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0" i="1" l="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204" i="1"/>
  <c r="F205" i="1" s="1"/>
  <c r="F206" i="1" s="1"/>
  <c r="F207" i="1" s="1"/>
  <c r="F188" i="1"/>
  <c r="F189" i="1" s="1"/>
  <c r="F190" i="1" s="1"/>
  <c r="F191" i="1" s="1"/>
  <c r="F192" i="1" s="1"/>
  <c r="F193" i="1" s="1"/>
  <c r="F194" i="1" s="1"/>
  <c r="F174" i="1"/>
  <c r="F175" i="1" s="1"/>
  <c r="F176" i="1" s="1"/>
  <c r="F177" i="1" s="1"/>
  <c r="F178" i="1" s="1"/>
  <c r="F158" i="1"/>
  <c r="F159" i="1" s="1"/>
  <c r="F160" i="1" s="1"/>
  <c r="F161" i="1" s="1"/>
  <c r="F162" i="1" s="1"/>
  <c r="F163" i="1" s="1"/>
  <c r="F164" i="1" s="1"/>
  <c r="F146" i="1"/>
  <c r="F147" i="1" s="1"/>
  <c r="F148" i="1" s="1"/>
  <c r="F10" i="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 i="1"/>
</calcChain>
</file>

<file path=xl/sharedStrings.xml><?xml version="1.0" encoding="utf-8"?>
<sst xmlns="http://schemas.openxmlformats.org/spreadsheetml/2006/main" count="739" uniqueCount="651">
  <si>
    <t>INSTITUTO NACIONAL DE AGUAS POTABLES Y ALCANTARILLADOS (INAPA)</t>
  </si>
  <si>
    <t xml:space="preserve">Resumen de Ingresos y Egresos </t>
  </si>
  <si>
    <t xml:space="preserve"> Del 01 al  31  de AGOSTO  2023</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</si>
  <si>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</si>
  <si>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</si>
  <si>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</si>
  <si>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</si>
  <si>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</si>
  <si>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</si>
  <si>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</si>
  <si>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</si>
  <si>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</si>
  <si>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</si>
  <si>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</si>
  <si>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REINTEGROS</t>
  </si>
  <si>
    <t>COMISION DESCUENTOS CARNET</t>
  </si>
  <si>
    <t>COMISION BANCARIA COBRO IMP. DGII 0.15%</t>
  </si>
  <si>
    <t xml:space="preserve">IMP. 0.15          </t>
  </si>
  <si>
    <t>COMISION POR CHEQUES CERTIFICADOS</t>
  </si>
  <si>
    <t>COMISION POR CHEQUES DEVUELTOS</t>
  </si>
  <si>
    <t>COMISION POR CARGOS  SERVICIOS</t>
  </si>
  <si>
    <t>COMISION POR DEPOSITO NOCTURNO</t>
  </si>
  <si>
    <t>COMISION POR MANEJO DE CUENTA</t>
  </si>
  <si>
    <t>AVISO DE DEBITO</t>
  </si>
  <si>
    <t xml:space="preserve">064118 </t>
  </si>
  <si>
    <t>REPOSICION FONDO CAJA CHICA DE LA UNIDAD ADMINISTRATIVA  DE NAVARRETE ZONA V CORRESP. AL PERIODO DEL 02-05  AL 03-07-2023.</t>
  </si>
  <si>
    <t xml:space="preserve">064119 </t>
  </si>
  <si>
    <t>REPOSICION FONDO CAJA CHICA DE LA DIVISION DE TRANSPORTACION DESTINADO PARA LA COMPRA DE REPUESTOS Y PAGO PEAJES DE LA FLOTILLA DE VEHICULOS DE LA INSTITUCION CORRESP. AL PERIODO DEL 26-06  AL 19-07-2023.</t>
  </si>
  <si>
    <t xml:space="preserve">064120 </t>
  </si>
  <si>
    <t>REPOSICION FONDO CAJA CHICA DE LA OFICINA COMERCIAL DE SANCHEZ,  ZONA III CORRESP. AL PERIODO DEL 03  AL 20-07-2023.</t>
  </si>
  <si>
    <t xml:space="preserve">064121 </t>
  </si>
  <si>
    <t xml:space="preserve">REPOSICION FONDO CAJA CHICA DE LA PROV. DAJABON ZONA I,  CORRESP. AL PERIODO DEL 22-05  AL 21-07-2023. </t>
  </si>
  <si>
    <t xml:space="preserve">064122 </t>
  </si>
  <si>
    <t>REPOSICION FONDO CAJA CHICA DE LA PROV. SAN PEDRO DE MACORIS,  ZONA VI CORRESP. AL PERIODO DEL  12-06  AL 21-07-2023.</t>
  </si>
  <si>
    <t xml:space="preserve">064123 </t>
  </si>
  <si>
    <t>PAGO FACT. NO.B1100010372/17-07-2023  ALQUILER LOCAL COMERCIAL MUNICIPIO COMENDADOR, PROV. ELIAS PIÑA,  CORRESP. AL MES DE JULIO/2023.</t>
  </si>
  <si>
    <t xml:space="preserve">064124 </t>
  </si>
  <si>
    <t>PAGO FACT. NO.B1100010374/17-07-2023, ALQUILER DEL LOCAL  DE LA OFICINA COMERCIAL, UBICADO EN LA CALLE DUARTE NO.09,  MUNICIPIO RANCHO ARRIBA,  PROV. SAN JOSE DE OCOA, CORRESP. AL MES DE JULIO/2023 .</t>
  </si>
  <si>
    <t xml:space="preserve">064125 </t>
  </si>
  <si>
    <t>PAGO FACT. NO.B1100010375/17-07-2023,  ALQUILER LOCAL COMERCIAL, EN EL MUNICIPIO VILLA JARAGUA, PROV. BAHORUCO, CORRESP. AL MES DE JULIO/2023.</t>
  </si>
  <si>
    <t xml:space="preserve">064126 </t>
  </si>
  <si>
    <t xml:space="preserve">REPOSICION FONDO CAJA CHICA DE LA PROV. SAN JOSE DE OCOA ZONA IV CORRESP. AL PERIODO DEL 16-05  AL 06-07-2023. </t>
  </si>
  <si>
    <t xml:space="preserve">064127 </t>
  </si>
  <si>
    <t>REPOSICION  FONDO CAJA CHICA DE LA UNIDAD ADMINISTRATIVA DE BOTONCILLO ZONA I CORRESP. AL PERIODO DEL 22-03  AL  05-06-2023.</t>
  </si>
  <si>
    <t xml:space="preserve">064128 </t>
  </si>
  <si>
    <t xml:space="preserve">PAGO FACT. NO.B1100010373/17-07-2023, ALQUILER LOCAL COMERCIAL EN EL MUNICIPIO DUVERGE, PROV. INDEPENDENCIA,  CORRESP. AL  MES DE JULIO/2023 . </t>
  </si>
  <si>
    <t xml:space="preserve">064129 </t>
  </si>
  <si>
    <t>REPOSICION FONDO CAJA CHICA DE LA DIVISION DE TESORERIA DESTINADO PARA CUBRIR GASTOS MENORES DEL NIVEL CENTRAL CORRESP. AL PERIODO DEL  27-06  AL 21-07-2023.</t>
  </si>
  <si>
    <t xml:space="preserve">064130 </t>
  </si>
  <si>
    <t>PAGO FACT. NO.B1100010365/14-07-2023, ALQUILER LOCAL COMERCIAL EN EL MUNICIPIO RESTAURACION,  PROV. DAJABON, CORRESP. AL MES DE JULIO/2023.</t>
  </si>
  <si>
    <t>NULO</t>
  </si>
  <si>
    <t xml:space="preserve">064133 </t>
  </si>
  <si>
    <t>PAGO FACT. NO.B1100010370/17-07-2023, ALQUILER LOCAL COMERCIAL EN CAÑAFISTOL-BANI, PROV. PERAVIA , CORRESP. A 28 DIAS DEL MES DE JULIO/2023.</t>
  </si>
  <si>
    <t xml:space="preserve">064134 </t>
  </si>
  <si>
    <t>PAGO FACT. NO. B1100010369/17-07-2023, ALQUILER DE LOCAL COMERCIAL UBICADO EN LA CALLE SANCHEZ NO.13, EN EL MUNICIPIO DE YAGUATE, PROV. SAN CRISTOBAL,  CORRESP. AL MES DE JULIO/2023.</t>
  </si>
  <si>
    <t xml:space="preserve">064135 </t>
  </si>
  <si>
    <t>REPOSICION FONDO CAJA CHICA DE LA DIRECCION DE TECNOLOGIA DE LA INFORMACION Y COMUNICACION,  CORRESP. AL PERIODO DEL 22-06   AL  24-07-2023.</t>
  </si>
  <si>
    <t xml:space="preserve">064136 </t>
  </si>
  <si>
    <t>PAGO FACT. NO.B1100010364/14-07-2023, ALQUILER DE LOCAL  COMERCIAL, UBICADO EN LA CALLE SANTOME NO.38, MUNICIPIO EL CERCADO,  PROV. SAN JUAN,   CORRESP. AL MES DE JULIO/2023.</t>
  </si>
  <si>
    <t xml:space="preserve">064137 </t>
  </si>
  <si>
    <t>PAGO FACT. NO.B1100010367/17-07-2023,  ALQUILER LOCAL COMERCIAL, MUNICIPIO SAN JOSE DE OCOA, PROV. DE SAN JOSE DE OCOA, CORRESP. AL MES DE JULIO/2023.</t>
  </si>
  <si>
    <t xml:space="preserve">EFT-8338 </t>
  </si>
  <si>
    <t xml:space="preserve">PAGO FACT. NO.B1100010368/17-07-2023, ALQUILER LOCAL COMERCIAL UBICADO EN EL MUNICIPIO DE LOMA DE CABRERA,  PROV. DAJABON, CORRESP. AL  MES DE JULIO/2023. </t>
  </si>
  <si>
    <t xml:space="preserve">EFT-8339 </t>
  </si>
  <si>
    <t>PAGO FACT. NO. B1100010371/17-07-2023, ALQUILER DE VIVIENDA FAMILIAR HABITADA POR EL PERSONAL DE SUPERVISION DEL AC. JUANA VICENTA, EL LIMON, PROV. SAMANA, CORRESP. AL MES DE JULIO/2023.</t>
  </si>
  <si>
    <t xml:space="preserve">EFT-8340 </t>
  </si>
  <si>
    <t>PAGO FACT. NO.B1100010362/14-07-2023, ALQUILER LOCAL COMERCIAL EN PIMENTEL, PROV. DUARTE,  CORRESP. AL MES DE JULIO/2023.</t>
  </si>
  <si>
    <t xml:space="preserve">EFT-8341 </t>
  </si>
  <si>
    <t>PAGO FACT. NO.B1100010363/14-07-2023, ALQUILER LOCAL COMERCIAL UBICADO EN EL MUNICIPIO VICENTE NOBLE, PROV. BARAHONA, CORRESP. AL MES DE JULIO/2023.</t>
  </si>
  <si>
    <t xml:space="preserve">064138 </t>
  </si>
  <si>
    <t>PAGO FACT. NO. B1100010366/14-07-2023, ALQUILER LOCAL COMERCIAL UBICADO EN EL MUNICIPIO JIMANI PROV. INDEPENDENCIA, CORRESP. AL MES DE JULIO/2023.</t>
  </si>
  <si>
    <t xml:space="preserve">EFT-8342 </t>
  </si>
  <si>
    <t>PAGO FACT. NO.B1500000153/18-07-2023,  ALQUILER LOCAL  DE LA OFICINA COMERCIAL EN EL DISTRITO MUNICIPAL SABANA BUEY, MUNICIPIO BANI, PROV. PERAVIA.</t>
  </si>
  <si>
    <t xml:space="preserve">064142 </t>
  </si>
  <si>
    <t>REPOSICION FONDO CAJA CHICA DE LA PROV. AZUA ZONA II,  CORRESP. AL PERIODO DEL 30-05  AL 28-06-2023.</t>
  </si>
  <si>
    <t xml:space="preserve">064143 </t>
  </si>
  <si>
    <t>PAGO RETENCION DEL ITBIS (18% A PERSONA FISICA), SEGUN LEY 253/12, CORRESP. AL MES DE JULIO/2023.</t>
  </si>
  <si>
    <t xml:space="preserve">064144 </t>
  </si>
  <si>
    <t>PAGO RETENCION DEL ISR (5%CONTRATISTA Y PROVEEDORES), SEGUN LEY 253/12, CORRESP. AL MES DE JULIO/2023.</t>
  </si>
  <si>
    <t xml:space="preserve">064145 </t>
  </si>
  <si>
    <t>PAGO RETENCION DEL ITBIS (30% COMPAÑIA), SEGUN LEY 253/12, CORRESP. AL MES DE JULIO/2023.</t>
  </si>
  <si>
    <t xml:space="preserve">064146 </t>
  </si>
  <si>
    <t xml:space="preserve">REPOSICION FONDO CAJA CHICA DE LA DIRECCION EJECUTIVA CORRESP. AL PERIODO DEL 09-06  AL 03-08-2023. </t>
  </si>
  <si>
    <t xml:space="preserve">064147 </t>
  </si>
  <si>
    <t>REPOSICION FONDO CAJA CHICA DE LA UNIDAD ADMINISTRATIVA DE SABANA IGLESIA ZONA V, SANTIAGO CORRESP. AL PERIODO DEL  21-04  AL  26-06-2023 .</t>
  </si>
  <si>
    <t xml:space="preserve">064148 </t>
  </si>
  <si>
    <t>PAGO RETENCION DEL ISR (10% ALQUILERES LOCALES COMERCIALES), SEGUN LEY 253/12, CORRESP. AL MES DE JULIO/2023.</t>
  </si>
  <si>
    <t xml:space="preserve">064149 </t>
  </si>
  <si>
    <t>REPOSICION FONDO CAJA CHICA DE LA PROV. SAN CRISTOBAL,  ZONA IV CORRESP. AL PERIODO DEL 11-05  AL 06-06-2023.</t>
  </si>
  <si>
    <t xml:space="preserve">064150 </t>
  </si>
  <si>
    <t>REPOSICION FONDO CAJA CHICA DE LA PROV. SANCHEZ RAMIREZ ZONA III,  CORRESP. AL PERIODO DEL 12-06   AL 12-07-2023.</t>
  </si>
  <si>
    <t xml:space="preserve">064151 </t>
  </si>
  <si>
    <t>PAGO FACT. NO.B1500000059/28-07-2023,  ALQUILER LOCAL COMERCIAL EN RIO SAN JUAN, PROV. MARIA TRINIDAD SANCHEZ, CORRESP. AL  MES DE JULIO/2023 .</t>
  </si>
  <si>
    <t xml:space="preserve">064152 </t>
  </si>
  <si>
    <t>REPOSICION FONDO CAJA CHICA DE LA PROV. MONTE PLATA ZONA IV CORRESP. AL PERIODO DEL 10  AL  24-05-2023.</t>
  </si>
  <si>
    <t xml:space="preserve">064153 </t>
  </si>
  <si>
    <t>REPOSICION FONDO CAJA CHICA DEL DEPTO. JURIDICO CORRESP. AL PERIODO DEL 15-06  AL 11-07-2023.</t>
  </si>
  <si>
    <t xml:space="preserve">EFT-8343 </t>
  </si>
  <si>
    <t>PAGO FACTS. NOS.B1500000002, 03/11-07-2023,  ALQUILER LOCAL COMERCIAL EN EL MUNICIPIO DE BAYAGUANA, PROV. MONTE PLATA, CORRESP. A LOS MESES DE MAYO, JUNIO Y JULIO/2023,  .</t>
  </si>
  <si>
    <t xml:space="preserve">EFT-8344 </t>
  </si>
  <si>
    <t>PAGO FACT. NO.B1500000003/21-07-2023, PARA EL ALQUILER LOCAL COMERCIAL UBICADO EN LA CALLE FIDEL SOTO ESQUINA DUARTE, 2DO NIVEL, PLAZA OLAIA, MUNICIPIO SABANA LARGA, PROV. SAN JOSE DE OCOA,  CORRESP. A LOS MESES DE MAYO, JUNIO Y JULIO/2023.</t>
  </si>
  <si>
    <t xml:space="preserve">EFT-8345 </t>
  </si>
  <si>
    <t>PAGO FACT. NO.B1500000002/01-08-2023,  PARA EL ALQUILER DEL LOCAL COMERCIAL,  UBICADO EN LA CALLE ENRIQUILLO NO.15 BARRIO  EL HATO, MUNICIPIO VILLA JARAGUA, PROV. BAHORUCO, CORRESP. AL MES DE JULIO/2023.</t>
  </si>
  <si>
    <t xml:space="preserve">EFT-8346 </t>
  </si>
  <si>
    <t>PAGO RECARGO DE NOVEDADES ATRASADAS CORRESP. AL MES DE JULIO/2023, FACTURA NO. 2265734527.</t>
  </si>
  <si>
    <t xml:space="preserve">064154 </t>
  </si>
  <si>
    <t>PAGO DEL ITBIS FACTURADO, CORRESPONDIENTE AL MES DE JULIO/2023, SEGUN LEY 253/12.</t>
  </si>
  <si>
    <t xml:space="preserve">064155 </t>
  </si>
  <si>
    <t>PAGO FACT. NO.B1500000062/27-07-2023,  ALQUILER DE UN LOCAL COMERCIAL, EN EL DISTRITO MUNICIPAL SAN JOSE DEL PUERTO, MUNICIPIO VILLA ALTAGRACIA, PROV. SAN CRISTOBAL, CORRESP. AL MES DE JULIO/2023.</t>
  </si>
  <si>
    <t xml:space="preserve">064156 </t>
  </si>
  <si>
    <t xml:space="preserve">REPOSICION FONDO CAJA CHICA DE LA UNIDAD COMERCIAL DE CABRERA ZONA III,  CORRESP. AL PERIODO DEL 08-05  AL 12-07-2023. </t>
  </si>
  <si>
    <t xml:space="preserve">064157 </t>
  </si>
  <si>
    <t xml:space="preserve">PAGO FACT. NO.B1500000005/03-07-2023,  ALQUILER LOCAL COMERCIAL UBICADO EN LA CALLE FABIO F. NO.04 PUEBLO ABAJO, MUNICIPIO BANI, PROV. PERAVIA,  CORRESP. AL MES DE JULIO/2023. </t>
  </si>
  <si>
    <t xml:space="preserve">EFT-8347 </t>
  </si>
  <si>
    <t>PAGO FACT. NO.B1500000195/01-07-2023,  ALQUILER LOCAL COMERCIAL Y MANTENIMIENTO EN EL MUNICIPIO LAS TERRENAS, PROV. SAMANA, CORRESP. AL MES DE JULIO/2023.</t>
  </si>
  <si>
    <t xml:space="preserve">064158 </t>
  </si>
  <si>
    <t>REPOSICION FONDO CAJA CHICA DE LA PROV. VALVERDE,  ZONA I CORRESP. AL PERIODO DEL 27-06   AL 01-08-2023.</t>
  </si>
  <si>
    <t xml:space="preserve">064159 </t>
  </si>
  <si>
    <t xml:space="preserve">REPOSICION FONDO CAJA CHICA DE LA PROV. BAHORUCO ZONA VIII,  CORRESP. AL PERIODO DEL 14-03 AL 09-06-2023, </t>
  </si>
  <si>
    <t xml:space="preserve">064160 </t>
  </si>
  <si>
    <t>PAGO FACT. NO.B1500000106/05-07-2023, ALQUILER DE LOCAL COMERCIAL UBICADO EN LA CALLE OSVALDO BAZIL NO. 87, EN EL MUNICIPIO HATILLO, PROV. SAN CRISTOBAL,  CORRESP. AL MES DE JULIO/2023.</t>
  </si>
  <si>
    <t xml:space="preserve">064161 </t>
  </si>
  <si>
    <t>REPOSICION FONDO CAJA CHICA DE LA PROV. ELIAS PIÑA ZONA II,  CORRESP. AL PERIODO DEL 11-05  AL 14-06-2023.</t>
  </si>
  <si>
    <t>|</t>
  </si>
  <si>
    <t xml:space="preserve">064162 </t>
  </si>
  <si>
    <t>REPOSICION FONDO CAJA CHICA DE LA DIRECCION DE OPERACIONES DESTINADO PARA GASTOS DE URGENCIA CORRESP. AL PERIODO DEL 05-07 AL 01-08-2023.</t>
  </si>
  <si>
    <t xml:space="preserve">064163 </t>
  </si>
  <si>
    <t>REPOSICION FONDO CAJA CHICA DEL AC. DE CASTILLO ZONA III CORRESP. AL PERIODO DEL 26-04 AL 07-07-2023.</t>
  </si>
  <si>
    <t xml:space="preserve">064164 </t>
  </si>
  <si>
    <t>REPOSICION FONDO CAJA CHICA DE LA PROV. SAN JUAN ZONA II CORRESP. AL PERIODO DEL 15-05 AL 30-07-2023.</t>
  </si>
  <si>
    <t xml:space="preserve">064165 </t>
  </si>
  <si>
    <t>REPOSICION FONDO CAJA CHICA DE LA PROV. EL SEIBO ZONA VI CORRESP. AL PERIODO DEL 06-07 AL 02-08-2023.</t>
  </si>
  <si>
    <t xml:space="preserve">064166 </t>
  </si>
  <si>
    <t>PAGO FACT. NO.B1500000006/04-08-2023, ALQUILER LOCAL COMERCIAL EN EL MUNICIPIO DE CABRERA, PROV. MARIA TRINIDAD SANCHEZ, CORRESP. A LOS MESES JUNIO, JULIO/2023.</t>
  </si>
  <si>
    <t xml:space="preserve">EFT-8348 </t>
  </si>
  <si>
    <t>PAGO FACT. NO.B1100010376/17-08-2023, ALQUILER LOCAL COMERCIAL UBICADO EN EL MUNICIPIO NEYBA PROV. BAHORUCO, CORRESP. A 17 DIAS DEL MES DE JUNIO Y JULIO/2023.</t>
  </si>
  <si>
    <t xml:space="preserve">064169 </t>
  </si>
  <si>
    <t xml:space="preserve">EFT-8349 </t>
  </si>
  <si>
    <t xml:space="preserve">PAGO FACT. NO.B1500000004/11-08-2023, ALQUILER LOCAL COMERCIAL,  MUNICIPIO EL VALLE, PROV. HATO MAYOR ,  CORRESP. AL MES DE JULIO/2023. </t>
  </si>
  <si>
    <t xml:space="preserve">064170 </t>
  </si>
  <si>
    <t>REPOSICION FONDO CAJA CHICA DE LA PROV.HERMANAS MIRABAL ZONA III,  CORRESP. AL PERIODO DEL 23-06   AL 07-08-2023.</t>
  </si>
  <si>
    <t xml:space="preserve">064171 </t>
  </si>
  <si>
    <t>REPOSICION FONDO CAJA CHICA DEL DPTO. ADMINISTRATIVO  Y SUS DIVISIONES DESTINADO PARA CUBRIR GASTOS EN DIFERENTES AREAS DE LA INSTITUCION. CORRESP. AL PERIODO DEL 02-06 AL 09-08-2023.</t>
  </si>
  <si>
    <t xml:space="preserve">064172 </t>
  </si>
  <si>
    <t>REPOSICION FONDO CAJA CHICA DE LA DIVISION DE TRANSPORTACION DESTINADO PARA COMPRA DE REPUESTOS Y PAGO PEAJES DE LA FLOTILLA DE VEHICULOS DE LA INSTITUCION CORRESP. AL PERIODO DEL 19-07 AL 11-08-2023.</t>
  </si>
  <si>
    <t>064173</t>
  </si>
  <si>
    <t>REPOSICION FONDO CAJA CHICA DE LA PROVINCIA BARAHONA ZONA VIII CORRESPONDIENTE AL PERIODO DEL 16-06 AL 08-08-2023, RECIBOS DE DESEMBOLSO DEL 6315 AL 6389 SEGUN RELACION DE GASTOS,</t>
  </si>
  <si>
    <t>30/08//2023</t>
  </si>
  <si>
    <t xml:space="preserve">064174 </t>
  </si>
  <si>
    <t>PAGO FACTS. NOS.B1500000021/05-06, 22/05-07, 23/05-08-2023,  ALQUILER DE APARTAMENTO PARA SER UTILIZADO COMO VIVIENDA FAMILIAR, UBICADO EN LA AVENIDA CORREA Y CIDRON, IVETTE IV, APARTAMENTO 4A,  DISTRITO NACIONAL, SANTO DOMINGO,  CORRESP. A LOS MESES  MAYO, JUNIO, JULIO/2023.</t>
  </si>
  <si>
    <t xml:space="preserve">064175 </t>
  </si>
  <si>
    <t xml:space="preserve">REPOSICION FONDO CAJA CHICA DE LA DIRECCION DE TRATAMIENTO DE AGUA CORRESP. AL PERIODO DEL 03-07 AL 19-07-2023. </t>
  </si>
  <si>
    <t xml:space="preserve">064176 </t>
  </si>
  <si>
    <t>REPOSICION FONDO CAJA CHICA DE LA PROV. SANTIAGO RODRIGUEZ ZONA I CORRESP. AL PERIODO DEL 12-04 AL 06-07-2023.</t>
  </si>
  <si>
    <t xml:space="preserve">064177 </t>
  </si>
  <si>
    <t xml:space="preserve">REPOSICION FONDO CAJA CHICA DE LA DIV.DE TESORERIA DESTINADO PARA CUBRIR GASTOS MENORES DEL NIVEL CENTRAL CORRESP. AL PERIODO DEL 21-07 AL 08-08-2023. </t>
  </si>
  <si>
    <t>Cuenta Bancaria 160-50003-2</t>
  </si>
  <si>
    <t>Descripcion</t>
  </si>
  <si>
    <t xml:space="preserve">Balance </t>
  </si>
  <si>
    <t>TRANSFERENCIAS INTERNAS</t>
  </si>
  <si>
    <t>DEPOSITO</t>
  </si>
  <si>
    <t>Cuenta Bancaria 020-500003-7</t>
  </si>
  <si>
    <t xml:space="preserve">                       Descripcion</t>
  </si>
  <si>
    <t>TRANSFERECIAS INTERNAS</t>
  </si>
  <si>
    <t xml:space="preserve"> REINTEGROS </t>
  </si>
  <si>
    <t>PAGO PRESTAMO DE ELECTRODOMESTICO</t>
  </si>
  <si>
    <t>Cuenta Bancaria 030-204893-6</t>
  </si>
  <si>
    <t xml:space="preserve">DEPOSITO                                   </t>
  </si>
  <si>
    <t xml:space="preserve">TRANSFERENCIAS </t>
  </si>
  <si>
    <t>COMISION POR MANEJO DE CTA.</t>
  </si>
  <si>
    <t xml:space="preserve"> Del 01 al  31  de AGOSTO 2023</t>
  </si>
  <si>
    <t>Cuenta Bancaria 720689421</t>
  </si>
  <si>
    <t xml:space="preserve">                                                                                                             </t>
  </si>
  <si>
    <t>AVC TRASLADO EN BALANCE</t>
  </si>
  <si>
    <t>PAGO DE COMBUSTIBLE</t>
  </si>
  <si>
    <t>COMISION POR 0.15</t>
  </si>
  <si>
    <t>REVERSO DE CREDITO</t>
  </si>
  <si>
    <t>CARGO POR SERVICIOS GENERADOS</t>
  </si>
  <si>
    <t xml:space="preserve">           </t>
  </si>
  <si>
    <t>COMPENSACION POR BALANCE</t>
  </si>
  <si>
    <t xml:space="preserve">                                                                                                                                                                                                      </t>
  </si>
  <si>
    <t>Cuenta Bancaria: 960-415-2454</t>
  </si>
  <si>
    <t xml:space="preserve">                Balance Inicial: </t>
  </si>
  <si>
    <t>No.ck/transf.</t>
  </si>
  <si>
    <t>TRANSFERENCIA</t>
  </si>
  <si>
    <t>AVC</t>
  </si>
  <si>
    <t>Cuenta Bancaria: 010-026300-0</t>
  </si>
  <si>
    <t>ASIGNACIONES PRESUPUESTARIAS</t>
  </si>
  <si>
    <t>SUPERVISION DE OBRAS</t>
  </si>
  <si>
    <t xml:space="preserve">REINTEGROS </t>
  </si>
  <si>
    <t>DESCUENTO ELECTRODOMESTICOS</t>
  </si>
  <si>
    <t>AVD</t>
  </si>
  <si>
    <t xml:space="preserve">EFT-3025 </t>
  </si>
  <si>
    <t>PAGO FACT. NO. B1500000003/28-07-2023 (CUB.NO.3) PARA LOS TRABAJOS AMPLIACIÓN AC. MÚLTIPLE LOS LIMONES-EL COPEY A LOMA ATRAVESADA, LÍNEA DE CONDUCCIÓN Y REDES ESTACIÓN E0+700 HASTA E2+820, PROV. MONTE CRISTI, ZONA1, LIB. NO.7145.</t>
  </si>
  <si>
    <t xml:space="preserve">EFT-3026 </t>
  </si>
  <si>
    <t>PAGO FACT. NO. B1500000106/14-06-2023, O/S NO.OS2022-0732, SERVICIO DE DISTRIBUCIÓN DE AGUA EN CAMIÓN CISTERNA EN DIFERENTES COMUNIDADES DE LA PROV. BAHORUCO, CORRESP. A 31 DÍAS DEL MES DE MAYO/2023, LIBRAMIENTO NO.7146.</t>
  </si>
  <si>
    <t xml:space="preserve">EFT-3027 </t>
  </si>
  <si>
    <t xml:space="preserve">PAGO FACTS. NOS.B1500000167, 168/19-06-2023, O/S NO.OS2023-0040, SERVICIO DISTRIBUCION DE AGUA EN DIFERENTES SECTORES Y COMUNIDADES DE LA PROV. INDEPENDENCIA. ,CORRESP. A 23 DIAS DEL MES DE ABRIL,  31 DIAS DE MAYO//2023, LIBRAMIENTO NO.7147. </t>
  </si>
  <si>
    <t xml:space="preserve">EFT-3028 </t>
  </si>
  <si>
    <t>PAGO FACTS. NOS.B1500000026/02-01, 27/02-02, 28/02-03, 29/02-04, 30/02-05, 31/02-06--2023, DISTRIBUCION AGUA EN DIFERENTES SECTORES Y COMUNIDADES DE LA PROV. PERAVIA,CORRESP. A 17 DIAS DE DICIEMBRE/2022, 30 DIAS ENERO, 28 FEBRERO, 31 DIAS MARZO, 30 DIAS ABRIL, 31 DIAS MAYO/2023, LIBRAMIENTO NO.7148.</t>
  </si>
  <si>
    <t xml:space="preserve">EFT-3029 </t>
  </si>
  <si>
    <t>PAGO FACT. NO. B1500000058/10-04-2023, SERVICIOS DISTRIBUCIÓN  AGUA CAMIÓN CISTERNA  DIFERENTES SECTORES Y COMUNIDADES DE LA PROV. SAN JUAN DE LA MAGUANA, OS2022-0575,  LIBRAMIENTO NO.7150.</t>
  </si>
  <si>
    <t xml:space="preserve">EFT-3030 </t>
  </si>
  <si>
    <t>PAGO FACT. NOS. B1500000076/02-06-2023, O/S  NO. OS2023-0037, DIST. DE AGUA CAMION CISTERNA EN DIF. SECTORES Y COMUNIDADES DE HAINA, PROV. SAN CRISTOBAL, LIBRAMIENTO NO.7151.</t>
  </si>
  <si>
    <t xml:space="preserve">EFT-3031 </t>
  </si>
  <si>
    <t>PAGO FACT. NO.B1500005060/16-06-2023, ORDEN NO.OC2023-0027 ADQUISICION DE SUMINISTRO DE OFICINA PARA SER USADOS EN LOS DIFERENTES DEPARTAMENTOS DEL INAPA NIVEL CENTRAL, LIB. NO.7152.</t>
  </si>
  <si>
    <t xml:space="preserve">EFT-3032 </t>
  </si>
  <si>
    <t>PAGO FACT. NO.B1500000078/02-06-2023, O/S NO. OS2023-0004,  DISTRIBUCION  DE AGUA EN DIFERENTES SECTORES Y COMUNIDADES DE LA PROV. SAN CRISTOBAL , CORRESP. A 31 DIAS DE MAYO/2023, LIB. NO.7158.</t>
  </si>
  <si>
    <t xml:space="preserve">EFT-3033 </t>
  </si>
  <si>
    <t>PAGO FACT. NO. B15000000106/02-06-2023, DISTRIBUCION AGUA DIFERENTES SECTORES Y COMUNIDADES DE LA PROV. SAN CRISTOBAL,  CORRESP. A 31 DIAS DE MAYO/2023, LIB. NO.7156.</t>
  </si>
  <si>
    <t xml:space="preserve">EFT-3034 </t>
  </si>
  <si>
    <t>PAGO FACTS. NOS. B1500000059/02-05, 60/01-06--2023 O/S NO. OS2023-0053, DISTRIBUCIÓN DE AGUA CON CAMIÓN CISTERNA EN DIFERENTES SECTORES Y COMUNIDADES DE LA PROV. SAN JUAN DE LA MAGUANA,  CORRESP. A  30 DÍAS DE ABRIL, 31 DIAS DE MAYO/2023, LIB. NO.7154.</t>
  </si>
  <si>
    <t xml:space="preserve">EFT-3035 </t>
  </si>
  <si>
    <t>PAGO FACT. NO. B1500000076/20-06-2023, O/S NO.OS2022-0720,  ABASTECIMIENTO DE AGUA EN DIFERENTES SECTORES Y COMUNIDADES DE LA  PROV. BARAHONA , CORRESP. A 31 DIAS DE MAYO/2023,  LIB. NO.7153.</t>
  </si>
  <si>
    <t xml:space="preserve">EFT-3036 </t>
  </si>
  <si>
    <t>PAGO FACT. NO. B1500000302/13-06-2023   DISTRIBUCION AGUA DIFERENTES SECTORES Y COMUNIDADES DE LA PROV. SAN PEDRO DE MACORIS, CORRESP. A  29 DIAS DE MAYO/23, LIB. NO.7159.</t>
  </si>
  <si>
    <t xml:space="preserve">EFT-3037 </t>
  </si>
  <si>
    <t>PAGO FACTS. NOS.B1500000054/04-04, 55/02-05, 56/01-06-2023, DISTRIBUCION DE AGUA EN DIFERENTES SECTORES Y COMUNIDADES DE LA PROV. SAN JUAN , CORRESP. A 31 DIAS DEL MES DE MARZO, 30 DIAS DEL MES DE ABRIL Y 31 DIAS DEL MES DE MAYO/2023, LIB. NO.7157.</t>
  </si>
  <si>
    <t xml:space="preserve">EFT-3038 </t>
  </si>
  <si>
    <t>PAGO FACT. NO B1500000180/07-06-2023, DISTRIBUCION AGUA CAMION CISTERNA, DIF. SECTORES Y COMUNIDADES DE LA PROV. EL SEIBO, OS2023-0042, CORRESP. A 27 DIAS DEL MES DE ABRIL/2023, LIB. NO.7155.</t>
  </si>
  <si>
    <t xml:space="preserve">EFT-3039 </t>
  </si>
  <si>
    <t>PAGO FACT. NO. B1500000012/14-06-2023,  DISTRIBUCION AGUA, EN CAMION CISTERNA, DIFERENTES SECTORES Y COMUNIDADES DE LA PROV. DUARTE,  CORRESP. A 31 DIAS DE MAYO/2023, LIB. NO.7171.</t>
  </si>
  <si>
    <t xml:space="preserve">EFT-3040 </t>
  </si>
  <si>
    <t>COMPRA DE VEINTICUATRO MIL SEISCIENTOS CINCUENTA Y SEIS PUNTO CINCUENTA Y NUEVE(24,656.59) METROS CUADRADOS DE TERRENO,QUE SERÁN UTILIZADOS POR INAPA,PARA LA CONST DE LA PLANTA DE TRAT. DEL ALC.SAN DE TENARES, PROV. HERMANAS MIRABAL.ACUERDO D/F 08/11/2022,  LIB. NO.7167.</t>
  </si>
  <si>
    <t>EFT-3041</t>
  </si>
  <si>
    <t xml:space="preserve">EFT-3042 </t>
  </si>
  <si>
    <t>PAGO FACT. NO. B1500000119/01-06-2023,  SERVICIO DISTRIBUCION AGUA CAMION CISTERNA EN DIF. SECTORES Y COMUNIDADES DE LA PROV. SAN CRISTOBAL. CORRESP .  A 31 DIAS DE MAYO/2023,  LIB. NO.7169.</t>
  </si>
  <si>
    <t xml:space="preserve">EFT-3043 </t>
  </si>
  <si>
    <t>PAGO FACT. NOS. B1500000060/16-06-2023, O/S NO. OS2022-0718, DIST. DE AGUA CAMION CISTERNA EN DIF. SECTORES Y COMUNIDADES DE LA PROV. SAMANA, PERIODO 31 DIAS DE MAYO /2023, LIB. NO.7170.</t>
  </si>
  <si>
    <t xml:space="preserve">EFT-3044 </t>
  </si>
  <si>
    <t>PAGO FACT. NO.B1500000001/27-07-2023 ( CUB. NO.01) PARA LOS TRABAJOS DE AMPLIACIÓN AC. MÚLTIPLE PARTIDO-LA GORRA, PROV. DAJABON, ZONA I, LOTE B - RED DE DISTRIBUCIÓN SECTOR PARTIDO LOTE 2, LIB.NO.7144.</t>
  </si>
  <si>
    <t xml:space="preserve">EFT-3045 </t>
  </si>
  <si>
    <t>PAGO FACT. NO.B1500000105/02-05-2023, O/S 2022-0706, SERVICIO DE DISTRIBUCION DE AGUA EN CAMION CISTERNA EN DIFERENTES SECTORES Y COMUNIDADES DE LA PROV. SAN CRISTOBAL, CORRESP. A 30  DIAS DEL MES DE MAYO/2023, LIB. NO.7161.</t>
  </si>
  <si>
    <t xml:space="preserve">EFT-3046 </t>
  </si>
  <si>
    <t xml:space="preserve">PAGO FACT. NO. B1500000051/02-06-2023, O/S NO. OS2022-0730,  DISTRIBUCION  DE AGUA EN DIFERENTES SECTORES Y COMUNIDADES DE LA PROV.  DE AZUA,  CORRESP.A 31 DIAS DE MAYO/2023,  LIB-7192-1. </t>
  </si>
  <si>
    <t xml:space="preserve">EFT-3047 </t>
  </si>
  <si>
    <t>PAGO FACT. NO.B1500000010/14-06-2023, O/S NO. OS2023-0047, SERVICIO DISTRIBUCION DE AGUA EN DIFERENTES SECTORES Y COMUNIDADES DE LA PROV. DUARTE,  CORRESP. A 31 DIAS DEL MES DE MAYO/2023. LIB-7184-1.</t>
  </si>
  <si>
    <t xml:space="preserve">EFT-3048 </t>
  </si>
  <si>
    <t>PAGO FACT. NO. B1500000005/14-06-2023 DISTRIBUCION AGUA, EN CAMION CISTERNA, DIFERENTES SECTORES Y COMUNIDADES DE LA PROV. DUARTE,  CORRESP. A 31 DIAS DE MAYO/2023, LIB-7185-1.</t>
  </si>
  <si>
    <t xml:space="preserve">EFT-3049 </t>
  </si>
  <si>
    <t>PAGO FACT. NO.B150000005/05-06-2023 O/S NO.OS2022-0731 DISTRIBUCION DE AGUA EN CAMION CISTERNA EN DIFERENTES SECTORES Y COMUNIDADES DE LA PROV. BAHORUCO, CORRESP. A 31 DIAS DEL MES DE MAYO/2023. LIB-7186-1</t>
  </si>
  <si>
    <t xml:space="preserve">EFT-3050 </t>
  </si>
  <si>
    <t>PAGO FACT.  NO. B1500000106/02-06-2023, OS2023-0023, DISTRIBUCION DE AGUA EN DIFERENTES SECTORES Y COMUNIDADES DE LA PROV.  AZUA,  CORRESP. A  29 DIAS DE  MAYO/2023. LIB-7187-1.</t>
  </si>
  <si>
    <t xml:space="preserve">EFT-3051 </t>
  </si>
  <si>
    <t>PAGO FACT. NO.B1500000022/06-06-2023, O/S NO. OS2022-0738, SERVICIO DISTRIBUCION DE AGUA EN CAMION CISTERNA, EN LOS DIFERENTES SECTORES Y COMUNIDADES DE LA PROV. DE SANTIAGO RODRIGUEZ,  CORRESP. A 27 DIAS DE MAYO/2023. LIB-7188-1</t>
  </si>
  <si>
    <t xml:space="preserve">EFT-3052 </t>
  </si>
  <si>
    <t>PAGO FACT. NO.B1500000116/10-07-2023, ALQUILER LOCAL  COMERCIAL EN EL MUNICIPIO TENARES, PROV.HERMANAS MIRABAL,  CORRESP. Al MESES DE JUlIO/2023, LIB.NO.7191-1</t>
  </si>
  <si>
    <t xml:space="preserve">EFT-3053 </t>
  </si>
  <si>
    <t>PAGO FACT. NO.B1500000267/22-05, 268/13-06-2023, O/S NOS.2022-0656, 2023-0081 OS SERVICIO DISTRIBUCIÓN DE AGUA CON CAMIÓN CISTERNA EN DIFERENTES COMUNIDADES DE LA PROV. SAN PEDRO DE MACORÍS, CORRESP. A 26 DIAS DEL MES DE ABRIL, 28 DIAS DE MAYO/2023. LIB-7193-1.</t>
  </si>
  <si>
    <t xml:space="preserve">EFT-3054 </t>
  </si>
  <si>
    <t>PAGO FACTS. NOS.B1500000207/02-05, 208/01-06-2023, O/S NO. 2023-0079, SERVICIO DISTRIBUCION AGUA EN DIFERENTES SECTORES Y COMUNIDADES DE LA PROV. DAJABON, CORRESP. A 19 DIAS DE ABRIL, 27 DIAS DE MAYO/2023 LIB-7189-1</t>
  </si>
  <si>
    <t xml:space="preserve">EFT-3055 </t>
  </si>
  <si>
    <t>PAGO FACT. NO.B1500000206/01-04-2023, O/S NO.2022-0658, SERVICIO DISTRIBUCION AGUA EN CAMION CISTERNA  DIFERENTES SECTORES Y COMUNIDADES DE LA PROVINCIA DAJABON  , CORRESP. A 27 DIAS DE MARZO/2023 LIB-7190-1</t>
  </si>
  <si>
    <t>X</t>
  </si>
  <si>
    <t xml:space="preserve">EFT-3056 </t>
  </si>
  <si>
    <t>COMPENSACIÓN DE (200) METROS CUADRADOS DE TERRENO EN EL PROYECTO AC-211-2 DE PASO SENA, PARA SER UTILIZADO POR EL INAPA PARA LA CONSTRUCCIÓN DE DOS POZOS Y EL CAMPO DE POZOS PARA EL AC. UBICADO EN LA PROV. PEDERNALES, LIBRAMIENTO NO.7235</t>
  </si>
  <si>
    <t xml:space="preserve">EFT-3057 </t>
  </si>
  <si>
    <t>PAGO FACTS. NOS.B1500000218, 219/11-07-2023,  ALQUILER LOCAL COMERCIAL EN EL MUNICIPIO NAGUA, PROVINCIA  MARIA TRINIDAD SANCHEZ, SEGUN CONTRATO NO.182/2022, CORRESPONDIENTE A LOS  MESES JUNIO Y JULIO/2023. LIBRAMIENTO NO.7245</t>
  </si>
  <si>
    <t xml:space="preserve">EFT-3058 </t>
  </si>
  <si>
    <t>PAGO FACT. NO. B1500000026/02-06-2023, O/S NO.  OS2022-0712, OS2023-0067,  DISTRIBUCION DE AGUA EN DIFERENTES SECTORES Y COMUNIDADES DE LA PROV. DE AZUA, CORRESP. A 31 DIAS DEL MES DE MAYO /2023. LIBRAMIENTO NO.7247</t>
  </si>
  <si>
    <t xml:space="preserve">EFT-3059 </t>
  </si>
  <si>
    <t>PAGO FACT. NO. B1500000056/05-06-2023, O/S NO. OS2023-0089, SERV. DISTRIBUCIÓN DE AGUA EN CAMIÓN CISTERNA EN DIFERENTES COMUNIDADES Y SECTORES PROV. MAO VALVERDE, PERIODO DE MAYO/2023, LIBRAMIENTO NO.7246</t>
  </si>
  <si>
    <t xml:space="preserve">EFT-3060 </t>
  </si>
  <si>
    <t>PAGO FACTS. NOS.B1500000070, 71/07-06-2023, O/S NO.OS2023-0068, DISTRIBUCIÓN DE AGUA EN DIFERENTES SECTORES Y COMUNIDADES DE LA PROV. SAN CRISTÓBAL,  CORRESP. A  30 DIAS DE ABRIL, 31 DÍAS DE MAYO/2023.LIBRAMIENTO NO. 7244</t>
  </si>
  <si>
    <t xml:space="preserve">EFT-3061 </t>
  </si>
  <si>
    <t>AGO FACT. NO.B1500000001/---07-2023 ( CUB. NO.01) PARA LOS TRABAJOS DE AMPLIACIÓN AC. MÚLTIPLE PARTIDO-LA GORRA, PROV. DAJABON, ZONA I, LOTE G - RED DE DISTRIBUCIÓN SECTOR PARTIDO LOTE 7,  LIB. NO. 7243</t>
  </si>
  <si>
    <t xml:space="preserve">EFT-3062 </t>
  </si>
  <si>
    <t>PAGO FACT. NO.B1500000060/ 61 22-06-2023, O/S NO.OS2023-00086, DISTRIBUCION DE AGUA CON CAMION CISTERNA EN DIFERENTES SECTORES Y COMUNIDADES DE LA PROV. DE BARAHONA, CORRESP. A LOS PERIODOS ABRIL Y MAYO 2023. LIB. NO. 7242</t>
  </si>
  <si>
    <t xml:space="preserve">EFT-3063 </t>
  </si>
  <si>
    <t>PAGO FACT. NO.B1500000007/20-06-2023, , O/S NOS .OS2022-0717,  OS2023-0071 DISTRIBUCIÓN DE AGUA EN DIFERENTES SECTORES Y COMUNIDADES DE LA PROV. SAMANÁ,  CORRESP. A 31DÍAS DEL MES DE MAYO/2023. LIB.NO.7239</t>
  </si>
  <si>
    <t xml:space="preserve">EFT-3064 </t>
  </si>
  <si>
    <t>PAGO FACTS. NOS. B1500000151/20-04, 152/19-06,153/19-062023, DISTRIBUCIÓN AGUA EN CAMION CISTERNA DIFERENTES SECTORES Y COMUNIDADES DE LA PROV. INDEPENDENCIA, CORRESP. A 18 DIAS DE MARZO, 29 DIAS DE ABRIL, 30 DIAS DE MAYO/2023. LIB. NO.7240</t>
  </si>
  <si>
    <t xml:space="preserve">EFT-3065 </t>
  </si>
  <si>
    <t>FACT. NO.B1500000054, 05-06-23, SERV. DISTRIBUCIÓN DE AGUA EN CAMIÓN CISTERNA, EN DIFERENTES COMUNIDADES Y SECTORES PROV. VALVERDE MAO, PERIODO DE MAYO/2023, LIBRAMIENTO NO.7248</t>
  </si>
  <si>
    <t xml:space="preserve">EFT-3066 </t>
  </si>
  <si>
    <t>COMPRA DE (549) M² DE TERRENO, PARA SER UTILIZADO EN LA AMPLIACIÓN, DE UN CAMINO DE ACCESO, ASÍ COMO TAMBIÉN (25) M² DE TERRENO PARA LA CONSTRUC. DEL POZO NO.3, PARA UN TOTAL DE 574 M², EN EL MUNICIPIO NIZAO, PROV. SAN JOSÉ DE OCOA.  LIB. NO. 7237</t>
  </si>
  <si>
    <t xml:space="preserve">EFT-3067 </t>
  </si>
  <si>
    <t>PAGO FACT. NO.B1500000049/17-07-2023, ALQUILER LOCAL COMERCIAL EN EL MUNICIPIO SAN FRANCISCO DE MACORIS, PROV. DUARTE, CORRESP.AL MES  DE JULIO/2023. LIB. NO.7222</t>
  </si>
  <si>
    <t xml:space="preserve">EFT-3068 </t>
  </si>
  <si>
    <t>PAGO FACT. NO.B1500000148/02-06-2023, ORDEN NO.OS2023-0051,  DISTRIBUCION DE AGUA CON CAMION CISTERNA EN DIFERENTES SECTORES Y COMUNIDADES DE LA PROV.SAN CRISTOBAL, CORRESP. A 31 DIAS DEL MES DE MAYO/2023 LIB. NO.7220</t>
  </si>
  <si>
    <t xml:space="preserve">EFT-3069 </t>
  </si>
  <si>
    <t>PAGO FACT. NO. B1500000169/14-06-2023, O/S NO. OS2022-0748, DISTRIBUCIÓN DE AGUA EN DIFERENTES SECTORES Y COMUNIDADES DE LA PROV. SAMANÁ, CORRESP. A  31 DIAS DEL MES DE MAYO/2023.  LIB. NO.7238</t>
  </si>
  <si>
    <t xml:space="preserve">EFT-3070 </t>
  </si>
  <si>
    <t>PAGO FACTS. NOS.B1500000149,150,151/06-06-2023, O/S NOS.OS2022-0669, OS2023-0063, DISTRIBUCIÓN DE AGUA EN DIFERENTES SECTORES Y COMUNIDADES DE LA PROV. PERAVIA, CORRESP. A 31 DIAS DEL MES DE MARZO, 30 DIAS DEL MES DE ABRIL Y 31 DIAS DEL MES DE MAYO/2023. LIB. NO.7224</t>
  </si>
  <si>
    <t xml:space="preserve">EFT-3071 </t>
  </si>
  <si>
    <t>PAGO FACTS. NOS. B1500000056//11-04, 57/05-05, 58/01-06-2023,, O/S NO.   2023-0038, DISTRIBUCION DE AGUA EN CAMION CISTERNA EN DIFERENTES SECTORES Y COMUNIDADES DE LA PROV. BARAHONA,   CORRESP. A 31  DIAS DE MARZO, 30 DIAS DE ABRIL, 31 DIAS DE MAYO/2023. LIB. NO.7236</t>
  </si>
  <si>
    <t xml:space="preserve">EFT-3072 </t>
  </si>
  <si>
    <t>PARA INICIAR LOS TRAMITES PARA LA AUTORIZACION AMBIENTAL PARA EL PROYECTO AMPLIACION ACUEDUCTO MULTIPLE MUNICIPIOS MONCION Y SABANETA, PROVINCIA SANTIAGO RODRIGUEZ,  LIB. NO. 7183</t>
  </si>
  <si>
    <t xml:space="preserve">EFT-3073 </t>
  </si>
  <si>
    <t>PAGO FACTS. NOS B1500000102/05-03, 103/05-04, 104/05-05-2023, O/S NO. OS2022-0704, DISTRIBUCIÓN DE AGUA EN DIFERENTES SECTORES Y COMUNIDADES DE LA PROV. EL SEIBO, CORRESP. A 23 DIAS DEL MES DE FEBRERO, 29 DIAS DE MARZO, 27 DIAS DE ABRIL/2023. LIB. NO.7223.</t>
  </si>
  <si>
    <t xml:space="preserve">EFT-3074 </t>
  </si>
  <si>
    <t>PAGO FACT. NO. B1500042693/23-06-2023, SERVICIOS ODONTOLÓGICOS AL SERVIDOR VIGENTE Y SUS DEPENDIENTES DIRECTOS (CÓNYUGE E HIJOS) AFILIADOS A SENASA CORRESP. AL MES DE JULIO/2023, LIB.NO.7143</t>
  </si>
  <si>
    <t xml:space="preserve">EFT-3075 </t>
  </si>
  <si>
    <t>PAGO FACT. NO.B1500000061/02-06-2023, O/S NO.OS2023-0052,  SERVICIO DE DISTRIBUCION DE AGUA  CAMION CISTERNA EN DIFERENTES SECTORES Y COMUNIDADES DE LA PROV. SAN CRISTOBAL, CORRESP. A 31 DIAS DE MAYO/2023, LIB. NO. 7221</t>
  </si>
  <si>
    <t xml:space="preserve">EFT-3076 </t>
  </si>
  <si>
    <t>PAGO FACTS. NOS. B1500000055/03-05, 56/01-06--2023, O/S NO.  OS2023-0050, DISTRIBUCIÓN DE AGUA EN DIFERENTES SECTORES Y COMUNIDADES DE LA PROV. SAN JUAN DE LA MAGUANA, CORRESP. A 30 DIAS DE ABRIL, 31 DIAS DE MAYO/2023, LIB. NO.7249</t>
  </si>
  <si>
    <t xml:space="preserve">EFT-3077 </t>
  </si>
  <si>
    <t>PAGO FACT. NO.B15000001143 /144/13-06-2023, O/S  SECTORES Y COMUNIDADES DE LA PROV. SAN CRISTOBAL,  CORRESP. A 30 DIAS DE ABRIL Y 31 DIAS DE MAYO/2023 LIBRAMIENTO NO.7250</t>
  </si>
  <si>
    <t xml:space="preserve">EFT-3078 </t>
  </si>
  <si>
    <t>PAGO FACT. NO. B1500000168/20-06--2023, O/S NO. OS2023-0016,  DISTRIBUCION DE AGUA EN DIFERENTES SECTORES Y COMUNIDADES DE LA PROV. BARAHONA,  CORRESP. A   31 DIAS DE MAYO/2023, LIB-7258-1</t>
  </si>
  <si>
    <t xml:space="preserve">EFT-3079 </t>
  </si>
  <si>
    <t>.PAGO FACTS. NOS. B1500000080/06-06, 81/16-06-2023 , O/S NOS.OS2022-0651,OS2023-0082,  DISTRIBUCION DE AGUA EN DIFERENTES SECTORES Y COMUNIDADES DE LA PROV. SAN PEDRO DE MACORIS,  .104/2022, CORRESP. A 24 DIAS DE ABRIL, 28 DIAS DE MAYO/2023. LIB-7259-1</t>
  </si>
  <si>
    <t xml:space="preserve">EFT-3080 </t>
  </si>
  <si>
    <t xml:space="preserve">EFT-3081 </t>
  </si>
  <si>
    <t>PAGO FACT. NO. B1500000002/27-07-2023 (CUB.O.02)  PARA LOS TRABAJOS CONSTRUCCIÓN, REDES DE DISTRIBUCIÓN, AC. MÚLTIPLE SONADOR, PARTE 7, PROV. MONSEÑOR NOUEL, ZONA V.  LIB-7269-1.</t>
  </si>
  <si>
    <t xml:space="preserve">EFT-3082 </t>
  </si>
  <si>
    <t>PAGO FACTS. NOS. B1500000058/22-05-, 59/12-06-2023, DIST. DE AGUA CAMIÓN CISTERNA EN DIF. COMUNIDADES DE LA PROV. DUARTE,  CORRESP. A  30 DÍAS DE ABRIL Y 30 DIAS MAYO/2023. LIB-7260-1</t>
  </si>
  <si>
    <t xml:space="preserve">EFT-3083 </t>
  </si>
  <si>
    <t>PAGO FACT. NO B1500000080/02-06-2023,  O/S NOS  OS2023-0002, DISTRIBUCIÓN DE AGUA EN DIFERENTES SECTORES Y COMUNIDADES DE LA PROV. DUARTE,  CORRESP. 31 DÍAS DEL MES DE MAYO/2023LIB-7270-1.</t>
  </si>
  <si>
    <t xml:space="preserve">EFT-3084 </t>
  </si>
  <si>
    <t>NOMINA REINTEGRO SUELDO FIJO PROGRAMA 03, CORRESP. AL  MES DE JUIO/2023,  CUENTA CERRADA AL MOMENTO DEL DEPOSITO, LIB-7118-1</t>
  </si>
  <si>
    <t xml:space="preserve">EFT-3085 </t>
  </si>
  <si>
    <t>PAGO NOMINA DE INDEMNIZACION A DESVINCULADOS LIB.7088-1</t>
  </si>
  <si>
    <t xml:space="preserve">EFT-3086 </t>
  </si>
  <si>
    <t>PAGO NÓMINA DE SUELDOS FIJO PROGRAMA 11, EMPLEADO CANCELADO POR ERROR, MES DE JULIO/2023, PAGO DE DIFERENCIA DE DIAS. LIB. NO.7166.-</t>
  </si>
  <si>
    <t xml:space="preserve">EFT-3087 </t>
  </si>
  <si>
    <t>PAGO NOMINA ADICIONAL SUELDOS FIJO PROGRAMA 13, CORRESP. A  JULIO/2023. LIBRAMIENTO NO.7036</t>
  </si>
  <si>
    <t xml:space="preserve">EFT-3088 </t>
  </si>
  <si>
    <t>PAGO NOMINA DE VACACIONES A DESVINCULADOS, LIBRAMIENTO NO.7140.</t>
  </si>
  <si>
    <t xml:space="preserve">EFT-3089 </t>
  </si>
  <si>
    <t>PAGO NOMINA INCENTIVO POR RENDIMIENTO INDIVIDUAL A PERSONAL DESVINCULADOS, CORRESP. AL AÑO 2022, LIBRAMIENTO NO.7207.</t>
  </si>
  <si>
    <t xml:space="preserve">EFT-3090 </t>
  </si>
  <si>
    <t>PAGO NOMINA DE HORAS EXTRAS  CORRESPONDIENTE A LOS  MESES ABRIL Y MAYO/2023, ELAB. EN JULIO/2023. LIBRAMIENTO NO.7038</t>
  </si>
  <si>
    <t xml:space="preserve">EFT-3091 </t>
  </si>
  <si>
    <t>PAGO FACT. NO. B1500000038/02-06-2023, O/S NO. OS2022-0654, OS 2023-0090 DISTRIBUCION DE AGUA EN DIFERENTES SECTORES Y COMUNIDADES DE LA PROV. SAN CRISTOBAL , CORRESP. A 31 DIAS DEL MES DE MAYO/2023, LIB. NO.7292.</t>
  </si>
  <si>
    <t xml:space="preserve">EFT-3092 </t>
  </si>
  <si>
    <t>PAGO FACT. NO. B1500000201/03-05-2023, O/S NO. OS2023-0001, DISTRIBUCION DE AGUA EN DIFERENTES SECTORES Y COMUNIDADES DE LA PROV. DUARTE,  CORRESP. A 30 DIAS DEL MES DE ABRIL/2023, LIBRAMIENTO NO.7295.</t>
  </si>
  <si>
    <t xml:space="preserve">EFT-3093 </t>
  </si>
  <si>
    <t>PAGO FACTS. NOS.B1500027967/01-063, B1500028321/01-07-2023, PÓLIZA NO.30-93-015147, SERVICIOS PLAN MASTER INTERNACIONAL AL SERVIDOR VIGENTE Y SUS DEPENDIENTES DIRECTOS (CÓNYUGE E HIJOS), CORRESP. A LOS MESES DE JUNIO Y JULIO DEL 2023, LIBRAMIENTO NO.7303.</t>
  </si>
  <si>
    <t xml:space="preserve">EFT-3094 </t>
  </si>
  <si>
    <t>PAGO FACT. NO.B1500000068/02-06-2023, O/S NO.  OS2023-0062,  DISTRIBUCIÓN DE AGUA EN DIFERENTES SECTORES Y COMUNIDADES DE LA PROV. SAN CRISTÓBAL, CORRESP. A 31 DÍAS DE  MAYO/2023, LIBRAMIENTO NO.7317..</t>
  </si>
  <si>
    <t xml:space="preserve">EFT-3095 </t>
  </si>
  <si>
    <t>PAGO FACTS. NOS.B1500000008/08-06, 09/03-07-2023,  ALQUILER LOCAL COMERCIAL UBICADO EN LA CALLE PRINCIPAL NO.46 APART. 03, JUAN DOLIO,  MUNICIPIO DE GUAYACANES, PROV. SAN PEDRO MACORIS,  CORRESP. A LOS  MESES  JUNIO Y JULIO/2023, LIB. NO.7324.</t>
  </si>
  <si>
    <t xml:space="preserve">EFT-3096 </t>
  </si>
  <si>
    <t>PAGO FACT. NO. B1500000156/01-06-2023, DISTRIBUCION AGUA CAMION CISTERNA EN DIF. SECTORES Y COMUNIDADES DE LA PROV. SAN CRISTOBAL. CORRESP. A  31 DIAS DE MAYO/2023, LIBRAMIENTO NO.7315.</t>
  </si>
  <si>
    <t xml:space="preserve">EFT-3097 </t>
  </si>
  <si>
    <t>PAGO FACT. NO.B1500000001/09-06-2023, O/S NO. OS2023-0095,  DISTRIBUCIÓN DE AGUA EN DIFERENTES SECTORES Y COMUNIDADES DE LA PROV. SAN CRISTÓBAL, CORRESP. A 12 DÍAS DE  MAYO/2023, LIB. NO.7319.</t>
  </si>
  <si>
    <t xml:space="preserve">EFT-3098 </t>
  </si>
  <si>
    <t>PAGO FACT. NO.B1500000010/01-06-2023, O/S NO. OS2023-0048, SERVICIO DE DISTRIBUCION DE AGUA EN CAMION CISTERNA EN LAS DIFERENTES COMUNIDADES DE LA PROV. MONTE PLATA, CORRESP. A 31  DIAS DE MAYO/20223, LIB. NO.7320.</t>
  </si>
  <si>
    <t xml:space="preserve">EFT-3099 </t>
  </si>
  <si>
    <t>PAGO FACT. NO.B1500000014/03-06-2023, SERVICIO DE DISTRIBUCION DE AGUA EN CAMION CISTERNA, EN DIFERENTES SECTORES Y COMUNIDADES DE LA PROV. SAN CRISTOBAL, ORDEN NO , OS2022-0716, OS2023-0093,    141/2023, CORRESP. A 31 DIAS DEL MES DE MAYO/2023, LIB. NO.7321.</t>
  </si>
  <si>
    <t xml:space="preserve">EFT-3100 </t>
  </si>
  <si>
    <t>PAGO FACT. NO.B1500000056/05-04-2023,  O/S NO. , OS2022-0670  DISTRIBUCIÓN DE AGUA EN DIFERENTES SECTORES Y COMUNIDADES DE LA PROV. ELIAS PIÑA,  CORRESP. A , 30 DIAS DE ABRIL/2023, LIB. NO.7323.</t>
  </si>
  <si>
    <t xml:space="preserve">EFT-3101 </t>
  </si>
  <si>
    <t>ORDEN DE SERVICIO NO. OC2023-0036, ADQUISICIÓN DE SUMINISTROS DE OFICINA PARA USO DE LOS DIFERENTES DEPTOS DEL NIVEL CENTRAL, PARA DIFERENTES DEPTO DEL INAPA NIVEL CENTRAL , LIB. NO.7322.</t>
  </si>
  <si>
    <t xml:space="preserve">EFT-3102 </t>
  </si>
  <si>
    <t>PAFO FACTS.  NOS  B1500000001/03-05, 02/05-05-2023, DISTRIBUCION AGUA, EN CAMION CISTERNA, DIFERENTES SECTORES Y COMUNIDADES DE LA PROV. DE AZUA, CORRESP. A 05 DIAS DE FEBRERO, 30 DIAS DE MARZO/2023, LIB. NO.7329.</t>
  </si>
  <si>
    <t xml:space="preserve">EFT-3103 </t>
  </si>
  <si>
    <t>PAGO FACTS. NOS. B1500000034/03/03, 35/04-04, 36/11-05, 37/13-06-2023, DISTRIBUCION AGUA, EN DIFERENTES SECTORES Y COMUNIDADES DE LA PROV. DE MONTECRISTI,  CORRESP. A 23 DIAS DE FEBRERO, 27 DIAS DE MARZO, 22 DIAS DE ABRIL, 26 DIAS DE MAYO/23, LIB. NO.7328.</t>
  </si>
  <si>
    <t xml:space="preserve">EFT-3104 </t>
  </si>
  <si>
    <t>PAGO FACTS. NOS.B1500000005,06/17-07-2023,  ALQUILER DE LOCAL COMERCIAL EN EL MUNICIPIO DON GREGORIO NIZAO, PROV. PERAVIA, CORRESP. A LOS MESES DE JUNIO Y JULIO/2023, LIB. NO.7327.</t>
  </si>
  <si>
    <t xml:space="preserve">EFT-3105 </t>
  </si>
  <si>
    <t>PAGO FACT. NO.B1500000022/24-07-2023, ALQUILER LOCAL COMERCIAL MUNICIPIO HIGUEY, PROV. LA ALTAGRACIA, CORRESP. AL MES DE JULIO/2023, LIB. NO.7326.</t>
  </si>
  <si>
    <t xml:space="preserve">EFT-3106 </t>
  </si>
  <si>
    <t>PAGO FACT. NO.B1500053030/05-08-2023, CUENTA NO.86797963, CORRESP. AL SERVICIO DE USO GPS DEL INAPA FACTURACIÓN DESDE EL 01 AL 31 DE JULIO/2023, LIB. NO. 7462</t>
  </si>
  <si>
    <t xml:space="preserve">EFT-3107 </t>
  </si>
  <si>
    <t>PAGO FACT. NO. B1500052997/05-08-2023, CUENTA NO.86082876, POR SERVICIO DE LAS FLOTAS DE INAPA, CORRESP. A LA FACTURACIÓN DEL 01- AL 31 DE JULIO/2023,  LIB. NO. 7460</t>
  </si>
  <si>
    <t xml:space="preserve">EFT-3108 </t>
  </si>
  <si>
    <t>PAGO FACT. NO. B1500000181/23-06-2023 ( CUB. NO.03) , PARA LOS TRABAJOS DE MEJORAMIENTO AC. EL LIMÓN PROV. INDEPENDENCIA, ZONA VIII,   LIB. NO. 7393</t>
  </si>
  <si>
    <t xml:space="preserve">EFT-3109 </t>
  </si>
  <si>
    <t>PAGO FACTS. DE CONSUMO ENERGETICO EN LA ZONA SUR DEL PAIS CORRESP. AL MES DE JUNIO/2023,  LIB. NO.7457</t>
  </si>
  <si>
    <t xml:space="preserve">EFT-3110 </t>
  </si>
  <si>
    <t xml:space="preserve">EFT-3111 </t>
  </si>
  <si>
    <t>PAGO FACTS. NOS.B1500000410/28-02, 504/01-06-2023, ORDEN NO.OC2022-0218 ADQUISICION DE MATERIALES DE CORTE Y RECONEXION, PARA SER UTILIZADO POR LA BRIGADAS TECNICAS A NIVEL NACIONAL. LIB. NO.7459</t>
  </si>
  <si>
    <t xml:space="preserve">EFT-3112 </t>
  </si>
  <si>
    <t>PAGO FACTS. DE CONSUMO ENERGETICO EN LA ZONA NORTE DEL PAIS CORRESP. AL MES DE JUNIO/2023,  LIB. NO.7458</t>
  </si>
  <si>
    <t xml:space="preserve">EFT-3113 </t>
  </si>
  <si>
    <t xml:space="preserve"> PAGO FACT. NO.B1500052999/05-08-2023, SERVICIO DE INTERNET MOVIL FLY BOX CORRESP. AL MES DE JULIO/2023. LIB. NO. 7461</t>
  </si>
  <si>
    <t xml:space="preserve">EFT-3114 </t>
  </si>
  <si>
    <t>PAGO FACT. NO.B1500000001/13-07-2023, ORDEN NO.OC2023-0057, ADQUISICION DE AZUCAR, LIB. NO.7504.</t>
  </si>
  <si>
    <t xml:space="preserve">EFT-3115 </t>
  </si>
  <si>
    <t>PAGO FACT. NO. B1500000059/05-06-2023, DISTRIBUCION DE AGUA EN CAMION CISTERNA, EN LOS DIFERENTES SECTORES Y COMUNIDADES DE LA PROV. DE SANTIAGO RODRIGUEZ,  CORRESP. A  29 DIAS MAYO/2023, LIB. NO.7513.</t>
  </si>
  <si>
    <t xml:space="preserve">EFT-3116 </t>
  </si>
  <si>
    <t>PAGO FACTS. NOS.B1500002258/01-06, 2261/01,2271-07,2278-13,2288-16,2292-19,2304-24,2305-25,2315-28,2320-28,2353-07-07,2354,2355,2356,2357,2358,2359,2360,2362-10,2363,2364,2365,2366,2367,2368,2369,2370,2371,2372,2373,2374,2375,2376,2381,12-07,2383,14-07,2417,28-07,2427,29-07-23, OC2022-0203, ADQUISICIÓN DE (36,364.00) COMBUSTIBLE A GRANEL DIÉSEL GASOIL OPTIMO PARA SER UTILIZADO EN LA FLOTILLA DE VEHÍCULOS Y EQUIPOS DE LA INSTITUCIÓN A NIVEL NACIONAL, LIB. NO.7509.</t>
  </si>
  <si>
    <t xml:space="preserve">EFT-3117 </t>
  </si>
  <si>
    <t>PAGO FACTS. NOS. B1500000106/05-06, 107/05-07-2023, .DISTRIBUCIÓN AGUA EN CAMION CISTERNA, DIFERENTES SECTORES Y COMUNIDADES DE LA PROV. SANTIAGO RODRIGUEZ,  CORRESP. A 27 DÍAS DE MAYO, 29 DIAS DE JUNIO/2023, LIBRAMIENTO NO.7505.</t>
  </si>
  <si>
    <t xml:space="preserve">EFT-3118 </t>
  </si>
  <si>
    <t>PAGO FACT. NO.B1500000076/02-06-2023, O/S NO. OS2023-0058,  DISTRIBUCION DE AGUA CON CAMION CISTERNA EN DIFERENTES SECTORES Y COMUNIDADES DE LA PROV. SAN CRISTOBAL, CORRESP. A 31  DIAS DE MAYO/2023, LIB. NO.7464.</t>
  </si>
  <si>
    <t xml:space="preserve">EFT-3119 </t>
  </si>
  <si>
    <t>PAGO FACTS. NOS. B1500000022/27-06, 23/28-06, 24/03-07-2023 O/S  OS2023-0105, SERVICIO DE DISTRIBUCIÓN DE AGUA EN LOS DIFERENTES SECTORES Y COMUNIDADES DE LA PROV. DE AZUA, CORRESP. A  28 DIAS  DE  ABRIL,  31 DIAS DE MAYO, 30 DIAS DE JUNIO/2023, LIB. NO.7491.</t>
  </si>
  <si>
    <t xml:space="preserve">EFT-3120 </t>
  </si>
  <si>
    <t>PAGO FACT. NO. B1500000170/07-07-2023, O/S NOS. OS2022-0748,  OS2023-0091, DISTRIBUCIÓN DE AGUA EN DIFERENTES SECTORES Y COMUNIDADES DE LA PROV. SAMANÁ, CORRESP. A  30 DIAS DEL MES DE JUNIO/2023, LIB. NO.7493.</t>
  </si>
  <si>
    <t xml:space="preserve">EFT-3121 </t>
  </si>
  <si>
    <t>PAGO FACT. NO.B1500000002/21-07-2023, ALQUILER LOCAL COMERCIAL,  UBICADO EN LA CALLE ISMAEL MIRANDA NO.30, MUNICIPIO LAS MATAS DE FARFAN, PROV. SAN JUAN,  CORRESP. A LOS  MESES JUNIO Y JULIO/2023, LIB. NO.7495.</t>
  </si>
  <si>
    <t xml:space="preserve">EFT-3122 </t>
  </si>
  <si>
    <t>PAGO FACTS. NOS. B1500000105/15-05, 106/08-06, 107/10-07-2023,  DISTRIBUCION AGUA EN CAMION CISTERNA, DIFERENTES COMUNIDADES DE LA PROV. MONTECRISTI,  OS2023-0083, CORRESP. A 19 DIAS DE ABRIL, 24 DIAS DE MAYO, 14 DIAS DE JUNIO/2023, LIB. NO.7497.</t>
  </si>
  <si>
    <t xml:space="preserve">EFT-3123 </t>
  </si>
  <si>
    <t>PAGO FACTS. NOS. B1500000001, 02, 03/17-07-2023, DISTRIBUCIÓN AGUA DIFERENTES SECTORES Y COMUNIDADES DE LA PROV. SAN JUAN DE LA MAGUANA,   CORRESP. A  18 DIAS DE ABRIL, 31 DIAS DE MAYO, 30 DIAS DE JUNIO/2023, LIB. NO.7496.</t>
  </si>
  <si>
    <t xml:space="preserve">EFT-3124 </t>
  </si>
  <si>
    <t>PAGO FACT. NO. B1500000023/05-07-2023, DISTRIBUCION AGUA EN LOS DIFERENTES SECTORES Y COMUNIDADES DE LA PROV. DE SANTIAGO RODRIGUEZ, CORRESP.  28 DIAS DE JUNIO/23, LIB. NO.7498.</t>
  </si>
  <si>
    <t xml:space="preserve">EFT-3125 </t>
  </si>
  <si>
    <t>PAGO FACT. NO. B1500000010/11-08-2023, CUB- NO. 03, PARA LOS TRABAJOS AMPLIACIÓN AC. MICHES A ZONAS TURÍSTICAS, (OBRA DE TOMA RIO JOVERO) MUNICIPIO MICHE, PROV. EL SEIBÓ, ZONA VI. LIB. NO.7503.</t>
  </si>
  <si>
    <t xml:space="preserve">EFT-3126 </t>
  </si>
  <si>
    <t>PAGO FACT. NO. B1500000168/02--06-2023, O/S NO.  OS2023-0054,   DISTRIBUCIÓN DE AGUA EN DIFERENTES SECTORES Y COMUNIDADES DE LA PROV. SAN CRISTÓBAL,   CORRESP. A 31  DÍAS DEL MES DE MAYO/2023, LIB. NO.7490.</t>
  </si>
  <si>
    <t xml:space="preserve">EFT-3127 </t>
  </si>
  <si>
    <t>COMPRA DE AGUA TETRA PACK, 5922.00 UNIDADES. OC2023-0040, LIB. NO.7530.</t>
  </si>
  <si>
    <t xml:space="preserve">EFT-3128 </t>
  </si>
  <si>
    <t>FACT. NO.B1500000126, 6/07/23. ADQUISICION DE 2,000 POLOSHIRTS Y 1,950 GORRAS COMO PARTE DEL UNIFORME DE LOS SERVIDORES DEL INAPA.OC.2023-0049, LIB. NO.7529</t>
  </si>
  <si>
    <t xml:space="preserve">EFT-3129 </t>
  </si>
  <si>
    <t>PAGO FACTS. NOS. B1500000152, 153/13-06-2023, DISTRIBUCIÓN  AGUA CAMIÓN CISTERNA EN DIFERENTES SECTORES Y COMUNIDADES PROV. SAN CRISTÓBAL,  CORRESP. A 30 DIAS DE ABRIL, 31 DIAS MAYO/23, LIB. NO.7526.</t>
  </si>
  <si>
    <t xml:space="preserve">EFT-3130 </t>
  </si>
  <si>
    <t>PAGO FACT. NO.B1500000517/22-06-2023, ORDEN NO.OC2023-0067, ADQUISICION DE MEDICAMENTOS PARA SER UTILIZADOS EN EL DISPENSARIO MEDICO, LIB. NO.7527.</t>
  </si>
  <si>
    <t xml:space="preserve">EFT-3131 </t>
  </si>
  <si>
    <t>PAGO FACT. NO.B1500005093/17-07-2023, ORDEN NO.OS2023-0086, SERVICIO DE COLOCACION DE CATORCE (14) CONVOCATORIA A LICITACION PUBLICA NACIONAL DURANTE 03 (TRES) MESES, EN UN PERIODICO DE CIRCULACION NACIONAL, LIB. NO.7528.</t>
  </si>
  <si>
    <t xml:space="preserve">EFT-3132 </t>
  </si>
  <si>
    <t>PUBLICIDAD INSTITUCIONAL EN PROGRAMA DE TV, EN PROV. SANTIAGO, PERIODO 20 DICIEMBRE/2022 AL 20 FEBRERO/2023,  LIB. NO. 7463</t>
  </si>
  <si>
    <t xml:space="preserve">EFT-3133 </t>
  </si>
  <si>
    <t>FACT. B1500000085, 19-07-23, ADQUISICIÓN DE MOBILIARIOS Y EQUIPOS DE OFICINA PARA LAS INSTALACIONES DEL NIVEL CENTRAL Y TODO EL TERRITORIO NACIONAL, LIB. NO.7533.</t>
  </si>
  <si>
    <t xml:space="preserve">EFT-3134 </t>
  </si>
  <si>
    <t>PAGO FACTS. NOS. B1500000179, 180/13-06, 181/11-07-2023, DISTRIBUCION AGUA CAMION CISTERNA DIFERENTES COMUNIDADES DE LA PROV. SAN CRISTOBAL, CORRESP. A 30 DIAS  DE ABRIL, 31 DIAS DE MAYO, 30 DIAS DE JUNIO/2023, LIB. NO.7534.</t>
  </si>
  <si>
    <t xml:space="preserve">EFT-3135 </t>
  </si>
  <si>
    <t>FACT. NO.B1500000206,15-01-23,COLOCACION DE PUBLICIDAD INSTITUCIONAL DURANTE DOS MESES(2) EN PROGRAMA TELEVISIVO, DESDE EL 15 DE DICIEMBRE 2022 AL 15 DE ENERO DEL 2023, OS2022-0608,C.151/2022, LIB. NO.7599</t>
  </si>
  <si>
    <t xml:space="preserve">EFT-3136 </t>
  </si>
  <si>
    <t>FACTS. NOS.B1500000639,640/28-06, 638/06-01-23,SERVICIO DE REPARACIÓN DE MOTORES, BOMBA Y TRANSFORMADORES PARA SER UTILIZADOS A NIVEL NACIONAL, LIB. NO.7600.</t>
  </si>
  <si>
    <t xml:space="preserve">EFT-3137 </t>
  </si>
  <si>
    <t>PAGO FACT. NOS. B1500000179, 180/25-07-2023, DISTRIBUCIÓN  AGUA EN CAMION CISTERNA, DIFERENTES SECTORES Y COMUNIDADES DE LA PROV. EL SEIBO,   CORRESP. A 29 DIAS DE MAYO, 27 DIAS DE JUNIO2023, LIB. NO.7604.</t>
  </si>
  <si>
    <t xml:space="preserve">EFT-3138 </t>
  </si>
  <si>
    <t>PAGO FACT. NO.B1500000084/26-05-2023, ORDEN NO.OS2023-0118 SERVICIO DE NOTARIO PARA ACTO DE APERTURA DE OFERTAS EN PROCESOS DE COMPARACION DE PRECIOS Y LICITACION PUBLICA, LIB. NO.7605.</t>
  </si>
  <si>
    <t xml:space="preserve">EFT-3139 </t>
  </si>
  <si>
    <t>PAGO FACT. NO.B1500000047/01-08-2023 (CUB. NO.09 ) DE LOS TRABAJOS DE CONSTRUCCION AC. LA GRANJA, COMO EXTENSION AC. LAS TERRENAS,  PROV. SAMANA,  LIB. NO.7606.</t>
  </si>
  <si>
    <t xml:space="preserve">EFT-3140 </t>
  </si>
  <si>
    <t>FACTS. NOS. B1500000567/01-06, 554, 555/09-05,562,564/19-0523, ADQUISICIÓN DE MELANINA PARA CONFECCIÓN DE MOBILIARIOS UTILIZADOS EN NIVEL CENTRAL, OC.2022-0231.C.166-2022, LIB. NO.7608.</t>
  </si>
  <si>
    <t xml:space="preserve">EFT-3141 </t>
  </si>
  <si>
    <t>PAGO FACT. NO. B1500000169/25-07-2023, DISTRIBUCION DE AGUA EN DIFERENTES SECTORES Y COMUNIDADES DE LA PROV.  BARAHONA, CORRESP. A   30 DIAS DE JUNIO/2023, LIB. NO.7612.</t>
  </si>
  <si>
    <t xml:space="preserve">EFT-3142 </t>
  </si>
  <si>
    <t xml:space="preserve">EFT-3143 </t>
  </si>
  <si>
    <t>PAGO FACT. NO B1500000107/04-07-2023, DISTRIBUCION  AGUA  CAMION CISTERNA EN DIFERENTES SECTORES Y COMUNIDADES DE LA PROV, SAN CRISTOBAL, CORRESP. A 30  DIAS DE JUNIO/23, LIB. NO.7614.</t>
  </si>
  <si>
    <t xml:space="preserve">EFT-3144 </t>
  </si>
  <si>
    <t>PAGO FACTS. NOS. B1500000106/01-06, 107/06-07-2023, DISTRIBUCIÓN  AGUA EN DIFERENTES SECTORES Y COMUNIDADES DE LA PROV. BARAHONA,  CORRESP. A 31  DIAS  DE MAYO, 30 DIAS DE JUNIO/23, LIB. NO.7603.</t>
  </si>
  <si>
    <t xml:space="preserve">EFT-3145 </t>
  </si>
  <si>
    <t>PAGO FACTS. NOS.B1500162188/04-07,162121/28-06, 2429/11-07, 2710/18-07, 2961/25-07, 3213/01-08-2023, O/C NO.OC2022-0223 ADQUISICIÓN DE (910.00 UNIDADES) DE BOTELLONES DE AGUA, PARA SER UTILIZADOS EN LAS OFICINAS DEL NIVEL CENTRAL, ALMACEN KM 18 Y LA DIRECCION DESARROLLO PROVINCIAL,  LIB. NO.7700.</t>
  </si>
  <si>
    <t xml:space="preserve">EFT-3146 </t>
  </si>
  <si>
    <t>PAGO FACT. NO. B1500000179/18-07-2023 ADQUISICIÓN DE MATERIALES GASTABLES PARA SER UTILIZADOS EN EL DISPENSARIO MÉDICO, LIB. NO.7692.</t>
  </si>
  <si>
    <t xml:space="preserve">EFT-3147 </t>
  </si>
  <si>
    <t>.PAGO FACT. NO.B15000000302/05-06-2023, ORDEN NO.OC2023-0037, COMPRA DE CLAMPS Y CODOS PVC PARA USO DEL INAPA, LIB. NO.7693.</t>
  </si>
  <si>
    <t xml:space="preserve">EFT-3148 </t>
  </si>
  <si>
    <t>PAGO FACTS. NOS. B1500000259/14, 260/21-07-2023, O/C OC2022-0229, ADQUISICION DE CABLES Y ALAMBRES PARA USO DEL INAPA, LIB. NO.7694.</t>
  </si>
  <si>
    <t xml:space="preserve">EFT-3149 </t>
  </si>
  <si>
    <t xml:space="preserve">EFT-3150 </t>
  </si>
  <si>
    <t>FACT. NO.B1500000037, 03-07-23, ADQ. DE ARENA PARA FILTROS RAPIDOS EN MTS3 Y CAPA TORPEDO PARA TODOS LOS ACS. Y SISTEMAS DEL INAPA. OC2022-0208,  LIB. NO.7696.</t>
  </si>
  <si>
    <t xml:space="preserve">EFT-3151 </t>
  </si>
  <si>
    <t>PAGO FACTS. NOS. B1500000105/05-06, 106/05-07-2023, DISTRIBUCIÓN DE AGUA EN DIFERENTES SECTORES Y COMUNIDADES DE LA PROV. EL SEIBO,  CORRESP. A 29 DIAS DE MAYO, 29 DIAS DE JUNIO/23, LIB.NO.7698.</t>
  </si>
  <si>
    <t xml:space="preserve">EFT-3152 </t>
  </si>
  <si>
    <t>PAGO FACTS. NOS. B150000070/03-06, 71/03-07-2023, DISTRIBUCION  AGUA  CAMION CISTERNA,  DIFERENTES SECTORES Y COMUNIDADES DE LA PROV. SAN JUAN ,   CORRESP. A 31  DIAS DE MAYO, 30 DIAS DE JUNIO/2023, LIB. NO.7697.</t>
  </si>
  <si>
    <t xml:space="preserve">EFT-3153 </t>
  </si>
  <si>
    <t>PAGO FACT. NO. B1500000303,05-07-2023,DISTRIBUCIÓN AGUA DIFERENTES SECTORES Y COMUNIDADES DE LA PROV. SAN PEDRO DE MACORIS, CORRESP. A 29 DIAS DE JUNIO/23, LIB. NO.7699.</t>
  </si>
  <si>
    <t xml:space="preserve">EFT-3154 </t>
  </si>
  <si>
    <t>FACT. NO.B1500000168/14-07-23, SERVICIO DISTRIBUCIÓN DE AGUA EN DIFERENTES  COMUNIDADES DE LA PROV. INDEPENDENCIA,  CORRESP. A 28 DÍAS DEL MES DE JUNIO/23, LIB. NO.7701.</t>
  </si>
  <si>
    <t xml:space="preserve">EFT-3155 </t>
  </si>
  <si>
    <t>PAGO FACTURAS NOS.B1500006665,6666,6667,6668,6669,6671,6652,6685,6686,6687,6688,6689,690,6691,6692,6700/31-07-2023, CONTRATOS NOS. 1007252, 53, 54, 55, 1008357, 1010178, 3002610, 1015536, 1015537, 1015538, 1015539, 1015540, 1015541, 1015542, 1015543, CONSUMO ENERGETICO CORRESP. AL MES DE JULIO/2023, LIB. NO.7683.</t>
  </si>
  <si>
    <t xml:space="preserve">EFT-3156 </t>
  </si>
  <si>
    <t>PAGO FACTS. NOS.B1500002057,2058,2059,2060,2061/31-07-2023, CONTRATOS NOS. 1178,1179, 1180, 1181, 3066, SERVICIO ENERGÉTICO A NUESTRAS INSTALACIONES EN BAYAHIBE, PROV. LA ROMANA, CORRESP. AL MES DE JULIO/2023,  LIB. NO.7682.</t>
  </si>
  <si>
    <t xml:space="preserve">EFT-3157 </t>
  </si>
  <si>
    <t>PAGO FACT. NO. B1500000001/07-08-2023 (CUB.NO.01), AMPLIACIÓN DEL AC. DE SAN FRANCISCO DE MACORÍS, RED DE DISTRIBUCIÓN SECTORES PRIMAVERAL, COLINA DEL NORTE Y MADEJA, PROV. DUARTE, ZONA III, RED DE DISTRIBUCIÓN SECTOR MADEJA PARTE 2, LOTE NO.2,  LIB. NO.7691.</t>
  </si>
  <si>
    <t xml:space="preserve">EFT-3158 </t>
  </si>
  <si>
    <t>PAGO FACT. NO. B1500000007/12-06-2023,DISTRIBUCION DE AGUA EN CAMION CISTERNA, EN LOS DIFERENTES SECTORES Y COMUNIDADES DE LA PROV. DE SANTIAGO,   CORRESP. A  26  DIAS DE MAYO/2023, LIB.NO.7702.</t>
  </si>
  <si>
    <t xml:space="preserve">EFT-3159 </t>
  </si>
  <si>
    <t>PAGO FACT. NO. B1500000083/21-06-2023 ADQUISICION DE MOBILIARIOS Y EQUIPOS DE OFICINAS PARA LAS INSTALACIONES DEL INAPA EN EL NIVEL CENTRAL Y TODO EL TERRITORIO NACIONAL, OC2023-0025, LIB. NO.7617-1</t>
  </si>
  <si>
    <t xml:space="preserve">EFT-3160 </t>
  </si>
  <si>
    <t>PAGO FACT. NO. B1500000105/03-05-2023, O/S NO , OS2022-0745,  DISTRIBUCION DE AGUA EN DIFERENTES SECTORES Y COMUNIDADES DE LA  PROV. MONTE PLATA,  CORRESP. A 30 DIAS DE ABRIL/2023, LIB.7386-1</t>
  </si>
  <si>
    <t xml:space="preserve">EFT-3161 </t>
  </si>
  <si>
    <t>PAGO FACT. NO.B1500000021/13-06-2023, O/S NO., OS2022-0737, ABASTECIMIENTO DE AGUA EN DIFERENTES SECTORES Y COMUNIDADES DE LA PROV. DE SANTIAGO, CORRESP. A 26 DIAS DEL MES MAYO/2023,  LIB.7383-1</t>
  </si>
  <si>
    <t xml:space="preserve">EFT-3162 </t>
  </si>
  <si>
    <t>PAGO FACT.S NOS. B1500000030/05-06-2023, O/S NO. OS2022-0744, DISTRIBUCIÓN DE AGUA EN DIFERENTES SECTORES Y COMUNIDADES DE LA PROV. SANTIAGO RODRIGUEZ, CORRESP. A 26 DIAS DE MAYO,  LIB.7382-1</t>
  </si>
  <si>
    <t xml:space="preserve">EFT-3163 </t>
  </si>
  <si>
    <t>PAGO FACT. NO.B1500000155/05-06-2023 O/S NO OS2022-0753, DISTRIBUCIÓN DE AGUA EN CAMION CISTERNA EN DIFERENTES SECTORES Y COMUNIDADES DE LA PROV. SAN CRISTOBAL, CORRESP. 31 DÍAS DEL MES DE MAYO/2023. LIB.7339-1</t>
  </si>
  <si>
    <t xml:space="preserve">EFT-3164 </t>
  </si>
  <si>
    <t>PAGO FACTS. NOS. B1500000058/01-04, 56/01-05, , 57/01-06-2023, O/S NO. OS2023-0055, DISTRIBUCIÓN DE AGUA EN DIFERENTES SECTORES Y COMUNIDADES DE LA PROV. DAJABÓN, CORRESP. A 23 DÍAS DE MARZO, 24 DÍAS DE ABRIL,  06 DIAS DE MAYO/2023, LIB.7381-1</t>
  </si>
  <si>
    <t xml:space="preserve">EFT-3165 </t>
  </si>
  <si>
    <t>PAGO FACTS. NOS. B1500000367/03-04-, 371/09-05, 385/01-06-2023, DISTRIBUCION AGUA, CAMION CISTERNA DIFERENTES SECTORES Y COMUNIDADES DE LA PROV. MARIA TRINIDAD SANCHEZ, OS2023-0045, CORRESP. A 27 DIAS DE MARZO, 23 DIAS ABRIL Y 26 DIAS DE MAYO/2023, LIB. NO.7384-1</t>
  </si>
  <si>
    <t xml:space="preserve">EFT-3166 </t>
  </si>
  <si>
    <t>PAGO FACT. NO.B1500000028/02-06-2023,  O/S NO. OS2022-0750, SERVICIO DISTRIBUCION DE AGUA EN DIFERENTES SECTORES Y COMUNIDADES DE LA PROV. ELIAS PIÑA , CORRESP. A 27 DIAS DE  MAYO/2023. LIB.7385-1</t>
  </si>
  <si>
    <t xml:space="preserve">EFT-3167 </t>
  </si>
  <si>
    <t>PAGO FACT. NO.B15000028931/02-08-2023, POR SUMINISTRAR SERVICIOS DE SEGURO A EMPLEADOS VIGENTES Y EN TRAMITE DE PENSIÓN, PARA SUS DEPENDIENTES NO DIRECTOS (HERMANOS, SOBRINOS Y TIOS) POLIZA NO.30-95-213782, CORRESP. AL MES DE AGOSTO/2023,  LIB. NO. 7761</t>
  </si>
  <si>
    <t xml:space="preserve">EFT-3168 </t>
  </si>
  <si>
    <t>-PAGO FACTURA NO.B1500028666/01-08-2023, PÓLIZA NO.30-93-015147, SERVICIOS PLAN MASTER INTERNACIONAL AL SERVIDOR VIGENTE Y SUS DEPENDIENTES DIRECTOS (CÓNYUGE E HIJOS), CORRESPONDIENTE AL MES DE AGOSTO/2023, MEMO DOTC NO.79/2023. .. LIBRAMIENTO NO. 7763</t>
  </si>
  <si>
    <t xml:space="preserve">EFT-3169 </t>
  </si>
  <si>
    <t>PAGO FACT. NO.B1500028932/02-08-2023, POLIZA NO.30-95-214327, SERVICIOS MEDICOS A EMPLEADOS VIGENTES Y EN TRÁMITE DE PENSIÓN, CONJUNTAMENTE CON SUS DEPENDIENTES DIRECTOS, (CÓNYUGES, HIJOS E HIJASTROS), CORRESP. AL MES DE AGOSTO/2023, LIB. NO.7758.</t>
  </si>
  <si>
    <t xml:space="preserve">EFT-3170 </t>
  </si>
  <si>
    <t>PAGO FACTS. NOS.B1500044793, (CODIGO DE SISTEMA NO.77100), 44869 (CODIGO DE SISTEMA NO.6091) 01-08-2023, SERVICIOS RECOGIDA DE BASURA EN EL NIVEL CENTRAL Y OFICINAS  ACS. RURALES, CORRESP. AL MES DE AGOSTO/2023,  LIB. NO. 7755.</t>
  </si>
  <si>
    <t xml:space="preserve">EFT-3171 </t>
  </si>
  <si>
    <t>FACT. NO.B1500000688/01-06-23,COMPRA DE CLAMPS Y CODOS PVC PARA EL USO DEL INAPA, OC2023-0039, LIBRAMIENTO NO.7703.</t>
  </si>
  <si>
    <t xml:space="preserve">EFT-3172 </t>
  </si>
  <si>
    <t xml:space="preserve">EFT-3173 </t>
  </si>
  <si>
    <t>PAGO FACTURA NO.B1500003496/20-07-2023, ORDEN NO.OC2023-0084, ADQUISICION DE MATERIALES DE LIMPIEZA, LIBRAMIENTO NO.7764.</t>
  </si>
  <si>
    <t xml:space="preserve">EFT-3174 </t>
  </si>
  <si>
    <t>PAGO FACT. NO B1500000602/05-07-2023, DISTRIBUCIÓN  AGUA CAMIÓN CISTERNA EN DIFERENTES COMUNIDADES DE LA PROV. SANTIAGO RODRIGUEZ,   CORRESP. A 30 DIAS DE JUNIO/2023, LIB. NO.7765.</t>
  </si>
  <si>
    <t xml:space="preserve">EFT-3175 </t>
  </si>
  <si>
    <t>PAGO FACTS. DE CONSUMO ENERGETICO EN LA ZONA ESTE DEL PAIS CORRESPONDIENTE AL MES DE JULIO /2023,  LIB. NO. 7762</t>
  </si>
  <si>
    <t xml:space="preserve">EFT-3176 </t>
  </si>
  <si>
    <t>PAGO FACT. NO. B1500004715/01-08-2023, CUENTA NO. (50017176) SERVICIO C&amp;W INTERNET ASIGNADO A SAN CRISTÓBAL, CORRESP. A LA FACTURACION DE 01-08 AL 31-08-2023,  LIB. NO, 7760</t>
  </si>
  <si>
    <t xml:space="preserve">EFT-3177 </t>
  </si>
  <si>
    <t>PAGO FACT. NO.B1500004693/01-08-2023, CUENTA NO. (50015799) SERVICIO C&amp;W INTERNET ASIGNADO A INAPA, CORRESP. A LA FACTURACION DE 01-08 AL 31-08-2023,  LIB. NO.7759.</t>
  </si>
  <si>
    <t xml:space="preserve">EFT-3178 </t>
  </si>
  <si>
    <t>FACTURA NO.B1500000027/14-07-23,ADQUISICIÓN DE CREMORA OC.2023-0073, LIBRAMIENTO NO.7695.</t>
  </si>
  <si>
    <t xml:space="preserve">EFT-3179 </t>
  </si>
  <si>
    <t>PAGO FACTS. NOS. B1500000207/05-06, 208/03-07-2023, O/S NO. OS2023-0001, DISTRIBUCION DE AGUA EN DIFERENTES SECTORES Y COMUNIDADES DE LA PROV. DUARTE, CORRESP. A 31 DIAS DEL MES DE MAYO, 30 DIAS DE JUNIO/2023. LIB. NO. 7800</t>
  </si>
  <si>
    <t xml:space="preserve">EFT-3180 </t>
  </si>
  <si>
    <t>PAGO FACT. NO.B1500000003/12-06-2023, DEL  ALQUILER DE LOCAL COMERCIAL,  UBICADO EN LA CALLE PADRE CAMILO NO.54,  BARRIO NUEVO, SECTOR CORBANO SUR, MUNICIPIO SAN JUAN DE LA MAGUANA, PROV. SAN JUAN, CORRESP. AL MES DE MAYO/2023. LIB. NO. 7790</t>
  </si>
  <si>
    <t xml:space="preserve">EFT-3181 </t>
  </si>
  <si>
    <t>PAGO FACT. NO.B1500000004/31-07-2023, DEL  ALQUILER DE LOCAL COMERCIAL,  UBICADO EN LA CALLE PADRE CAMILO NO.54,  BARRIO NUEVO, SECTOR CORBANO SUR, MUNICIPIO SAN JUAN DE LA MAGUANA, PROV. SAN JUAN,  CORRESP. A LOS MESES DE JUNIO, JULIO/2023. LIB. NO. 7791</t>
  </si>
  <si>
    <t xml:space="preserve">EFT-3182 </t>
  </si>
  <si>
    <t>PAGO FACT. NO. B1500000001/08-08-2023, ALQUILER DE LOCAL COMERCIAL UBICADO EN EL DISTRITO MUNICIPAL PALMAR DE OCOA, MUNICIPIO AZUA, PROV. AZUA,  CORRESP. A 23 DIAS DEL MES DE DICIEMBRE/2022 Y LOS MESES DESDE ENERO/2023  HASTA JULIO/2023. LIB. NO. 7766</t>
  </si>
  <si>
    <t xml:space="preserve">EFT-3183 </t>
  </si>
  <si>
    <t>PAGO FACTS. NOS.B1500000708/19-07, 711/25-07-2023, O/S NO.OS2022-0450 SERVICIOS DE TALLERES PARA REPARACIÓN DE MOTORES, BOMBAS Y TRANSFORMADORES, PARA SER UTILIZADOS EN TODOS LOS ACS. A NIVEL NACIONAL, .LIB. NO. 7804</t>
  </si>
  <si>
    <t xml:space="preserve">EFT-3184 </t>
  </si>
  <si>
    <t xml:space="preserve">PAGO FACT. NO.B1500003466/11-07-23,SERVICIO NO. OS 2023-0139, SUSCRIPCIÓN ANULAL DE 05 (CINCO) EJEMPLARES DE PERIÓDICO, CORRESP. AL AÑO 2023 HASTA 2024 LIB NO. 7801. </t>
  </si>
  <si>
    <t xml:space="preserve">EFT-3185 </t>
  </si>
  <si>
    <t>FACT. NO.B1500000576/16-06-23, ADQUISICIÓN DE MATERIALES DE LIMPIEZA UTILIZADOS EN NIVEL CENTRAL, OC.2023-0053. LIB. NO. 7799</t>
  </si>
  <si>
    <t xml:space="preserve">EFT-3186 </t>
  </si>
  <si>
    <t>PAGO FACTS. NOS.B1500000740/21, 742/27-07-2023, O/C OC2022-0094, ADQUISICIÓN DE SUSTANCIAS QUÍMICAS (56,000.00 LB. CLORO GAS) Y 1,685 FUNDAS DE SULFATO) PARA SER UTILIZADOS EN TODOS LOS ACS. DEL INAPA LIB. NO. 7795</t>
  </si>
  <si>
    <t xml:space="preserve">EFT-3187 </t>
  </si>
  <si>
    <t>PAGO FACTS. NOS.B1500000737/06, 738/07, 739/12-07-2023,  O/C OC2022-0094, ADQUISICIÓN DE SUSTANCIAS QUÍMICAS, ( 89,800) LBS DE CLORO GAS ENVASADO EN CILINDRO DE 2,000 LBS Y (5,900) SULFATO DE ALUMINIO DE 50 KG PARA SER UTILIZADOS EN TODOS LOS ACS. DEL INAPA, LIB. NO. 7794</t>
  </si>
  <si>
    <t xml:space="preserve">EFT-3188 </t>
  </si>
  <si>
    <t>PAGO FACT. NO. E450000016496/27-07-2023 (721621338) SERVICIO DE LAS FLOTAS GENERAL INAPA, CORRESP. AL MES DE JULIO/2023,  LIB. NO. 7798</t>
  </si>
  <si>
    <t xml:space="preserve">EFT-3189 </t>
  </si>
  <si>
    <t>PAGO AVANCE 20% AL CONTRATO NO.168/2023, ORDEN NO.OS2023-0112, CONTRATACIÓN DE SERVICIO DE FUMIGAN EN LAS INSTALACIONES DE LA INSTITUCIÓN. LIB. NO. 7796</t>
  </si>
  <si>
    <t xml:space="preserve">EFT-3190 </t>
  </si>
  <si>
    <t>PAGO FACT. NO.B1500043297/26-07-2023, SEGURO COLECTIVO DE VIDA CORRESP. AL MES DE AGOSTO/2023, POLIZA NO.2-2-102-0064318,  LIB. NO. 7792</t>
  </si>
  <si>
    <t xml:space="preserve">EFT-3191 </t>
  </si>
  <si>
    <t>PAGO FACT. NO. B1500043447/01-08-2023, SERVICIOS ODONTOLÓGICOS AL SERVIDOR VIGENTE Y SUS DEPENDIENTES DIRECTOS (CÓNYUGE E HIJOS) AFILIADOS A SENASA CORRESP. AL MES DE AGOSTO/2023,  LIB. NO. 7793</t>
  </si>
  <si>
    <t xml:space="preserve">EFT-3192 </t>
  </si>
  <si>
    <t>PAGO FACT. NO.E450000016187/27-07-2023, CUENTA NO.709494508, SERVICIOS TELEFONICOS E INTERNET, CORRESP. AL MES DE JULIO/2023,  LIB. NO. 7797</t>
  </si>
  <si>
    <t xml:space="preserve">EFT-3193 </t>
  </si>
  <si>
    <t>PAGO FACTS. NOS.B1500008488,8489/15-06-2023, ORDEN NO.OS2023-0087, SERVICIO DE COLOCACION DE SEIS CONVOCATORIA A LICITACION PUBLICA NACIONAL DURANTE TRES MESES, EN UN PERIODICOP DE CIRCULACION NACIONAL. LIB. NO. 7827</t>
  </si>
  <si>
    <t xml:space="preserve">EFT-3194 </t>
  </si>
  <si>
    <t>PROYECTO AMPLIACION CAMPO DE POZOS ALEJANDRO BASS, ACUEDUCTO HATO MAYOR (CODIGO 21525). LIB. NO. 7822</t>
  </si>
  <si>
    <t xml:space="preserve">EFT-3195 </t>
  </si>
  <si>
    <t>PAGO FACT. NO. B1500000026/21-08-2023 (CUB. NO.06) PARA LOS TRABAJOS MEJORAMIENTO AC. BARAHONA (SECTOR LOS MAESTROS) PROV.BARAHONA, ZONA VIII.  LIB. NO. 7818</t>
  </si>
  <si>
    <t xml:space="preserve">EFT-3196 </t>
  </si>
  <si>
    <t>CONSTANCIA AMBIENTAL PARA EL PROYECTO AMPLIACION AC. SAN JUAN DE LA MAGUANA, PROV. SAN JUAN (CODIGO 22394), AUTORIZACION DE PAGO NO.INV20230000058433. LIB. NO. 7821</t>
  </si>
  <si>
    <t xml:space="preserve">EFT-3197 </t>
  </si>
  <si>
    <t>PAGO VIÁTICOS PROGRAMA 11 DIRECCIÓN TRATAMIENTO DE AGUA Y OPERACIONES MAYO/2023, ELABORADA EN AGOSTO/2023, LIB.NO.7536.</t>
  </si>
  <si>
    <t xml:space="preserve">EFT-3198 </t>
  </si>
  <si>
    <t>PAGO VIATICOS PROGRAMA 13 DIRECCION COMERCIAL MAYO/2023, ELABORADA EN AGOSTO/2023, LIB. NO.7546.</t>
  </si>
  <si>
    <t xml:space="preserve">EFT-3199 </t>
  </si>
  <si>
    <t>PAGO VIATICOS PROGRAMA, 03 CORRESPONDIENTE A MAYO/2023  ELABORADA EN AGOSTO/2023. LIB-7602-1</t>
  </si>
  <si>
    <t xml:space="preserve">EFT-3200 </t>
  </si>
  <si>
    <t>NOMINA SUELDOS FIJOS PROGRAMA 13 Y APORTES A LA SEGURIDAD SOCIAL CORRESP. AL MES DE AGOSTO/2023,  LIB. NO.7572-1.</t>
  </si>
  <si>
    <t xml:space="preserve">EFT-3201 </t>
  </si>
  <si>
    <t>PAGO NOMINA PERSONAL TEMPORAL PROGRAMA  11 Y APORTES A LA SEGURIDAD SOCIAL CORRESP. AL MES DE AGOSTO/ 2023, LIB. NO.7557</t>
  </si>
  <si>
    <t xml:space="preserve">EFT-3202 </t>
  </si>
  <si>
    <t>PAGO NOMINA ADICIONAL SUELDOS FIJOS PROGRAMA 01 Y APORTES A LA SEGURIDAD SOCIAL,  CORRESP. AL MES DE AGOSTO/ 2023, LIB.NO.7621</t>
  </si>
  <si>
    <t xml:space="preserve">EFT-3203 </t>
  </si>
  <si>
    <t>PAGO NOMINA PERSONAL TEMPORAL PROGRAMA 13 Y APORTES A LA SEGURIDAD SOCIAL CORRESP. AL MES DE AGOSTO/ 2023, LIB. NO.7575</t>
  </si>
  <si>
    <t xml:space="preserve">EFT-3204 </t>
  </si>
  <si>
    <t>PAGO INDEMNIZACION PERSONAL DESVINCULADOS, ELABORADA EN AGOSTO/2023, LIB. NO.7299.</t>
  </si>
  <si>
    <t xml:space="preserve">EFT-3205 </t>
  </si>
  <si>
    <t>NOMINA PAGO DE VACACIONES A PERSONAL DESVINCULADO, ELABORADA EN AGOSTO/2023, LIB. NO.7508.</t>
  </si>
  <si>
    <t xml:space="preserve">EFT-3206 </t>
  </si>
  <si>
    <t>PAGO ADICIONAL INCENTIVO POR RENDIMIENTO INDIVIDUAL 2022 PERSONAL INACTIVO, ELABORADA EN AGOSTO/2023, LIB. NO.7518.</t>
  </si>
  <si>
    <t xml:space="preserve">EFT-3207 </t>
  </si>
  <si>
    <t>PAGO NOMINA SUELDO FIJO PROGRAMA 01, Y APORTES PATRONAL  A LA SEGURIDAD SOCIAL CORRESP. AL MES DE AGOSTO/ 2023, LIB. NO.7584</t>
  </si>
  <si>
    <t xml:space="preserve">EFT-3208 </t>
  </si>
  <si>
    <t>PAGO NOMINA PERSONAL TEMPORAL PROGRAMA 01 Y APORTES A LA SEGURIDAD SOCIAL CORRESP. AL MES DE AGOSTO/ 2023, LIB. NO.7564</t>
  </si>
  <si>
    <t xml:space="preserve">EFT-3209 </t>
  </si>
  <si>
    <t>PAGO NOMINA HORAS EXTRAS CORRESP. AL MES DE JUNIO/2023, LIB. NO.7511.</t>
  </si>
  <si>
    <t xml:space="preserve">EFT-3210 </t>
  </si>
  <si>
    <t>PAGO INDEMNIZACION PERSONAL DESVINCULADOS, ELABORADOS EN AGOSTO/2023, LIB. NO.7538.</t>
  </si>
  <si>
    <t xml:space="preserve">EFT-3211 </t>
  </si>
  <si>
    <t>PAGO NOMINA PERSONAL TEMPORAL PROGRAMA 03 Y APORTES A LA SEGURIDAD SOCIAL CORRESP. AL MES DE AGOSTO/ 2023, LIB. NO.7555</t>
  </si>
  <si>
    <t xml:space="preserve">EFT-3212 </t>
  </si>
  <si>
    <t>PAGO NOMINA PERSONAL EN TRAMITES DE PENSION Y APORTES PATRONAL A LA SEGURIDAD SOCIAL, CORRESP. AL MES DE AGOSTO/2023, LIB.NO.7548.</t>
  </si>
  <si>
    <t xml:space="preserve">EFT-3213 </t>
  </si>
  <si>
    <t>PAGO NOMINA SUELDO FIJO PROGRAMA 03, Y APORTES PATRONAL  A LA SEGURIDAD SOCIAL CORRESP. AL MES DE AGOSTO/ 2023, LIB. NO.7596</t>
  </si>
  <si>
    <t xml:space="preserve">EFT-3214 </t>
  </si>
  <si>
    <t>PAGO NOMINA SUELDO FIJO PROGRAMA 11, Y APORTES PATRONAL  A LA SEGURIDAD SOCIAL CORRESP. AL MES DE AGOSTO/ 2023, LIB. NO.7628</t>
  </si>
  <si>
    <t xml:space="preserve">EFT-3215 </t>
  </si>
  <si>
    <t>PAGO FACT. NO.B1500128661/02-08-2023, O/C 2022-0222 ADQUISICIÓN DE TICKETS DE GASOLINA PARA SER UTILIZADOS EN LA FLOTILLA DE VEHÍCULOS MOTORES Y EQUIPOS DEL INAPA , LIB. NO.7845</t>
  </si>
  <si>
    <t xml:space="preserve">EFT-3216 </t>
  </si>
  <si>
    <t>PAGO FACT. NO.B1500000004/21-06-2023,  ALQUILER DE LOCAL  COMERCIAL UBICADO EN LA CALLE DUARTE NO. 69, EN EL MUNICIPIO VILLA ALTAGRACIA, PROV. SAN CRISTOBAL , CORRESP. AL MES JUNIO/2023, LIB. NO.7860</t>
  </si>
  <si>
    <t xml:space="preserve">EFT-3217 </t>
  </si>
  <si>
    <t>PAGO FACT. NO.B1500000005/21-07-2023,  ALQUILER DE LOCAL  COMERCIAL UBICADO EN LA CALLE DUARTE NO. 69, EN EL MUNICIPIO VILLA ALTAGRACIA, PROV. SAN CRISTOBAL , CORRESP. AL MES JULIO/2023,. LIB. NO.7861</t>
  </si>
  <si>
    <t xml:space="preserve">EFT-3218 </t>
  </si>
  <si>
    <t>PAGO BONO POR DESEMPEÑO INDIVIDUAL 2022 CARRERA ADMNISTRATIVA  PERSONAL ACTIVO,  ELAB. EN AGOSTO/20223.</t>
  </si>
  <si>
    <t xml:space="preserve">EFT-3219 </t>
  </si>
  <si>
    <t>PAGO VIATICOS PROGRAMA 01 DIRECCION ADMNTIVA, EJECUTIVA Y TECNOLOGIA MAYO/2023 ELAB. EN AGOSTO/2023. LIB. NO.7543-1.</t>
  </si>
  <si>
    <t xml:space="preserve">EFT-3220 </t>
  </si>
  <si>
    <t>PAGO DE NOMINA SEGURIDAD MILITAR, CORRESP. AL MES DE AGOSTO/2023. LIB. NO.7754</t>
  </si>
  <si>
    <t xml:space="preserve">EFT-3221 </t>
  </si>
  <si>
    <t>PAGO DE NOMINA DE INTERINATO, CORRESPONDIENTE AL MES DE AGOSTO 2023. LIBRAMIENTO NO.7722-1.</t>
  </si>
  <si>
    <t xml:space="preserve">EFT-3222 </t>
  </si>
  <si>
    <t>PAGO FACTS. NOS.B1500002123,2124,2125,2126,2128/15-08-2023, CONTRATOS NOS. 6395, 6396, 6397, 6398, 6415, CONSUMO ENERGÉTICO DE LAS LOCALIDADES ARROYO SULDIDO, AGUA SABROSA, LA BARBACOA, LAS COLONIAS RANCHO ESPAÑOL, PROV. SAMANÁ, CORRESP.AL MES DE AGOSTO/2023,  LIB-7961-1</t>
  </si>
  <si>
    <t xml:space="preserve">EFT-3223 </t>
  </si>
  <si>
    <t>PAGO FACT. NO.B1500053193/15-08-2023, SERVICIO DE INTERNET PRINCIPAL 200 MBPS Y TELECABLE DEL PERIODO DEL 11/07/2023 AL 10/08/2023, CUENTA NO.4236435. LIB-7960-1</t>
  </si>
  <si>
    <t xml:space="preserve">EFT-3224 </t>
  </si>
  <si>
    <t>PAGO FACT. NO.B1500009164/25-07-2023 SERVICIOS A EMPLEADOS VIGENTES Y EN TRAMITE DE PENSION, CORRESP. AL MES DE AGOSTO/2023, POLIZA NO.12226,  LIB-7972-1</t>
  </si>
  <si>
    <t xml:space="preserve">EFT-3225 </t>
  </si>
  <si>
    <t>PAGO FACTS. NO.B1500000058/12-07, 59/12-07-2023, O/S NO.OS2023-0096, ABASTECIMIENTO DE AGUA EN DIFERENTES SECTORES Y COMUNIDADES DE LA PROV. EL SEIBO, CORRESP. A 29 DIAS DEL MES DE MAYO Y 29 DIAS DEL MES DE JUNIO/2023..LIB-7970-1</t>
  </si>
  <si>
    <t xml:space="preserve">EFT-3226 </t>
  </si>
  <si>
    <t>PAGO FACT. NO.B1500000156/05-07-2023, O/S NO.OS2022-0753, DISTRIBUCIÓN DE AGUA EN CAMION CISTERNA EN DIFERENTES SECTORES Y COMUNIDADES DE LA PROV. SAN CRISTOBAL, CORRESP. A 30 DIAS DE JUNIO/2023. LIB-7969-1</t>
  </si>
  <si>
    <t xml:space="preserve">EFT-3227 </t>
  </si>
  <si>
    <t>PAGO FACT. NO.B1500000069/04-07-2023, O/S NO. OS2023-0062,  DISTRIBUCIÓN DE AGUA EN DIFERENTES SECTORES Y COMUNIDADES DE LA PROV. SAN CRISTÓBAL,  CORRESP. A 30 DÍAS DE JUNIO/2023. LIB-7966-1</t>
  </si>
  <si>
    <t xml:space="preserve">EFT-3228 </t>
  </si>
  <si>
    <t>PAGO FACT. NO.B1500000055/04-07-2023, SERV. DISTRIBUCIÓN DE AGUA EN CAMIÓN CISTERNA, EN DIFERENTES COMUNIDADES Y SECTORES PROV. VALVERDE MAO, PERIODO DE JUNIO/2023,  OS.2023-0065. LIB-7965-1</t>
  </si>
  <si>
    <t xml:space="preserve">EFT-3229 </t>
  </si>
  <si>
    <t>PAGO FACT.  NO. B1500000107/03-07-2023, OS2023-0023, DISTRIBUCION DE AGUA EN DIFERENTES SECTORES Y COMUNIDADES DE LA PROV.  AZUA, CORRESP. A 30 DIAS DE  JUNIO/2023. LIB-7964-1</t>
  </si>
  <si>
    <t xml:space="preserve">EFT-3230 </t>
  </si>
  <si>
    <t>PAGO FACT. NO. B1500000107/13-07-2023, O/S NO.OS2022-0732, SERVICIO DE DISTRIBUCIÓN DE AGUA EN CAMIÓN CISTERNA EN DIFERENTES COMUNIDADES DE LA PROV. BAHORUCO, CORRESP. A 30 DÍAS DEL MES DE JUNIO/2023. LIB-7963-1</t>
  </si>
  <si>
    <t xml:space="preserve">EFT-3231 </t>
  </si>
  <si>
    <t>PAGO FACT. NO.B1500000145/11-07-2023, O/S NO.OS2023-0070, SERVICIO DISTRIBUCION DE AGUA EN DIFERENTES SECTORES Y COMUNIDADES DE LA PROV. SAN CRISTOBAL,  CORRESP. A 30 DIAS DEL MES DE JUNIO/2023. LIB-7914-1</t>
  </si>
  <si>
    <t xml:space="preserve">EFT-3232 </t>
  </si>
  <si>
    <t>FACTS. NOS.B1500001806,1807/26-06,1808/10-07-23, SERVICIOS DE TALLERES ESPECIALIZADOS PARA VEHÍCULOS DE LA INSTITUCIÓN ,  LIB-7968-1</t>
  </si>
  <si>
    <t xml:space="preserve">EFT-3233 </t>
  </si>
  <si>
    <t>PAGO FACTS. NOS.B1500123556,59,61,490,566/01-08-2023, CODIGOS DE SISTEMAS NOS.163285, 434205, 434209, 543383, 6780, CORRESP. AL CONSUMO DE AGUA MES DE AGOSTO/2023,  LIB-8012-1</t>
  </si>
  <si>
    <t xml:space="preserve">EFT-3234 </t>
  </si>
  <si>
    <t>PAGO FACT. NO B1500000081/03-07-2023,  O/S NO  OS2023-0002,   DISTRIBUCIÓN DE AGUA EN DIFERENTES SECTORES Y COMUNIDADES DE LA PROV. DUARTE,  CORRESP. 30 DÍAS DEL MES DE JUNIO/2023. LIB-8014-1</t>
  </si>
  <si>
    <t xml:space="preserve">EFT-3235 </t>
  </si>
  <si>
    <t>PAGO FACT. NO.B1500000077/11-07-2023, O/S NO. OS2023-0058,  DISTRIBUCION DE AGUA CON CAMION CISTERNA EN DIFERENTES SECTORES Y COMUNIDADES DE LA PROV. SAN CRISTOBAL, CORRESP. A 30  DIAS DE JUNIO/2023, LIB. NO.8015-1</t>
  </si>
  <si>
    <t xml:space="preserve">EFT-3236 </t>
  </si>
  <si>
    <t>PAGO FACT. NO.B1500000057/03-07-2023, DISTRIBUCION DE AGUA EN DIFERENTES SECTORES Y COMUNIDADES DE LA PROV. SAN JUAN, CORRESP. A 28 DIAS DEL MES DE JUNIO/2023. LIB-7967-1</t>
  </si>
  <si>
    <t xml:space="preserve">EFT-3237 </t>
  </si>
  <si>
    <t>PAGO FACT. NO.B1500000026/28-08-2023 (CUB. NO.10), TRABAJOS DE CONSTRUCCION PLANTA DEPURADORA (1RA. ETAPA) Y NUEVO COLECTOR PRINCIPAL ALCANTARILLADO SANITARIO BANI, PROV. PERAVIA, LIB. NO.8056.</t>
  </si>
  <si>
    <t xml:space="preserve">EFT-3238 </t>
  </si>
  <si>
    <t>PAGO FACT. NO.B1500000375/30-07-2023,  ALQUILER LOCAL COMERCIAL EN VILLA VASQUEZ, PROV. MONTECRISTI,   CORESP. AL MES DE JULIO/2023, LIB. NO.8054.</t>
  </si>
  <si>
    <t xml:space="preserve">EFT-3239 </t>
  </si>
  <si>
    <t>PAGO FACT. NO. B1500000084/29-08-2023 ( CUB.NO.04) DE LOS TRABAJOS MEJORAMIENTO DE AC. SABANA GRANDE DE BOYA, PROV. MONTE PLATA, ZONA IV.  LIB. NO.8053.</t>
  </si>
  <si>
    <t xml:space="preserve">EFT-3240 </t>
  </si>
  <si>
    <t>PAGO FACT. NO.B1500000152/07-07-2023, ORDEN NO.OS2023-0063, DISTRIBUCIÓN DE AGUA EN DIFERENTES SECTORES Y COMUNIDADES DE LA PROV. PERAVIA,  CORRESP. A 30 DIAS DEL MES DE JUNIO/2023, LIB. NO.8052.</t>
  </si>
  <si>
    <t xml:space="preserve">EFT-3241 </t>
  </si>
  <si>
    <t>PAGO FACT. NO.B1500000011/12-07-2023, O/S NO. OS2023-0047, SERVICIO DISTRIBUCION DE AGUA EN DIFERENTES SECTORES Y COMUNIDADES DE LA PROV. DUARTE ,  CORRESP. A 30 DIAS DEL MES DE JUNIO/2023, LIB.NO.8047.</t>
  </si>
  <si>
    <t xml:space="preserve">EFT-3242 </t>
  </si>
  <si>
    <t>PAGO FACT. NO. B1500000005/01-08-2023 (CUB.NO.05) DE LOS TRABAJOS INTERCONEXIÓN SANEAMIENTO CAÑADA 5 Y CAMBIO DIRECCIÓN DE LA COLECTORA DEL BARRIO CONANI EN EL ALCANTARILLADO PLUVIAL SECTOR PUEBLO NUEVO, PROV. SAN CRISTÓBAL, LIB. NO.8046.</t>
  </si>
  <si>
    <t xml:space="preserve">EFT-3243 </t>
  </si>
  <si>
    <t>PAGO FACTS. NO.B1500000209/03-07-2023, O/S NO.2023-0079, SERVICIO DISTRIBUCION AGUA EN DIFERENTES SECTORES Y COMUNIDADES DE LA PROV. DAJABON,  CORRESP. A 25 DIAS DE JUNIO/2023, LIB. NO.8045.</t>
  </si>
  <si>
    <t xml:space="preserve">EFT-3244 </t>
  </si>
  <si>
    <t>PAGO FACT. NO.B1500000027/03-07-2023, O/S NO.OS2023-0067, DISTRIBUCION DE AGUA EN DIFERENTES SECTORES Y COMUNIDADES DE LA PROV. DE AZUA, CORRESP. A 30 DIAS DEL MES DE JUNIO/2023, LIB. NO.8044.</t>
  </si>
  <si>
    <t xml:space="preserve">EFT-3245 </t>
  </si>
  <si>
    <t>PAGO FACT. NO.B1500000082/04-07-2023 , O/S NO.OS2023-0082, DISTRIBUCION DE AGUA EN DIFERENTES SECTORES Y COMUNIDADES DE LA PROV. SAN PEDRO DE MACORIS,  CORRESP. A 27 DIAS DEL MES DE JUNIO/2023, LIB. NO.8043.</t>
  </si>
  <si>
    <t xml:space="preserve">EFT-3246 </t>
  </si>
  <si>
    <t>CONSTANCIA AMBIENTAL PARA PROYECTO DE AMPLIACION AC. CARLOS PINTO- LOS BOTADOS-HAINA-NIGUA, PROV. SAN CRISTOTAL, LIB. NO.8041.</t>
  </si>
  <si>
    <t xml:space="preserve">EFT-3247 </t>
  </si>
  <si>
    <t>30% DEL COSTO TOTAL DE LA AUTORIZACION AMBIENTAL PARA EL PROYECTO AMPLIACION AC. NAVARRETE, PROV. SANTIAGO Y PUBLICACION DE ANUNCIO A FAVOR DE LA EDITORA NUEVO DIARIO, LIB. NO.8040.</t>
  </si>
  <si>
    <t xml:space="preserve">EFT-3248 </t>
  </si>
  <si>
    <t>PAGO FACT. NO. B1500000169/04-07-2023, O/S NO.  OS2023-0054,   DISTRIBUCIÓN DE AGUA EN DIFERENTES SECTORES Y COMUNIDADES DE LA PROV. SAN CRISTÓBAL, CORRESP. A 30  DÍAS DEL MES DE JUNIO/2023, LIB. NO.8039.</t>
  </si>
  <si>
    <t xml:space="preserve">EFT-3249 </t>
  </si>
  <si>
    <t>PAGO FACTS. NOS.B1500000002/24-05, 03/24-05-2023,  ALQUILER LOCAL COMERCIAL EN EL MUNICIPIO CEVICOS, PROV.  SANCHEZ RAMIREZ , CORRESP. A LOS MESES ABRIL, MAYO/2023, LIB. NO.8017</t>
  </si>
  <si>
    <t xml:space="preserve">EFT-3250 </t>
  </si>
  <si>
    <t>PAGO FACTURA NO.B1500000006/03-07,-2023, ORDEN DE SERVICIO NO. OS2022-0735,  DISTRIBUCION DE AGUA EN DIFERENTES SECTORES Y COMUNIDADES DE LA PROVINCIA DUARTE , SEGUN CONTRATO NO. 007/2023,  CORRESPONDIENTE A 30 DIAS DEL MES DE JUNIO/2023, LIBRAMIENTO NO.8042.</t>
  </si>
  <si>
    <t xml:space="preserve">EFT-3251 </t>
  </si>
  <si>
    <t>PAGO FACT. NO.B1500000005/01-06,-2023, O/S NO. OS2022-0735,  DISTRIBUCION DE AGUA EN DIFERENTES SECTORES Y COMUNIDADES DE LA PROV. DUARTE, CORRESP. A 31 DIAS DEL MES DE MAYO/2023, LIB. NO.8016.</t>
  </si>
  <si>
    <t xml:space="preserve">EFT-3252 </t>
  </si>
  <si>
    <t>PAGO FACT. NO. B1500000011/29-08-2023 (CUB.NO.05) DE LOS TRABAJOS CONSTRUCCIÓN LÍNEA DE CONDUCCIÓN Y RED DE DISTRIBUCIÓN AMINA, LA LAGUNETA, JINAMAGAO ARRIBA Y ABAJO, PARAJE REMATE Y POTRERO, AC. MÚLTIPLE GUATAPANAL-JINAMAGAO-AMINA-BORUCO. PROV. VALVERDE, LIB. NO.8049.</t>
  </si>
  <si>
    <t xml:space="preserve">EFT-3253 </t>
  </si>
  <si>
    <t>PAGO VIÁTICOS PROGRAMA 13, CORRESPONDIENTE A JUNIO/2023, ELABORADA EN AGOSTO/2023. LIB-7910-1.</t>
  </si>
  <si>
    <t xml:space="preserve">EFT-3254 </t>
  </si>
  <si>
    <t>PAGO VIÁTICOS PROGRAMA 01, CORRESPONDIENTE A JUNIO/2023, ELABORADA EN AGOSTO/2023. LIB-7909-1.</t>
  </si>
  <si>
    <t xml:space="preserve">EFT-3255 </t>
  </si>
  <si>
    <t>PAGO VIÁTICOS PROGRAMA 11, CORRESPONDIENTE A JUNIO/2023, ELABORADA EN AGOSTO/2023. LIB-7906-1</t>
  </si>
  <si>
    <t xml:space="preserve">EFT-3256 </t>
  </si>
  <si>
    <t>PAGO VIÁTICOS PROGRAMA 03, CORRESPONDIENTE A JUNIO/2023, ELABORADA EN AGOSTO/2023. LIB-7903-1.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</si>
</sst>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1C0A]dd\-mmm\-yy"/>
    <numFmt numFmtId="165" formatCode="[$-11C0A]dd/mm/yyyy"/>
    <numFmt numFmtId="166" formatCode="[$-11C0A]#,##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FF0000"/>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indexed="8"/>
      <name val="Arial"/>
      <family val="2"/>
    </font>
    <font>
      <sz val="8"/>
      <name val="Calibri"/>
      <family val="2"/>
      <scheme val="minor"/>
    </font>
    <font>
      <b/>
      <sz val="8"/>
      <color indexed="8"/>
      <name val="Calibri"/>
      <family val="2"/>
      <scheme val="minor"/>
    </font>
    <font>
      <sz val="9"/>
      <color theme="1"/>
      <name val="Calibri"/>
      <family val="2"/>
      <scheme val="minor"/>
    </font>
    <font>
      <i/>
      <sz val="8"/>
      <color theme="1"/>
      <name val="Calibri"/>
      <family val="2"/>
      <scheme val="minor"/>
    </font>
    <font>
      <sz val="9"/>
      <color indexed="8"/>
      <name val="Arial"/>
      <charset val="1"/>
    </font>
    <font>
      <sz val="9"/>
      <color indexed="8"/>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right/>
      <top style="thin">
        <color indexed="8"/>
      </top>
      <bottom style="thin">
        <color indexed="8"/>
      </bottom>
      <diagonal/>
    </border>
  </borders>
  <cellStyleXfs count="2">
    <xf numFmtId="0" fontId="0" fillId="0" borderId="0"/>
    <xf numFmtId="43" fontId="1" fillId="0" borderId="0" applyFont="0" applyFill="0" applyBorder="0" applyAlignment="0" applyProtection="0"/>
  </cellStyleXfs>
  <cellXfs count="191">
    <xf numFmtId="0" fontId="0" fillId="0" borderId="0" xfId="0"/>
    <xf numFmtId="0" fontId="2" fillId="0" borderId="0" xfId="0" applyFont="1" applyBorder="1" applyAlignment="1">
      <alignment horizontal="center"/>
    </xf>
    <xf numFmtId="0" fontId="3" fillId="0" borderId="0" xfId="0" applyFont="1" applyBorder="1"/>
    <xf numFmtId="43" fontId="3" fillId="0" borderId="0" xfId="1" applyFont="1" applyBorder="1"/>
    <xf numFmtId="0" fontId="3" fillId="0" borderId="0" xfId="0" applyFont="1"/>
    <xf numFmtId="0" fontId="2" fillId="0" borderId="0" xfId="0" applyFont="1" applyBorder="1" applyAlignment="1">
      <alignment horizontal="center" wrapText="1"/>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xf numFmtId="14" fontId="4" fillId="0" borderId="0" xfId="0" applyNumberFormat="1" applyFont="1" applyBorder="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4" fontId="5" fillId="2" borderId="4" xfId="0" applyNumberFormat="1" applyFont="1" applyFill="1" applyBorder="1" applyAlignment="1"/>
    <xf numFmtId="0" fontId="5" fillId="2" borderId="5" xfId="0" applyFont="1" applyFill="1" applyBorder="1" applyAlignment="1">
      <alignment horizontal="center" vertical="center"/>
    </xf>
    <xf numFmtId="164" fontId="6" fillId="0" borderId="5" xfId="0" applyNumberFormat="1" applyFont="1" applyBorder="1" applyAlignment="1" applyProtection="1">
      <alignment horizontal="left" wrapText="1"/>
      <protection locked="0"/>
    </xf>
    <xf numFmtId="0" fontId="7" fillId="3" borderId="5" xfId="0" applyFont="1" applyFill="1" applyBorder="1" applyAlignment="1">
      <alignment horizontal="left" wrapText="1"/>
    </xf>
    <xf numFmtId="0" fontId="7"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7" fillId="0" borderId="5" xfId="0" applyFont="1" applyBorder="1" applyAlignment="1">
      <alignment horizontal="left"/>
    </xf>
    <xf numFmtId="0" fontId="8" fillId="3" borderId="5" xfId="0" applyFont="1" applyFill="1" applyBorder="1" applyAlignment="1">
      <alignment horizontal="left"/>
    </xf>
    <xf numFmtId="4" fontId="9" fillId="0" borderId="5" xfId="0" applyNumberFormat="1" applyFont="1" applyFill="1" applyBorder="1" applyAlignment="1">
      <alignment horizontal="righ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6" fillId="0" borderId="5" xfId="0" applyNumberFormat="1" applyFont="1" applyFill="1" applyBorder="1" applyAlignment="1" applyProtection="1">
      <alignment horizontal="left" wrapText="1"/>
      <protection locked="0"/>
    </xf>
    <xf numFmtId="0" fontId="7" fillId="0" borderId="5" xfId="0" applyFont="1" applyFill="1" applyBorder="1" applyAlignment="1">
      <alignment horizontal="left" wrapText="1"/>
    </xf>
    <xf numFmtId="0" fontId="7" fillId="0" borderId="5" xfId="0" applyFont="1" applyFill="1" applyBorder="1" applyAlignment="1">
      <alignment horizontal="left"/>
    </xf>
    <xf numFmtId="4" fontId="3" fillId="0" borderId="5" xfId="0" applyNumberFormat="1" applyFont="1" applyFill="1" applyBorder="1" applyAlignment="1">
      <alignment horizontal="left"/>
    </xf>
    <xf numFmtId="4" fontId="3" fillId="0" borderId="5" xfId="0" applyNumberFormat="1" applyFont="1" applyFill="1" applyBorder="1" applyAlignment="1">
      <alignment horizontal="right"/>
    </xf>
    <xf numFmtId="0" fontId="3" fillId="0" borderId="0" xfId="0" applyFont="1" applyFill="1" applyBorder="1"/>
    <xf numFmtId="43" fontId="3" fillId="0" borderId="0" xfId="1" applyFont="1" applyFill="1" applyBorder="1"/>
    <xf numFmtId="0" fontId="3" fillId="0" borderId="0" xfId="0" applyFont="1" applyFill="1"/>
    <xf numFmtId="4" fontId="9" fillId="3" borderId="5" xfId="0" applyNumberFormat="1" applyFont="1" applyFill="1" applyBorder="1" applyAlignment="1">
      <alignment horizontal="right"/>
    </xf>
    <xf numFmtId="0" fontId="8" fillId="0" borderId="5" xfId="0" applyFont="1" applyFill="1" applyBorder="1" applyAlignment="1">
      <alignment horizontal="left"/>
    </xf>
    <xf numFmtId="0" fontId="3" fillId="0" borderId="0" xfId="0" applyFont="1" applyFill="1" applyBorder="1" applyAlignment="1">
      <alignment horizontal="right"/>
    </xf>
    <xf numFmtId="165" fontId="6" fillId="0" borderId="6" xfId="0" applyNumberFormat="1" applyFont="1" applyBorder="1" applyAlignment="1" applyProtection="1">
      <alignment horizontal="left" wrapText="1" readingOrder="1"/>
      <protection locked="0"/>
    </xf>
    <xf numFmtId="0" fontId="6" fillId="0" borderId="6" xfId="0" applyFont="1" applyBorder="1" applyAlignment="1" applyProtection="1">
      <alignment horizontal="left" wrapText="1" readingOrder="1"/>
      <protection locked="0"/>
    </xf>
    <xf numFmtId="0" fontId="6" fillId="0" borderId="6" xfId="0" applyFont="1" applyBorder="1" applyAlignment="1" applyProtection="1">
      <alignment vertical="top" wrapText="1" readingOrder="1"/>
      <protection locked="0"/>
    </xf>
    <xf numFmtId="166" fontId="6" fillId="0" borderId="6" xfId="0" applyNumberFormat="1" applyFont="1" applyBorder="1" applyAlignment="1" applyProtection="1">
      <alignment horizontal="right" wrapText="1" readingOrder="1"/>
      <protection locked="0"/>
    </xf>
    <xf numFmtId="0" fontId="4" fillId="0" borderId="0" xfId="0" applyFont="1" applyFill="1" applyBorder="1" applyAlignment="1">
      <alignment wrapText="1"/>
    </xf>
    <xf numFmtId="43" fontId="4" fillId="0" borderId="0" xfId="1"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4" fontId="3" fillId="0" borderId="7" xfId="0" applyNumberFormat="1" applyFont="1" applyBorder="1" applyAlignment="1">
      <alignment horizontal="right" wrapText="1"/>
    </xf>
    <xf numFmtId="4" fontId="3" fillId="0" borderId="7" xfId="0" applyNumberFormat="1" applyFont="1" applyFill="1" applyBorder="1" applyAlignment="1">
      <alignment horizontal="center" wrapText="1"/>
    </xf>
    <xf numFmtId="0" fontId="4" fillId="0" borderId="0" xfId="0" applyFont="1" applyFill="1" applyBorder="1" applyAlignment="1">
      <alignment horizontal="left" wrapText="1"/>
    </xf>
    <xf numFmtId="4" fontId="3" fillId="0" borderId="5" xfId="0" applyNumberFormat="1" applyFont="1" applyFill="1" applyBorder="1" applyAlignment="1">
      <alignment horizontal="center" wrapText="1"/>
    </xf>
    <xf numFmtId="4" fontId="3" fillId="3" borderId="5" xfId="0" applyNumberFormat="1" applyFont="1" applyFill="1" applyBorder="1" applyAlignment="1">
      <alignment horizontal="center" wrapText="1"/>
    </xf>
    <xf numFmtId="4" fontId="3" fillId="0" borderId="5" xfId="0" applyNumberFormat="1" applyFont="1" applyBorder="1" applyAlignment="1">
      <alignment horizontal="center" wrapText="1"/>
    </xf>
    <xf numFmtId="0" fontId="3" fillId="0" borderId="5" xfId="0" applyFont="1" applyBorder="1" applyAlignment="1">
      <alignment horizontal="center"/>
    </xf>
    <xf numFmtId="165" fontId="6" fillId="0" borderId="5" xfId="0" applyNumberFormat="1" applyFont="1" applyBorder="1" applyAlignment="1" applyProtection="1">
      <alignment horizontal="left" wrapText="1" readingOrder="1"/>
      <protection locked="0"/>
    </xf>
    <xf numFmtId="0" fontId="3" fillId="0" borderId="5" xfId="0" applyFont="1" applyBorder="1"/>
    <xf numFmtId="0" fontId="6" fillId="0" borderId="6" xfId="0" applyFont="1" applyBorder="1" applyAlignment="1" applyProtection="1">
      <alignment wrapText="1" readingOrder="1"/>
      <protection locked="0"/>
    </xf>
    <xf numFmtId="165" fontId="6" fillId="0" borderId="4" xfId="0" applyNumberFormat="1" applyFont="1" applyBorder="1" applyAlignment="1" applyProtection="1">
      <alignment horizontal="left" wrapText="1" readingOrder="1"/>
      <protection locked="0"/>
    </xf>
    <xf numFmtId="0" fontId="6" fillId="0" borderId="8" xfId="0" applyFont="1" applyBorder="1" applyAlignment="1" applyProtection="1">
      <alignment horizontal="left" wrapText="1" readingOrder="1"/>
      <protection locked="0"/>
    </xf>
    <xf numFmtId="0" fontId="6" fillId="0" borderId="8" xfId="0" applyFont="1" applyBorder="1" applyAlignment="1" applyProtection="1">
      <alignment vertical="top" wrapText="1" readingOrder="1"/>
      <protection locked="0"/>
    </xf>
    <xf numFmtId="0" fontId="3" fillId="0" borderId="4" xfId="0" applyFont="1" applyBorder="1"/>
    <xf numFmtId="166" fontId="6" fillId="0" borderId="8" xfId="0" applyNumberFormat="1" applyFont="1" applyBorder="1" applyAlignment="1" applyProtection="1">
      <alignment horizontal="right" wrapText="1" readingOrder="1"/>
      <protection locked="0"/>
    </xf>
    <xf numFmtId="0" fontId="6" fillId="0" borderId="5" xfId="0" applyFont="1" applyBorder="1" applyAlignment="1" applyProtection="1">
      <alignment horizontal="left" wrapText="1" readingOrder="1"/>
      <protection locked="0"/>
    </xf>
    <xf numFmtId="0" fontId="9" fillId="0" borderId="5" xfId="0" applyFont="1" applyBorder="1" applyAlignment="1">
      <alignment vertical="top" wrapText="1" readingOrder="1"/>
    </xf>
    <xf numFmtId="166" fontId="6" fillId="0" borderId="5" xfId="0" applyNumberFormat="1" applyFont="1" applyBorder="1" applyAlignment="1" applyProtection="1">
      <alignment horizontal="right" wrapText="1" readingOrder="1"/>
      <protection locked="0"/>
    </xf>
    <xf numFmtId="0" fontId="6" fillId="0" borderId="9" xfId="0" applyFont="1" applyBorder="1" applyAlignment="1" applyProtection="1">
      <alignment horizontal="left" wrapText="1" readingOrder="1"/>
      <protection locked="0"/>
    </xf>
    <xf numFmtId="0" fontId="6" fillId="0" borderId="10" xfId="0" applyFont="1" applyBorder="1" applyAlignment="1" applyProtection="1">
      <alignment vertical="top" wrapText="1" readingOrder="1"/>
      <protection locked="0"/>
    </xf>
    <xf numFmtId="0" fontId="4" fillId="0" borderId="5" xfId="0" applyFont="1" applyBorder="1" applyAlignment="1" applyProtection="1">
      <alignment horizontal="left" wrapText="1"/>
      <protection locked="0"/>
    </xf>
    <xf numFmtId="166" fontId="6" fillId="0" borderId="9" xfId="0" applyNumberFormat="1" applyFont="1" applyBorder="1" applyAlignment="1" applyProtection="1">
      <alignment horizontal="right" wrapText="1" readingOrder="1"/>
      <protection locked="0"/>
    </xf>
    <xf numFmtId="0" fontId="4" fillId="0" borderId="0" xfId="0" applyFont="1" applyBorder="1" applyAlignment="1">
      <alignment wrapText="1"/>
    </xf>
    <xf numFmtId="43" fontId="4" fillId="0" borderId="0" xfId="1" applyFont="1" applyBorder="1" applyAlignment="1">
      <alignment wrapText="1"/>
    </xf>
    <xf numFmtId="165" fontId="6" fillId="0" borderId="0" xfId="0" applyNumberFormat="1" applyFont="1" applyBorder="1" applyAlignment="1" applyProtection="1">
      <alignment horizontal="left" wrapText="1" readingOrder="1"/>
      <protection locked="0"/>
    </xf>
    <xf numFmtId="0" fontId="6" fillId="0" borderId="11" xfId="0" applyFont="1" applyBorder="1" applyAlignment="1" applyProtection="1">
      <alignment vertical="top" wrapText="1" readingOrder="1"/>
      <protection locked="0"/>
    </xf>
    <xf numFmtId="0" fontId="4" fillId="0" borderId="4" xfId="0" applyFont="1" applyBorder="1" applyAlignment="1" applyProtection="1">
      <alignment horizontal="left" wrapText="1"/>
      <protection locked="0"/>
    </xf>
    <xf numFmtId="166" fontId="6" fillId="0" borderId="12" xfId="0" applyNumberFormat="1" applyFont="1" applyBorder="1" applyAlignment="1" applyProtection="1">
      <alignment horizontal="right" wrapText="1" readingOrder="1"/>
      <protection locked="0"/>
    </xf>
    <xf numFmtId="166" fontId="6" fillId="0" borderId="10" xfId="0" applyNumberFormat="1" applyFont="1" applyBorder="1" applyAlignment="1" applyProtection="1">
      <alignment horizontal="right" wrapText="1" readingOrder="1"/>
      <protection locked="0"/>
    </xf>
    <xf numFmtId="0" fontId="10" fillId="0" borderId="0" xfId="0" applyFont="1" applyBorder="1" applyAlignment="1" applyProtection="1">
      <alignment horizontal="left" vertical="top" wrapText="1" readingOrder="1"/>
      <protection locked="0"/>
    </xf>
    <xf numFmtId="0" fontId="6" fillId="0" borderId="0" xfId="0" applyFont="1" applyBorder="1" applyAlignment="1" applyProtection="1">
      <alignment wrapText="1" readingOrder="1"/>
      <protection locked="0"/>
    </xf>
    <xf numFmtId="0" fontId="4" fillId="0" borderId="0" xfId="0" applyFont="1" applyBorder="1" applyAlignment="1" applyProtection="1">
      <alignment horizontal="left" wrapText="1"/>
      <protection locked="0"/>
    </xf>
    <xf numFmtId="166" fontId="6" fillId="0" borderId="0" xfId="0" applyNumberFormat="1" applyFont="1" applyBorder="1" applyAlignment="1" applyProtection="1">
      <alignment horizontal="right" wrapText="1" readingOrder="1"/>
      <protection locked="0"/>
    </xf>
    <xf numFmtId="4" fontId="3" fillId="0" borderId="0" xfId="0" applyNumberFormat="1" applyFont="1" applyBorder="1" applyAlignment="1"/>
    <xf numFmtId="0" fontId="3" fillId="0" borderId="0" xfId="0" applyFont="1" applyBorder="1" applyAlignment="1">
      <alignment wrapText="1" readingOrder="1"/>
    </xf>
    <xf numFmtId="43" fontId="3" fillId="0" borderId="0" xfId="1" applyFont="1" applyBorder="1" applyAlignment="1">
      <alignment wrapText="1" readingOrder="1"/>
    </xf>
    <xf numFmtId="0" fontId="3" fillId="0" borderId="0" xfId="0" applyFont="1" applyAlignment="1">
      <alignment wrapText="1" readingOrder="1"/>
    </xf>
    <xf numFmtId="0" fontId="5" fillId="2" borderId="13" xfId="0" applyFont="1" applyFill="1" applyBorder="1" applyAlignment="1">
      <alignment horizontal="center" readingOrder="1"/>
    </xf>
    <xf numFmtId="0" fontId="5" fillId="2" borderId="14" xfId="0" applyFont="1" applyFill="1" applyBorder="1" applyAlignment="1">
      <alignment horizontal="center" readingOrder="1"/>
    </xf>
    <xf numFmtId="0" fontId="5" fillId="2" borderId="15" xfId="0" applyFont="1" applyFill="1" applyBorder="1" applyAlignment="1">
      <alignment horizontal="center" readingOrder="1"/>
    </xf>
    <xf numFmtId="0" fontId="5" fillId="2" borderId="16" xfId="0" applyFont="1" applyFill="1" applyBorder="1" applyAlignment="1">
      <alignment horizontal="center" readingOrder="1"/>
    </xf>
    <xf numFmtId="0" fontId="5" fillId="2" borderId="17" xfId="0" applyFont="1" applyFill="1" applyBorder="1" applyAlignment="1">
      <alignment horizontal="center" readingOrder="1"/>
    </xf>
    <xf numFmtId="0" fontId="5" fillId="2" borderId="18" xfId="0" applyFont="1" applyFill="1" applyBorder="1" applyAlignment="1">
      <alignment horizontal="center" readingOrder="1"/>
    </xf>
    <xf numFmtId="0" fontId="5" fillId="2" borderId="7" xfId="0" applyFont="1" applyFill="1" applyBorder="1" applyAlignment="1">
      <alignment horizontal="center" vertical="center" readingOrder="1"/>
    </xf>
    <xf numFmtId="4" fontId="7" fillId="2" borderId="7" xfId="0" applyNumberFormat="1" applyFont="1" applyFill="1" applyBorder="1" applyAlignment="1">
      <alignment readingOrder="1"/>
    </xf>
    <xf numFmtId="0" fontId="7" fillId="2" borderId="5" xfId="0" applyFont="1" applyFill="1" applyBorder="1" applyAlignment="1">
      <alignment vertical="center" readingOrder="1"/>
    </xf>
    <xf numFmtId="0" fontId="7" fillId="2" borderId="5" xfId="0" applyFont="1" applyFill="1" applyBorder="1" applyAlignment="1"/>
    <xf numFmtId="4" fontId="7" fillId="2" borderId="5" xfId="0" applyNumberFormat="1" applyFont="1" applyFill="1" applyBorder="1" applyAlignment="1">
      <alignment readingOrder="1"/>
    </xf>
    <xf numFmtId="0" fontId="5" fillId="2" borderId="5" xfId="0" applyFont="1" applyFill="1" applyBorder="1" applyAlignment="1">
      <alignment horizontal="center" vertical="center" readingOrder="1"/>
    </xf>
    <xf numFmtId="14" fontId="8" fillId="3" borderId="5" xfId="0" applyNumberFormat="1" applyFont="1" applyFill="1" applyBorder="1" applyAlignment="1">
      <alignment horizontal="left" readingOrder="1"/>
    </xf>
    <xf numFmtId="0" fontId="8" fillId="3" borderId="3" xfId="0" applyFont="1" applyFill="1" applyBorder="1" applyAlignment="1">
      <alignment horizontal="left" readingOrder="1"/>
    </xf>
    <xf numFmtId="4" fontId="11" fillId="3" borderId="5" xfId="0" applyNumberFormat="1" applyFont="1" applyFill="1" applyBorder="1" applyAlignment="1">
      <alignment horizontal="right" readingOrder="1"/>
    </xf>
    <xf numFmtId="4" fontId="11" fillId="3" borderId="5" xfId="0" applyNumberFormat="1" applyFont="1" applyFill="1" applyBorder="1" applyAlignment="1">
      <alignment readingOrder="1"/>
    </xf>
    <xf numFmtId="4" fontId="9" fillId="0" borderId="5" xfId="0" applyNumberFormat="1" applyFont="1" applyBorder="1" applyAlignment="1">
      <alignment horizontal="right" readingOrder="1"/>
    </xf>
    <xf numFmtId="165" fontId="11" fillId="0" borderId="5" xfId="0" applyNumberFormat="1" applyFont="1" applyBorder="1" applyAlignment="1" applyProtection="1">
      <alignment horizontal="left" readingOrder="1"/>
      <protection locked="0"/>
    </xf>
    <xf numFmtId="0" fontId="6" fillId="0" borderId="5" xfId="0" applyFont="1" applyBorder="1" applyAlignment="1" applyProtection="1">
      <alignment horizontal="left"/>
      <protection locked="0"/>
    </xf>
    <xf numFmtId="0" fontId="7" fillId="3" borderId="3" xfId="0" applyFont="1" applyFill="1" applyBorder="1" applyAlignment="1">
      <alignment horizontal="left" readingOrder="1"/>
    </xf>
    <xf numFmtId="4" fontId="9" fillId="0" borderId="5" xfId="0" applyNumberFormat="1" applyFont="1" applyBorder="1" applyAlignment="1">
      <alignment horizontal="right" vertical="top" readingOrder="1"/>
    </xf>
    <xf numFmtId="4" fontId="9" fillId="0" borderId="5" xfId="0" applyNumberFormat="1" applyFont="1" applyBorder="1" applyAlignment="1">
      <alignment horizontal="right" wrapText="1" readingOrder="1"/>
    </xf>
    <xf numFmtId="0" fontId="6" fillId="0" borderId="0" xfId="0" applyFont="1" applyBorder="1" applyAlignment="1" applyProtection="1">
      <alignment vertical="top" wrapText="1" readingOrder="1"/>
      <protection locked="0"/>
    </xf>
    <xf numFmtId="0" fontId="11" fillId="0" borderId="0" xfId="0" applyFont="1" applyBorder="1" applyAlignment="1" applyProtection="1">
      <alignment horizontal="left" wrapText="1" readingOrder="1"/>
      <protection locked="0"/>
    </xf>
    <xf numFmtId="4" fontId="11" fillId="3" borderId="0" xfId="0" applyNumberFormat="1" applyFont="1" applyFill="1" applyBorder="1" applyAlignment="1">
      <alignment readingOrder="1"/>
    </xf>
    <xf numFmtId="0" fontId="5" fillId="2" borderId="5" xfId="0" applyFont="1" applyFill="1" applyBorder="1" applyAlignment="1">
      <alignment horizontal="center" vertical="center"/>
    </xf>
    <xf numFmtId="4" fontId="5" fillId="2" borderId="5" xfId="0" applyNumberFormat="1" applyFont="1" applyFill="1" applyBorder="1" applyAlignment="1"/>
    <xf numFmtId="0" fontId="7" fillId="0" borderId="5" xfId="0" applyFont="1" applyFill="1" applyBorder="1" applyAlignment="1">
      <alignment horizontal="center" vertical="center"/>
    </xf>
    <xf numFmtId="0" fontId="7"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1" fillId="0" borderId="5" xfId="0" applyNumberFormat="1" applyFont="1" applyBorder="1" applyAlignment="1">
      <alignment horizontal="right"/>
    </xf>
    <xf numFmtId="4" fontId="9" fillId="0" borderId="5" xfId="0" applyNumberFormat="1" applyFont="1" applyBorder="1" applyAlignment="1">
      <alignment horizontal="right"/>
    </xf>
    <xf numFmtId="0" fontId="8" fillId="0" borderId="5" xfId="0" applyFont="1" applyBorder="1" applyAlignment="1">
      <alignment horizontal="left"/>
    </xf>
    <xf numFmtId="0" fontId="3" fillId="3" borderId="5" xfId="0" applyFont="1" applyFill="1" applyBorder="1" applyAlignment="1">
      <alignment horizontal="left" wrapText="1"/>
    </xf>
    <xf numFmtId="165" fontId="11" fillId="0" borderId="5" xfId="0" applyNumberFormat="1"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1" fillId="0" borderId="5" xfId="0" applyFont="1" applyBorder="1" applyAlignment="1" applyProtection="1">
      <alignment horizontal="left" wrapText="1" readingOrder="1"/>
      <protection locked="0"/>
    </xf>
    <xf numFmtId="0" fontId="6" fillId="0" borderId="0" xfId="0" applyFont="1" applyBorder="1" applyAlignment="1" applyProtection="1">
      <alignment horizontal="left" wrapText="1" readingOrder="1"/>
      <protection locked="0"/>
    </xf>
    <xf numFmtId="43" fontId="3" fillId="0" borderId="0" xfId="0" applyNumberFormat="1" applyFont="1" applyFill="1" applyBorder="1" applyAlignment="1"/>
    <xf numFmtId="43" fontId="0" fillId="0" borderId="0" xfId="1" applyFont="1" applyBorder="1"/>
    <xf numFmtId="0" fontId="0" fillId="0" borderId="0" xfId="0" applyFont="1"/>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0" xfId="0" applyNumberFormat="1" applyFont="1" applyBorder="1" applyAlignment="1" applyProtection="1">
      <alignment horizontal="left" wrapText="1"/>
      <protection locked="0"/>
    </xf>
    <xf numFmtId="0" fontId="7" fillId="3" borderId="0" xfId="0" applyFont="1" applyFill="1" applyBorder="1" applyAlignment="1">
      <alignment horizontal="left"/>
    </xf>
    <xf numFmtId="4" fontId="3" fillId="0" borderId="0" xfId="0" applyNumberFormat="1" applyFont="1" applyBorder="1" applyAlignment="1">
      <alignment horizontal="left"/>
    </xf>
    <xf numFmtId="4" fontId="9" fillId="0" borderId="0" xfId="0" applyNumberFormat="1" applyFont="1" applyBorder="1" applyAlignment="1">
      <alignment horizontal="right"/>
    </xf>
    <xf numFmtId="43" fontId="3" fillId="0" borderId="0" xfId="1" applyFont="1" applyBorder="1" applyAlignment="1"/>
    <xf numFmtId="0" fontId="0" fillId="0" borderId="0" xfId="0" applyFont="1" applyBorder="1" applyAlignment="1">
      <alignment horizontal="left" vertical="center"/>
    </xf>
    <xf numFmtId="43" fontId="0" fillId="0" borderId="0" xfId="1" applyFont="1"/>
    <xf numFmtId="166" fontId="6" fillId="0" borderId="5" xfId="0" applyNumberFormat="1" applyFont="1" applyBorder="1" applyAlignment="1" applyProtection="1">
      <alignment horizontal="right" wrapText="1"/>
      <protection locked="0"/>
    </xf>
    <xf numFmtId="4" fontId="9" fillId="0" borderId="5" xfId="0" applyNumberFormat="1" applyFont="1" applyBorder="1" applyAlignment="1">
      <alignment horizontal="left"/>
    </xf>
    <xf numFmtId="4" fontId="9" fillId="0" borderId="5" xfId="0" applyNumberFormat="1" applyFont="1" applyBorder="1" applyAlignment="1">
      <alignment horizontal="left" readingOrder="1"/>
    </xf>
    <xf numFmtId="0" fontId="13" fillId="0" borderId="0" xfId="0" applyFont="1" applyBorder="1"/>
    <xf numFmtId="43" fontId="13" fillId="0" borderId="0" xfId="1" applyFont="1" applyBorder="1"/>
    <xf numFmtId="0" fontId="13" fillId="0" borderId="0" xfId="0" applyFont="1"/>
    <xf numFmtId="14" fontId="9" fillId="0" borderId="0" xfId="0" applyNumberFormat="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top" wrapText="1"/>
    </xf>
    <xf numFmtId="0" fontId="3" fillId="0" borderId="0" xfId="0" applyFont="1" applyAlignment="1"/>
    <xf numFmtId="164" fontId="6"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4" fontId="5" fillId="2" borderId="5" xfId="0" applyNumberFormat="1" applyFont="1" applyFill="1" applyBorder="1" applyAlignment="1">
      <alignment horizontal="right"/>
    </xf>
    <xf numFmtId="0" fontId="7" fillId="3" borderId="3" xfId="0" applyFont="1" applyFill="1" applyBorder="1" applyAlignment="1">
      <alignment horizontal="left"/>
    </xf>
    <xf numFmtId="4" fontId="14" fillId="0" borderId="5" xfId="0" applyNumberFormat="1" applyFont="1" applyBorder="1" applyAlignment="1">
      <alignment horizontal="right"/>
    </xf>
    <xf numFmtId="4" fontId="14" fillId="0" borderId="5" xfId="0" applyNumberFormat="1" applyFont="1" applyBorder="1" applyAlignment="1">
      <alignment horizontal="left"/>
    </xf>
    <xf numFmtId="4" fontId="14" fillId="0" borderId="0" xfId="0" applyNumberFormat="1" applyFont="1" applyBorder="1" applyAlignment="1">
      <alignment horizontal="left"/>
    </xf>
    <xf numFmtId="4" fontId="3" fillId="0" borderId="0" xfId="0" applyNumberFormat="1" applyFont="1" applyBorder="1" applyAlignment="1">
      <alignment horizontal="right" wrapText="1"/>
    </xf>
    <xf numFmtId="43" fontId="9" fillId="0" borderId="0" xfId="1" applyFont="1" applyBorder="1" applyAlignment="1">
      <alignment horizontal="right"/>
    </xf>
    <xf numFmtId="4" fontId="3" fillId="0" borderId="5" xfId="0" applyNumberFormat="1" applyFont="1" applyBorder="1"/>
    <xf numFmtId="4" fontId="3" fillId="0" borderId="0" xfId="0" applyNumberFormat="1" applyFont="1" applyBorder="1"/>
    <xf numFmtId="14" fontId="6" fillId="0" borderId="5" xfId="0" applyNumberFormat="1" applyFont="1" applyBorder="1" applyAlignment="1" applyProtection="1">
      <alignment horizontal="left" wrapText="1"/>
      <protection locked="0"/>
    </xf>
    <xf numFmtId="165" fontId="6" fillId="0" borderId="19" xfId="0" applyNumberFormat="1" applyFont="1" applyBorder="1" applyAlignment="1" applyProtection="1">
      <alignment horizontal="left" wrapText="1" readingOrder="1"/>
      <protection locked="0"/>
    </xf>
    <xf numFmtId="4" fontId="3" fillId="0" borderId="4" xfId="0" applyNumberFormat="1" applyFont="1" applyFill="1" applyBorder="1" applyAlignment="1">
      <alignment horizontal="center" wrapText="1"/>
    </xf>
    <xf numFmtId="0" fontId="4" fillId="0" borderId="0" xfId="0" applyFont="1" applyBorder="1"/>
    <xf numFmtId="0" fontId="4" fillId="0" borderId="5" xfId="0" applyFont="1" applyFill="1" applyBorder="1" applyAlignment="1" applyProtection="1">
      <alignment horizontal="left" wrapText="1"/>
      <protection locked="0"/>
    </xf>
    <xf numFmtId="0" fontId="6" fillId="0" borderId="6" xfId="0" applyFont="1" applyBorder="1" applyAlignment="1" applyProtection="1">
      <alignment horizontal="left" vertical="top" wrapText="1" readingOrder="1"/>
      <protection locked="0"/>
    </xf>
    <xf numFmtId="0" fontId="3" fillId="0" borderId="4" xfId="0" applyFont="1" applyBorder="1" applyAlignment="1">
      <alignment horizontal="center"/>
    </xf>
    <xf numFmtId="43" fontId="6" fillId="0" borderId="0" xfId="1" applyFont="1" applyBorder="1" applyAlignment="1" applyProtection="1">
      <alignment horizontal="left" wrapText="1" readingOrder="1"/>
      <protection locked="0"/>
    </xf>
    <xf numFmtId="0" fontId="6" fillId="0" borderId="10" xfId="0" applyFont="1" applyBorder="1" applyAlignment="1" applyProtection="1">
      <alignment horizontal="left" wrapText="1" readingOrder="1"/>
      <protection locked="0"/>
    </xf>
    <xf numFmtId="14" fontId="3" fillId="0" borderId="5" xfId="0" applyNumberFormat="1" applyFont="1" applyBorder="1" applyAlignment="1">
      <alignment horizontal="left"/>
    </xf>
    <xf numFmtId="14" fontId="3" fillId="0" borderId="4" xfId="0" applyNumberFormat="1" applyFont="1" applyBorder="1" applyAlignment="1">
      <alignment horizontal="left"/>
    </xf>
    <xf numFmtId="0" fontId="6" fillId="0" borderId="5" xfId="0" applyFont="1" applyBorder="1" applyAlignment="1" applyProtection="1">
      <alignment vertical="top" wrapText="1" readingOrder="1"/>
      <protection locked="0"/>
    </xf>
    <xf numFmtId="166" fontId="6" fillId="0" borderId="20" xfId="0" applyNumberFormat="1" applyFont="1" applyBorder="1" applyAlignment="1" applyProtection="1">
      <alignment horizontal="right" wrapText="1" readingOrder="1"/>
      <protection locked="0"/>
    </xf>
    <xf numFmtId="0" fontId="6" fillId="0" borderId="12" xfId="0" applyFont="1" applyBorder="1" applyAlignment="1" applyProtection="1">
      <alignment horizontal="left" wrapText="1" readingOrder="1"/>
      <protection locked="0"/>
    </xf>
    <xf numFmtId="0" fontId="6" fillId="0" borderId="3" xfId="0" applyFont="1" applyBorder="1" applyAlignment="1" applyProtection="1">
      <alignment horizontal="left" wrapText="1" readingOrder="1"/>
      <protection locked="0"/>
    </xf>
    <xf numFmtId="14" fontId="3" fillId="0" borderId="0" xfId="0" applyNumberFormat="1" applyFont="1" applyBorder="1" applyAlignment="1">
      <alignment horizontal="left"/>
    </xf>
    <xf numFmtId="0" fontId="15" fillId="0" borderId="0" xfId="0" applyFont="1" applyBorder="1" applyAlignment="1" applyProtection="1">
      <alignment vertical="top" wrapText="1" readingOrder="1"/>
      <protection locked="0"/>
    </xf>
    <xf numFmtId="166" fontId="15" fillId="0" borderId="0" xfId="0" applyNumberFormat="1" applyFont="1" applyBorder="1" applyAlignment="1" applyProtection="1">
      <alignment horizontal="right" vertical="top" wrapText="1" readingOrder="1"/>
      <protection locked="0"/>
    </xf>
    <xf numFmtId="0" fontId="16" fillId="0" borderId="0" xfId="0" applyFont="1" applyBorder="1" applyAlignment="1" applyProtection="1">
      <alignment vertical="top" wrapText="1" readingOrder="1"/>
      <protection locked="0"/>
    </xf>
    <xf numFmtId="166" fontId="16" fillId="0" borderId="0" xfId="0" applyNumberFormat="1" applyFont="1" applyBorder="1" applyAlignment="1" applyProtection="1">
      <alignment horizontal="right" vertical="top" wrapText="1" readingOrder="1"/>
      <protection locked="0"/>
    </xf>
    <xf numFmtId="0" fontId="3" fillId="0" borderId="0" xfId="0" applyFont="1" applyAlignment="1">
      <alignment horizontal="left"/>
    </xf>
    <xf numFmtId="0" fontId="16" fillId="0" borderId="0" xfId="0" applyFont="1"/>
    <xf numFmtId="0" fontId="3" fillId="0" borderId="0" xfId="0" applyFont="1" applyAlignment="1">
      <alignment horizontal="center"/>
    </xf>
    <xf numFmtId="0" fontId="3" fillId="0" borderId="0" xfId="0" applyFont="1" applyAlignment="1">
      <alignment horizontal="righ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926901</xdr:colOff>
      <xdr:row>3</xdr:row>
      <xdr:rowOff>38100</xdr:rowOff>
    </xdr:to>
    <xdr:pic>
      <xdr:nvPicPr>
        <xdr:cNvPr id="2" name="2 Imagen" descr="Resultado de imagen para logo de inap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822125" cy="533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149</xdr:row>
      <xdr:rowOff>95250</xdr:rowOff>
    </xdr:from>
    <xdr:ext cx="733424" cy="710683"/>
    <xdr:pic>
      <xdr:nvPicPr>
        <xdr:cNvPr id="3" name="2 Imagen" descr="Resultado de imagen para logo de inapa">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43643550"/>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210</xdr:row>
      <xdr:rowOff>133350</xdr:rowOff>
    </xdr:from>
    <xdr:ext cx="724835" cy="600075"/>
    <xdr:pic>
      <xdr:nvPicPr>
        <xdr:cNvPr id="4"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54997350"/>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165</xdr:row>
      <xdr:rowOff>38101</xdr:rowOff>
    </xdr:from>
    <xdr:ext cx="697914" cy="676274"/>
    <xdr:pic>
      <xdr:nvPicPr>
        <xdr:cNvPr id="5" name="2 Imagen" descr="Resultado de imagen para logo de inapa">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3926" y="4663440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179</xdr:row>
      <xdr:rowOff>47626</xdr:rowOff>
    </xdr:from>
    <xdr:ext cx="695324" cy="673764"/>
    <xdr:pic>
      <xdr:nvPicPr>
        <xdr:cNvPr id="6" name="2 Imagen" descr="Resultado de imagen para logo de inapa">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8226" y="49187101"/>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135</xdr:row>
      <xdr:rowOff>114301</xdr:rowOff>
    </xdr:from>
    <xdr:ext cx="762000" cy="716380"/>
    <xdr:pic>
      <xdr:nvPicPr>
        <xdr:cNvPr id="7" name="2 Imagen" descr="Resultado de imagen para logo de inapa">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90601" y="41109901"/>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600075</xdr:colOff>
      <xdr:row>462</xdr:row>
      <xdr:rowOff>0</xdr:rowOff>
    </xdr:from>
    <xdr:ext cx="2771775" cy="1133474"/>
    <xdr:pic>
      <xdr:nvPicPr>
        <xdr:cNvPr id="8" name="Imagen 7">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7"/>
        <a:stretch>
          <a:fillRect/>
        </a:stretch>
      </xdr:blipFill>
      <xdr:spPr>
        <a:xfrm>
          <a:off x="2466975" y="179489100"/>
          <a:ext cx="2771775" cy="1133474"/>
        </a:xfrm>
        <a:prstGeom prst="rect">
          <a:avLst/>
        </a:prstGeom>
      </xdr:spPr>
    </xdr:pic>
    <xdr:clientData/>
  </xdr:oneCellAnchor>
  <xdr:oneCellAnchor>
    <xdr:from>
      <xdr:col>1</xdr:col>
      <xdr:colOff>209551</xdr:colOff>
      <xdr:row>195</xdr:row>
      <xdr:rowOff>133350</xdr:rowOff>
    </xdr:from>
    <xdr:ext cx="724835" cy="600075"/>
    <xdr:pic>
      <xdr:nvPicPr>
        <xdr:cNvPr id="9"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52139850"/>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78"/>
  <sheetViews>
    <sheetView tabSelected="1" workbookViewId="0">
      <selection activeCell="A3" sqref="A3:F3"/>
    </sheetView>
  </sheetViews>
  <sheetFormatPr baseColWidth="10" defaultRowHeight="11.25" x14ac:dyDescent="0.2"/>
  <cols>
    <col min="1" max="1" width="11.7109375" style="4" customWidth="1"/>
    <col min="2" max="2" width="16.28515625" style="187" customWidth="1"/>
    <col min="3" max="3" width="51.140625" style="4" customWidth="1"/>
    <col min="4" max="4" width="14.7109375" style="189" customWidth="1"/>
    <col min="5" max="5" width="18.140625" style="190" customWidth="1"/>
    <col min="6" max="6" width="16" style="155" customWidth="1"/>
    <col min="7" max="7" width="11.42578125" style="2"/>
    <col min="8" max="8" width="13" style="3" bestFit="1" customWidth="1"/>
    <col min="9" max="9" width="11.42578125" style="3"/>
    <col min="10" max="60" width="11.42578125" style="2"/>
    <col min="61" max="16384" width="11.42578125" style="4"/>
  </cols>
  <sheetData>
    <row r="1" spans="1:60" ht="15" x14ac:dyDescent="0.25">
      <c r="A1" s="1" t="s">
        <v>0</v>
      </c>
      <c r="B1" s="1"/>
      <c r="C1" s="1"/>
      <c r="D1" s="1"/>
      <c r="E1" s="1"/>
      <c r="F1" s="1"/>
    </row>
    <row r="2" spans="1:60" ht="15" x14ac:dyDescent="0.25">
      <c r="A2" s="1" t="s">
        <v>1</v>
      </c>
      <c r="B2" s="1"/>
      <c r="C2" s="1"/>
      <c r="D2" s="1"/>
      <c r="E2" s="1"/>
      <c r="F2" s="1"/>
    </row>
    <row r="3" spans="1:60" ht="15" customHeight="1" x14ac:dyDescent="0.25">
      <c r="A3" s="5" t="s">
        <v>2</v>
      </c>
      <c r="B3" s="5"/>
      <c r="C3" s="5"/>
      <c r="D3" s="5"/>
      <c r="E3" s="5"/>
      <c r="F3" s="5"/>
    </row>
    <row r="4" spans="1:60" ht="15" customHeight="1" x14ac:dyDescent="0.25">
      <c r="A4" s="5" t="s">
        <v>3</v>
      </c>
      <c r="B4" s="5"/>
      <c r="C4" s="5"/>
      <c r="D4" s="5"/>
      <c r="E4" s="5"/>
      <c r="F4" s="5"/>
    </row>
    <row r="5" spans="1:60" ht="15" x14ac:dyDescent="0.25">
      <c r="A5" s="6"/>
      <c r="B5" s="7"/>
      <c r="C5" s="8"/>
      <c r="D5" s="9"/>
      <c r="E5" s="10"/>
      <c r="F5" s="11"/>
      <c r="G5" s="12"/>
    </row>
    <row r="6" spans="1:60" ht="15" customHeight="1" x14ac:dyDescent="0.2">
      <c r="A6" s="13" t="s">
        <v>4</v>
      </c>
      <c r="B6" s="14"/>
      <c r="C6" s="14"/>
      <c r="D6" s="14"/>
      <c r="E6" s="14"/>
      <c r="F6" s="15"/>
      <c r="G6" s="12"/>
    </row>
    <row r="7" spans="1:60" ht="15" customHeight="1" x14ac:dyDescent="0.2">
      <c r="A7" s="13" t="s">
        <v>5</v>
      </c>
      <c r="B7" s="14"/>
      <c r="C7" s="14"/>
      <c r="D7" s="14"/>
      <c r="E7" s="15"/>
      <c r="F7" s="16">
        <v>159615448.5</v>
      </c>
    </row>
    <row r="8" spans="1:60" ht="12" x14ac:dyDescent="0.2">
      <c r="A8" s="17" t="s">
        <v>6</v>
      </c>
      <c r="B8" s="17" t="s">
        <v>7</v>
      </c>
      <c r="C8" s="17" t="s">
        <v>8</v>
      </c>
      <c r="D8" s="17" t="s">
        <v>9</v>
      </c>
      <c r="E8" s="17" t="s">
        <v>10</v>
      </c>
      <c r="F8" s="17" t="s">
        <v>11</v>
      </c>
    </row>
    <row r="9" spans="1:60" ht="15" customHeight="1" x14ac:dyDescent="0.2">
      <c r="A9" s="18"/>
      <c r="B9" s="19"/>
      <c r="C9" s="20" t="s">
        <v>12</v>
      </c>
      <c r="D9" s="21">
        <v>3981009.68</v>
      </c>
      <c r="E9" s="21"/>
      <c r="F9" s="22">
        <f>F7+D9</f>
        <v>163596458.18000001</v>
      </c>
    </row>
    <row r="10" spans="1:60" ht="15" customHeight="1" x14ac:dyDescent="0.2">
      <c r="A10" s="18"/>
      <c r="B10" s="19"/>
      <c r="C10" s="23" t="s">
        <v>13</v>
      </c>
      <c r="D10" s="21"/>
      <c r="E10" s="21"/>
      <c r="F10" s="22">
        <f>F9</f>
        <v>163596458.18000001</v>
      </c>
    </row>
    <row r="11" spans="1:60" ht="15" customHeight="1" x14ac:dyDescent="0.2">
      <c r="A11" s="18"/>
      <c r="B11" s="19"/>
      <c r="C11" s="24" t="s">
        <v>14</v>
      </c>
      <c r="D11" s="25"/>
      <c r="E11" s="26"/>
      <c r="F11" s="22">
        <f>F10</f>
        <v>163596458.18000001</v>
      </c>
    </row>
    <row r="12" spans="1:60" ht="15" customHeight="1" x14ac:dyDescent="0.2">
      <c r="A12" s="18"/>
      <c r="B12" s="19"/>
      <c r="C12" s="23" t="s">
        <v>13</v>
      </c>
      <c r="D12" s="27"/>
      <c r="E12" s="21"/>
      <c r="F12" s="22">
        <f>F11</f>
        <v>163596458.18000001</v>
      </c>
    </row>
    <row r="13" spans="1:60" s="35" customFormat="1" ht="15" customHeight="1" x14ac:dyDescent="0.2">
      <c r="A13" s="28"/>
      <c r="B13" s="29"/>
      <c r="C13" s="30" t="s">
        <v>15</v>
      </c>
      <c r="D13" s="31"/>
      <c r="E13" s="32"/>
      <c r="F13" s="22">
        <f>F12</f>
        <v>163596458.18000001</v>
      </c>
      <c r="G13" s="33"/>
      <c r="H13" s="34"/>
      <c r="I13" s="34"/>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row>
    <row r="14" spans="1:60" s="35" customFormat="1" ht="15" customHeight="1" x14ac:dyDescent="0.2">
      <c r="A14" s="28"/>
      <c r="B14" s="29"/>
      <c r="C14" s="30" t="s">
        <v>16</v>
      </c>
      <c r="D14" s="31"/>
      <c r="E14" s="36">
        <v>700.03</v>
      </c>
      <c r="F14" s="22">
        <f>F13-E14</f>
        <v>163595758.15000001</v>
      </c>
      <c r="G14" s="33"/>
      <c r="H14" s="34"/>
      <c r="I14" s="34"/>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row>
    <row r="15" spans="1:60" s="35" customFormat="1" ht="14.25" customHeight="1" x14ac:dyDescent="0.2">
      <c r="A15" s="28"/>
      <c r="B15" s="29"/>
      <c r="C15" s="37" t="s">
        <v>17</v>
      </c>
      <c r="D15" s="31"/>
      <c r="E15" s="36">
        <v>9196.0499999999993</v>
      </c>
      <c r="F15" s="22">
        <f>F14-E15</f>
        <v>163586562.09999999</v>
      </c>
      <c r="G15" s="33"/>
      <c r="H15" s="34"/>
      <c r="I15" s="34"/>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row>
    <row r="16" spans="1:60" s="35" customFormat="1" ht="15" customHeight="1" x14ac:dyDescent="0.2">
      <c r="A16" s="28"/>
      <c r="B16" s="29"/>
      <c r="C16" s="30" t="s">
        <v>18</v>
      </c>
      <c r="D16" s="31"/>
      <c r="E16" s="36">
        <v>3000</v>
      </c>
      <c r="F16" s="22">
        <f>F15-E16</f>
        <v>163583562.09999999</v>
      </c>
      <c r="G16" s="33"/>
      <c r="H16" s="34"/>
      <c r="I16" s="34"/>
      <c r="J16" s="33"/>
      <c r="K16" s="33"/>
      <c r="L16" s="38"/>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row>
    <row r="17" spans="1:61" s="35" customFormat="1" ht="15" customHeight="1" x14ac:dyDescent="0.2">
      <c r="A17" s="28"/>
      <c r="B17" s="29"/>
      <c r="C17" s="30" t="s">
        <v>19</v>
      </c>
      <c r="D17" s="32"/>
      <c r="E17" s="36"/>
      <c r="F17" s="22">
        <f>F16</f>
        <v>163583562.09999999</v>
      </c>
      <c r="G17" s="33"/>
      <c r="H17" s="34"/>
      <c r="I17" s="34"/>
      <c r="J17" s="33"/>
      <c r="K17" s="33"/>
      <c r="L17" s="38"/>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row>
    <row r="18" spans="1:61" s="35" customFormat="1" ht="15" customHeight="1" x14ac:dyDescent="0.2">
      <c r="A18" s="28"/>
      <c r="B18" s="29"/>
      <c r="C18" s="30" t="s">
        <v>20</v>
      </c>
      <c r="D18" s="32"/>
      <c r="E18" s="36">
        <v>360</v>
      </c>
      <c r="F18" s="22">
        <f>F17-E18</f>
        <v>163583202.09999999</v>
      </c>
      <c r="G18" s="33"/>
      <c r="H18" s="34"/>
      <c r="I18" s="34"/>
      <c r="J18" s="33"/>
      <c r="K18" s="33"/>
      <c r="L18" s="38"/>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row>
    <row r="19" spans="1:61" s="35" customFormat="1" ht="15" customHeight="1" x14ac:dyDescent="0.2">
      <c r="A19" s="28"/>
      <c r="B19" s="29"/>
      <c r="C19" s="30" t="s">
        <v>21</v>
      </c>
      <c r="D19" s="31"/>
      <c r="E19" s="36"/>
      <c r="F19" s="22">
        <f>F18</f>
        <v>163583202.09999999</v>
      </c>
      <c r="G19" s="33"/>
      <c r="H19" s="34"/>
      <c r="I19" s="34"/>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row>
    <row r="20" spans="1:61" s="35" customFormat="1" ht="17.25" customHeight="1" x14ac:dyDescent="0.2">
      <c r="A20" s="28"/>
      <c r="B20" s="29"/>
      <c r="C20" s="30" t="s">
        <v>22</v>
      </c>
      <c r="D20" s="31"/>
      <c r="E20" s="25">
        <v>175</v>
      </c>
      <c r="F20" s="22">
        <f>F19-E20</f>
        <v>163583027.09999999</v>
      </c>
      <c r="G20" s="33"/>
      <c r="H20" s="34"/>
      <c r="I20" s="34"/>
      <c r="J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row r="21" spans="1:61" s="35" customFormat="1" ht="17.25" customHeight="1" x14ac:dyDescent="0.2">
      <c r="A21" s="28"/>
      <c r="B21" s="29"/>
      <c r="C21" s="37" t="s">
        <v>23</v>
      </c>
      <c r="D21" s="32"/>
      <c r="E21" s="32">
        <v>229978.03</v>
      </c>
      <c r="F21" s="22">
        <f>F20-E21</f>
        <v>163353049.06999999</v>
      </c>
      <c r="G21" s="33"/>
      <c r="H21" s="34"/>
      <c r="I21" s="34"/>
      <c r="J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1" s="35" customFormat="1" ht="36.75" customHeight="1" x14ac:dyDescent="0.2">
      <c r="A22" s="39">
        <v>45139</v>
      </c>
      <c r="B22" s="40" t="s">
        <v>24</v>
      </c>
      <c r="C22" s="41" t="s">
        <v>25</v>
      </c>
      <c r="D22" s="31"/>
      <c r="E22" s="42">
        <v>11937.32</v>
      </c>
      <c r="F22" s="22">
        <f>F21-E22</f>
        <v>163341111.75</v>
      </c>
      <c r="G22" s="33"/>
      <c r="H22" s="34"/>
      <c r="I22" s="34"/>
      <c r="J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row>
    <row r="23" spans="1:61" s="46" customFormat="1" ht="48.75" customHeight="1" x14ac:dyDescent="0.2">
      <c r="A23" s="39">
        <v>45142</v>
      </c>
      <c r="B23" s="40" t="s">
        <v>26</v>
      </c>
      <c r="C23" s="41" t="s">
        <v>27</v>
      </c>
      <c r="D23" s="26"/>
      <c r="E23" s="42">
        <v>704253.3</v>
      </c>
      <c r="F23" s="22">
        <f>F22-E23</f>
        <v>162636858.44999999</v>
      </c>
      <c r="G23" s="43"/>
      <c r="H23" s="44"/>
      <c r="I23" s="44"/>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5"/>
    </row>
    <row r="24" spans="1:61" s="43" customFormat="1" ht="31.5" customHeight="1" x14ac:dyDescent="0.2">
      <c r="A24" s="39">
        <v>45142</v>
      </c>
      <c r="B24" s="40" t="s">
        <v>28</v>
      </c>
      <c r="C24" s="41" t="s">
        <v>29</v>
      </c>
      <c r="D24" s="26"/>
      <c r="E24" s="42">
        <v>11296.59</v>
      </c>
      <c r="F24" s="22">
        <f t="shared" ref="F24:F58" si="0">F23-E24</f>
        <v>162625561.85999998</v>
      </c>
      <c r="H24" s="44"/>
      <c r="I24" s="44"/>
    </row>
    <row r="25" spans="1:61" s="43" customFormat="1" ht="29.25" customHeight="1" x14ac:dyDescent="0.2">
      <c r="A25" s="39">
        <v>45145</v>
      </c>
      <c r="B25" s="40" t="s">
        <v>30</v>
      </c>
      <c r="C25" s="41" t="s">
        <v>31</v>
      </c>
      <c r="D25" s="26"/>
      <c r="E25" s="42">
        <v>59862.22</v>
      </c>
      <c r="F25" s="22">
        <f t="shared" si="0"/>
        <v>162565699.63999999</v>
      </c>
      <c r="H25" s="44"/>
      <c r="I25" s="44"/>
    </row>
    <row r="26" spans="1:61" s="43" customFormat="1" ht="29.25" customHeight="1" x14ac:dyDescent="0.2">
      <c r="A26" s="39">
        <v>45145</v>
      </c>
      <c r="B26" s="40" t="s">
        <v>32</v>
      </c>
      <c r="C26" s="41" t="s">
        <v>33</v>
      </c>
      <c r="D26" s="26"/>
      <c r="E26" s="42">
        <v>179963.37</v>
      </c>
      <c r="F26" s="22">
        <f t="shared" si="0"/>
        <v>162385736.26999998</v>
      </c>
      <c r="H26" s="44"/>
      <c r="I26" s="44"/>
    </row>
    <row r="27" spans="1:61" s="43" customFormat="1" ht="36.75" customHeight="1" x14ac:dyDescent="0.2">
      <c r="A27" s="39">
        <v>45145</v>
      </c>
      <c r="B27" s="40" t="s">
        <v>34</v>
      </c>
      <c r="C27" s="41" t="s">
        <v>35</v>
      </c>
      <c r="D27" s="47"/>
      <c r="E27" s="42">
        <v>24750</v>
      </c>
      <c r="F27" s="22">
        <f t="shared" si="0"/>
        <v>162360986.26999998</v>
      </c>
      <c r="H27" s="44"/>
      <c r="I27" s="44"/>
    </row>
    <row r="28" spans="1:61" s="43" customFormat="1" ht="38.25" customHeight="1" x14ac:dyDescent="0.2">
      <c r="A28" s="39">
        <v>45145</v>
      </c>
      <c r="B28" s="40" t="s">
        <v>36</v>
      </c>
      <c r="C28" s="41" t="s">
        <v>37</v>
      </c>
      <c r="D28" s="48"/>
      <c r="E28" s="42">
        <v>16200</v>
      </c>
      <c r="F28" s="22">
        <f t="shared" si="0"/>
        <v>162344786.26999998</v>
      </c>
      <c r="H28" s="44"/>
      <c r="I28" s="44"/>
      <c r="M28" s="49"/>
    </row>
    <row r="29" spans="1:61" s="43" customFormat="1" ht="42" customHeight="1" x14ac:dyDescent="0.2">
      <c r="A29" s="39">
        <v>45145</v>
      </c>
      <c r="B29" s="40" t="s">
        <v>38</v>
      </c>
      <c r="C29" s="41" t="s">
        <v>39</v>
      </c>
      <c r="D29" s="50"/>
      <c r="E29" s="42">
        <v>3510</v>
      </c>
      <c r="F29" s="22">
        <f t="shared" si="0"/>
        <v>162341276.26999998</v>
      </c>
      <c r="H29" s="44"/>
      <c r="I29" s="44"/>
    </row>
    <row r="30" spans="1:61" s="43" customFormat="1" ht="30.75" customHeight="1" x14ac:dyDescent="0.2">
      <c r="A30" s="39">
        <v>45145</v>
      </c>
      <c r="B30" s="40" t="s">
        <v>40</v>
      </c>
      <c r="C30" s="41" t="s">
        <v>41</v>
      </c>
      <c r="D30" s="50"/>
      <c r="E30" s="42">
        <v>175951.1</v>
      </c>
      <c r="F30" s="22">
        <f t="shared" si="0"/>
        <v>162165325.16999999</v>
      </c>
      <c r="H30" s="44"/>
      <c r="I30" s="44"/>
    </row>
    <row r="31" spans="1:61" s="43" customFormat="1" ht="27.75" customHeight="1" x14ac:dyDescent="0.2">
      <c r="A31" s="39">
        <v>45145</v>
      </c>
      <c r="B31" s="40" t="s">
        <v>42</v>
      </c>
      <c r="C31" s="41" t="s">
        <v>43</v>
      </c>
      <c r="D31" s="50"/>
      <c r="E31" s="42">
        <v>5998</v>
      </c>
      <c r="F31" s="22">
        <f t="shared" si="0"/>
        <v>162159327.16999999</v>
      </c>
      <c r="H31" s="44"/>
      <c r="I31" s="44"/>
    </row>
    <row r="32" spans="1:61" s="43" customFormat="1" ht="40.5" customHeight="1" x14ac:dyDescent="0.2">
      <c r="A32" s="39">
        <v>45145</v>
      </c>
      <c r="B32" s="40" t="s">
        <v>44</v>
      </c>
      <c r="C32" s="41" t="s">
        <v>45</v>
      </c>
      <c r="D32" s="50"/>
      <c r="E32" s="42">
        <v>3600</v>
      </c>
      <c r="F32" s="22">
        <f t="shared" si="0"/>
        <v>162155727.16999999</v>
      </c>
      <c r="H32" s="44"/>
      <c r="I32" s="44"/>
    </row>
    <row r="33" spans="1:9" s="43" customFormat="1" ht="40.5" customHeight="1" x14ac:dyDescent="0.2">
      <c r="A33" s="39">
        <v>45145</v>
      </c>
      <c r="B33" s="40" t="s">
        <v>46</v>
      </c>
      <c r="C33" s="41" t="s">
        <v>47</v>
      </c>
      <c r="D33" s="50"/>
      <c r="E33" s="42">
        <v>299523.25</v>
      </c>
      <c r="F33" s="22">
        <f t="shared" si="0"/>
        <v>161856203.91999999</v>
      </c>
      <c r="H33" s="44"/>
      <c r="I33" s="44"/>
    </row>
    <row r="34" spans="1:9" s="43" customFormat="1" ht="40.5" customHeight="1" x14ac:dyDescent="0.2">
      <c r="A34" s="39">
        <v>45145</v>
      </c>
      <c r="B34" s="40" t="s">
        <v>48</v>
      </c>
      <c r="C34" s="41" t="s">
        <v>49</v>
      </c>
      <c r="D34" s="51"/>
      <c r="E34" s="42">
        <v>4050</v>
      </c>
      <c r="F34" s="22">
        <f t="shared" si="0"/>
        <v>161852153.91999999</v>
      </c>
      <c r="H34" s="44"/>
      <c r="I34" s="44"/>
    </row>
    <row r="35" spans="1:9" s="43" customFormat="1" ht="22.5" customHeight="1" x14ac:dyDescent="0.2">
      <c r="A35" s="39">
        <v>45145</v>
      </c>
      <c r="B35" s="40">
        <v>64131</v>
      </c>
      <c r="C35" s="41" t="s">
        <v>50</v>
      </c>
      <c r="D35" s="51"/>
      <c r="E35" s="42">
        <v>0</v>
      </c>
      <c r="F35" s="22">
        <f t="shared" si="0"/>
        <v>161852153.91999999</v>
      </c>
      <c r="H35" s="44"/>
      <c r="I35" s="44"/>
    </row>
    <row r="36" spans="1:9" s="43" customFormat="1" ht="20.25" customHeight="1" x14ac:dyDescent="0.2">
      <c r="A36" s="39">
        <v>45145</v>
      </c>
      <c r="B36" s="40">
        <v>64132</v>
      </c>
      <c r="C36" s="41" t="s">
        <v>50</v>
      </c>
      <c r="D36" s="52"/>
      <c r="E36" s="42">
        <v>0</v>
      </c>
      <c r="F36" s="22">
        <f t="shared" si="0"/>
        <v>161852153.91999999</v>
      </c>
      <c r="H36" s="44"/>
      <c r="I36" s="44"/>
    </row>
    <row r="37" spans="1:9" s="43" customFormat="1" ht="39.75" customHeight="1" x14ac:dyDescent="0.2">
      <c r="A37" s="39">
        <v>45145</v>
      </c>
      <c r="B37" s="40" t="s">
        <v>51</v>
      </c>
      <c r="C37" s="41" t="s">
        <v>52</v>
      </c>
      <c r="D37" s="52"/>
      <c r="E37" s="42">
        <v>8399.92</v>
      </c>
      <c r="F37" s="22">
        <f t="shared" si="0"/>
        <v>161843754</v>
      </c>
      <c r="H37" s="44"/>
      <c r="I37" s="44"/>
    </row>
    <row r="38" spans="1:9" s="43" customFormat="1" ht="39" customHeight="1" x14ac:dyDescent="0.2">
      <c r="A38" s="39">
        <v>45145</v>
      </c>
      <c r="B38" s="40" t="s">
        <v>53</v>
      </c>
      <c r="C38" s="41" t="s">
        <v>54</v>
      </c>
      <c r="D38" s="52"/>
      <c r="E38" s="42">
        <v>14850</v>
      </c>
      <c r="F38" s="22">
        <f t="shared" si="0"/>
        <v>161828904</v>
      </c>
      <c r="H38" s="44"/>
      <c r="I38" s="44"/>
    </row>
    <row r="39" spans="1:9" s="43" customFormat="1" ht="36.75" customHeight="1" x14ac:dyDescent="0.2">
      <c r="A39" s="39">
        <v>45145</v>
      </c>
      <c r="B39" s="40" t="s">
        <v>55</v>
      </c>
      <c r="C39" s="41" t="s">
        <v>56</v>
      </c>
      <c r="D39" s="52"/>
      <c r="E39" s="42">
        <v>203767.5</v>
      </c>
      <c r="F39" s="22">
        <f t="shared" si="0"/>
        <v>161625136.5</v>
      </c>
      <c r="H39" s="44"/>
      <c r="I39" s="44"/>
    </row>
    <row r="40" spans="1:9" s="43" customFormat="1" ht="37.5" customHeight="1" x14ac:dyDescent="0.2">
      <c r="A40" s="39">
        <v>45145</v>
      </c>
      <c r="B40" s="40" t="s">
        <v>57</v>
      </c>
      <c r="C40" s="41" t="s">
        <v>58</v>
      </c>
      <c r="D40" s="52"/>
      <c r="E40" s="42">
        <v>4500</v>
      </c>
      <c r="F40" s="22">
        <f t="shared" si="0"/>
        <v>161620636.5</v>
      </c>
      <c r="H40" s="44"/>
      <c r="I40" s="44"/>
    </row>
    <row r="41" spans="1:9" s="43" customFormat="1" ht="36.75" customHeight="1" x14ac:dyDescent="0.2">
      <c r="A41" s="39">
        <v>45145</v>
      </c>
      <c r="B41" s="40" t="s">
        <v>59</v>
      </c>
      <c r="C41" s="41" t="s">
        <v>60</v>
      </c>
      <c r="D41" s="52"/>
      <c r="E41" s="42">
        <v>53100</v>
      </c>
      <c r="F41" s="22">
        <f t="shared" si="0"/>
        <v>161567536.5</v>
      </c>
      <c r="H41" s="44"/>
      <c r="I41" s="44"/>
    </row>
    <row r="42" spans="1:9" s="43" customFormat="1" ht="42" customHeight="1" x14ac:dyDescent="0.2">
      <c r="A42" s="39">
        <v>45145</v>
      </c>
      <c r="B42" s="40" t="s">
        <v>61</v>
      </c>
      <c r="C42" s="41" t="s">
        <v>62</v>
      </c>
      <c r="D42" s="52"/>
      <c r="E42" s="42">
        <v>10080</v>
      </c>
      <c r="F42" s="22">
        <f t="shared" si="0"/>
        <v>161557456.5</v>
      </c>
      <c r="H42" s="44"/>
      <c r="I42" s="44"/>
    </row>
    <row r="43" spans="1:9" s="43" customFormat="1" ht="40.5" customHeight="1" x14ac:dyDescent="0.2">
      <c r="A43" s="39">
        <v>45145</v>
      </c>
      <c r="B43" s="40" t="s">
        <v>63</v>
      </c>
      <c r="C43" s="41" t="s">
        <v>64</v>
      </c>
      <c r="D43" s="52"/>
      <c r="E43" s="42">
        <v>18000</v>
      </c>
      <c r="F43" s="22">
        <f t="shared" si="0"/>
        <v>161539456.5</v>
      </c>
      <c r="H43" s="44"/>
      <c r="I43" s="44"/>
    </row>
    <row r="44" spans="1:9" s="43" customFormat="1" ht="29.25" customHeight="1" x14ac:dyDescent="0.2">
      <c r="A44" s="39">
        <v>45145</v>
      </c>
      <c r="B44" s="40" t="s">
        <v>65</v>
      </c>
      <c r="C44" s="41" t="s">
        <v>66</v>
      </c>
      <c r="D44" s="52"/>
      <c r="E44" s="42">
        <v>20700</v>
      </c>
      <c r="F44" s="22">
        <f t="shared" si="0"/>
        <v>161518756.5</v>
      </c>
      <c r="H44" s="44"/>
      <c r="I44" s="44"/>
    </row>
    <row r="45" spans="1:9" s="43" customFormat="1" ht="36.75" customHeight="1" x14ac:dyDescent="0.2">
      <c r="A45" s="39">
        <v>45145</v>
      </c>
      <c r="B45" s="40" t="s">
        <v>67</v>
      </c>
      <c r="C45" s="41" t="s">
        <v>68</v>
      </c>
      <c r="D45" s="52"/>
      <c r="E45" s="42">
        <v>15300</v>
      </c>
      <c r="F45" s="22">
        <f t="shared" si="0"/>
        <v>161503456.5</v>
      </c>
      <c r="H45" s="44"/>
      <c r="I45" s="44"/>
    </row>
    <row r="46" spans="1:9" s="43" customFormat="1" ht="39.75" customHeight="1" x14ac:dyDescent="0.2">
      <c r="A46" s="39">
        <v>45146</v>
      </c>
      <c r="B46" s="40" t="s">
        <v>69</v>
      </c>
      <c r="C46" s="41" t="s">
        <v>70</v>
      </c>
      <c r="D46" s="53"/>
      <c r="E46" s="42">
        <v>8910</v>
      </c>
      <c r="F46" s="22">
        <f t="shared" si="0"/>
        <v>161494546.5</v>
      </c>
      <c r="H46" s="44"/>
      <c r="I46" s="44"/>
    </row>
    <row r="47" spans="1:9" s="43" customFormat="1" ht="39.75" customHeight="1" x14ac:dyDescent="0.2">
      <c r="A47" s="39">
        <v>45146</v>
      </c>
      <c r="B47" s="40" t="s">
        <v>71</v>
      </c>
      <c r="C47" s="41" t="s">
        <v>72</v>
      </c>
      <c r="D47" s="53"/>
      <c r="E47" s="42">
        <v>16650</v>
      </c>
      <c r="F47" s="22">
        <f t="shared" si="0"/>
        <v>161477896.5</v>
      </c>
      <c r="H47" s="44"/>
      <c r="I47" s="44"/>
    </row>
    <row r="48" spans="1:9" s="43" customFormat="1" ht="18.75" customHeight="1" x14ac:dyDescent="0.2">
      <c r="A48" s="39">
        <v>45147</v>
      </c>
      <c r="B48" s="40">
        <v>64139</v>
      </c>
      <c r="C48" s="41" t="s">
        <v>50</v>
      </c>
      <c r="D48" s="53"/>
      <c r="E48" s="42">
        <v>0</v>
      </c>
      <c r="F48" s="22">
        <f t="shared" si="0"/>
        <v>161477896.5</v>
      </c>
      <c r="H48" s="44"/>
      <c r="I48" s="44"/>
    </row>
    <row r="49" spans="1:9" s="43" customFormat="1" ht="21.75" customHeight="1" x14ac:dyDescent="0.2">
      <c r="A49" s="39">
        <v>45147</v>
      </c>
      <c r="B49" s="40">
        <v>64140</v>
      </c>
      <c r="C49" s="41" t="s">
        <v>50</v>
      </c>
      <c r="D49" s="53"/>
      <c r="E49" s="42">
        <v>0</v>
      </c>
      <c r="F49" s="22">
        <f t="shared" si="0"/>
        <v>161477896.5</v>
      </c>
      <c r="H49" s="44"/>
      <c r="I49" s="44"/>
    </row>
    <row r="50" spans="1:9" s="43" customFormat="1" ht="21" customHeight="1" x14ac:dyDescent="0.2">
      <c r="A50" s="39">
        <v>45147</v>
      </c>
      <c r="B50" s="40">
        <v>64141</v>
      </c>
      <c r="C50" s="41" t="s">
        <v>50</v>
      </c>
      <c r="D50" s="53"/>
      <c r="E50" s="42">
        <v>0</v>
      </c>
      <c r="F50" s="22">
        <f t="shared" si="0"/>
        <v>161477896.5</v>
      </c>
      <c r="H50" s="44"/>
      <c r="I50" s="44"/>
    </row>
    <row r="51" spans="1:9" s="43" customFormat="1" ht="27" customHeight="1" x14ac:dyDescent="0.2">
      <c r="A51" s="39">
        <v>45147</v>
      </c>
      <c r="B51" s="40" t="s">
        <v>73</v>
      </c>
      <c r="C51" s="41" t="s">
        <v>74</v>
      </c>
      <c r="D51" s="53"/>
      <c r="E51" s="42">
        <v>299251.24</v>
      </c>
      <c r="F51" s="22">
        <f t="shared" si="0"/>
        <v>161178645.25999999</v>
      </c>
      <c r="H51" s="44"/>
      <c r="I51" s="44"/>
    </row>
    <row r="52" spans="1:9" s="43" customFormat="1" ht="28.5" customHeight="1" x14ac:dyDescent="0.2">
      <c r="A52" s="39">
        <v>45147</v>
      </c>
      <c r="B52" s="40" t="s">
        <v>75</v>
      </c>
      <c r="C52" s="41" t="s">
        <v>76</v>
      </c>
      <c r="D52" s="53"/>
      <c r="E52" s="42">
        <v>139054.20000000001</v>
      </c>
      <c r="F52" s="22">
        <f t="shared" si="0"/>
        <v>161039591.06</v>
      </c>
      <c r="H52" s="44"/>
      <c r="I52" s="44"/>
    </row>
    <row r="53" spans="1:9" s="43" customFormat="1" ht="30" customHeight="1" x14ac:dyDescent="0.2">
      <c r="A53" s="39">
        <v>45147</v>
      </c>
      <c r="B53" s="40" t="s">
        <v>77</v>
      </c>
      <c r="C53" s="41" t="s">
        <v>78</v>
      </c>
      <c r="D53" s="53"/>
      <c r="E53" s="42">
        <v>3115.37</v>
      </c>
      <c r="F53" s="22">
        <f t="shared" si="0"/>
        <v>161036475.69</v>
      </c>
      <c r="H53" s="44"/>
      <c r="I53" s="44"/>
    </row>
    <row r="54" spans="1:9" s="43" customFormat="1" ht="28.5" customHeight="1" x14ac:dyDescent="0.2">
      <c r="A54" s="39">
        <v>45147</v>
      </c>
      <c r="B54" s="40" t="s">
        <v>79</v>
      </c>
      <c r="C54" s="41" t="s">
        <v>80</v>
      </c>
      <c r="D54" s="53"/>
      <c r="E54" s="42">
        <v>3364.6</v>
      </c>
      <c r="F54" s="22">
        <f t="shared" si="0"/>
        <v>161033111.09</v>
      </c>
      <c r="H54" s="44"/>
      <c r="I54" s="44"/>
    </row>
    <row r="55" spans="1:9" s="43" customFormat="1" ht="30" customHeight="1" x14ac:dyDescent="0.2">
      <c r="A55" s="39">
        <v>45147</v>
      </c>
      <c r="B55" s="40" t="s">
        <v>81</v>
      </c>
      <c r="C55" s="41" t="s">
        <v>82</v>
      </c>
      <c r="D55" s="53"/>
      <c r="E55" s="42">
        <v>298319.73</v>
      </c>
      <c r="F55" s="22">
        <f t="shared" si="0"/>
        <v>160734791.36000001</v>
      </c>
      <c r="H55" s="44"/>
      <c r="I55" s="44"/>
    </row>
    <row r="56" spans="1:9" s="43" customFormat="1" ht="30.75" customHeight="1" x14ac:dyDescent="0.2">
      <c r="A56" s="39">
        <v>45147</v>
      </c>
      <c r="B56" s="40" t="s">
        <v>83</v>
      </c>
      <c r="C56" s="41" t="s">
        <v>84</v>
      </c>
      <c r="D56" s="53"/>
      <c r="E56" s="42">
        <v>10959.75</v>
      </c>
      <c r="F56" s="22">
        <f t="shared" si="0"/>
        <v>160723831.61000001</v>
      </c>
      <c r="H56" s="44"/>
      <c r="I56" s="44"/>
    </row>
    <row r="57" spans="1:9" s="43" customFormat="1" ht="33.75" customHeight="1" x14ac:dyDescent="0.2">
      <c r="A57" s="39">
        <v>45147</v>
      </c>
      <c r="B57" s="40" t="s">
        <v>85</v>
      </c>
      <c r="C57" s="41" t="s">
        <v>86</v>
      </c>
      <c r="D57" s="53"/>
      <c r="E57" s="42">
        <v>79252.33</v>
      </c>
      <c r="F57" s="22">
        <f t="shared" si="0"/>
        <v>160644579.28</v>
      </c>
      <c r="H57" s="44"/>
      <c r="I57" s="44"/>
    </row>
    <row r="58" spans="1:9" s="43" customFormat="1" ht="27" customHeight="1" x14ac:dyDescent="0.2">
      <c r="A58" s="39">
        <v>45147</v>
      </c>
      <c r="B58" s="40" t="s">
        <v>87</v>
      </c>
      <c r="C58" s="41" t="s">
        <v>88</v>
      </c>
      <c r="D58" s="53"/>
      <c r="E58" s="42">
        <v>536655.96</v>
      </c>
      <c r="F58" s="22">
        <f t="shared" si="0"/>
        <v>160107923.31999999</v>
      </c>
      <c r="H58" s="44"/>
      <c r="I58" s="44"/>
    </row>
    <row r="59" spans="1:9" s="43" customFormat="1" ht="28.5" customHeight="1" x14ac:dyDescent="0.2">
      <c r="A59" s="54">
        <v>45149</v>
      </c>
      <c r="B59" s="40" t="s">
        <v>89</v>
      </c>
      <c r="C59" s="41" t="s">
        <v>90</v>
      </c>
      <c r="D59" s="53"/>
      <c r="E59" s="42">
        <v>56427.7</v>
      </c>
      <c r="F59" s="22">
        <f>F58-E59</f>
        <v>160051495.62</v>
      </c>
      <c r="H59" s="44"/>
      <c r="I59" s="44"/>
    </row>
    <row r="60" spans="1:9" s="43" customFormat="1" ht="38.25" customHeight="1" x14ac:dyDescent="0.2">
      <c r="A60" s="54">
        <v>45149</v>
      </c>
      <c r="B60" s="40" t="s">
        <v>91</v>
      </c>
      <c r="C60" s="41" t="s">
        <v>92</v>
      </c>
      <c r="D60" s="53"/>
      <c r="E60" s="42">
        <v>21520</v>
      </c>
      <c r="F60" s="22">
        <f t="shared" ref="F60:F93" si="1">F59-E60</f>
        <v>160029975.62</v>
      </c>
      <c r="H60" s="44"/>
      <c r="I60" s="44"/>
    </row>
    <row r="61" spans="1:9" s="43" customFormat="1" ht="28.5" customHeight="1" x14ac:dyDescent="0.2">
      <c r="A61" s="54">
        <v>45149</v>
      </c>
      <c r="B61" s="40" t="s">
        <v>93</v>
      </c>
      <c r="C61" s="41" t="s">
        <v>94</v>
      </c>
      <c r="D61" s="53"/>
      <c r="E61" s="42">
        <v>239111.86</v>
      </c>
      <c r="F61" s="22">
        <f t="shared" si="1"/>
        <v>159790863.75999999</v>
      </c>
      <c r="H61" s="44"/>
      <c r="I61" s="44"/>
    </row>
    <row r="62" spans="1:9" s="43" customFormat="1" ht="27" customHeight="1" x14ac:dyDescent="0.2">
      <c r="A62" s="54">
        <v>45149</v>
      </c>
      <c r="B62" s="40" t="s">
        <v>95</v>
      </c>
      <c r="C62" s="41" t="s">
        <v>96</v>
      </c>
      <c r="D62" s="53"/>
      <c r="E62" s="42">
        <v>28000</v>
      </c>
      <c r="F62" s="22">
        <f t="shared" si="1"/>
        <v>159762863.75999999</v>
      </c>
      <c r="H62" s="44"/>
      <c r="I62" s="44"/>
    </row>
    <row r="63" spans="1:9" s="43" customFormat="1" ht="41.25" customHeight="1" x14ac:dyDescent="0.2">
      <c r="A63" s="54">
        <v>45149</v>
      </c>
      <c r="B63" s="40" t="s">
        <v>97</v>
      </c>
      <c r="C63" s="41" t="s">
        <v>98</v>
      </c>
      <c r="D63" s="53"/>
      <c r="E63" s="42">
        <v>75600</v>
      </c>
      <c r="F63" s="22">
        <f t="shared" si="1"/>
        <v>159687263.75999999</v>
      </c>
      <c r="H63" s="44"/>
      <c r="I63" s="44"/>
    </row>
    <row r="64" spans="1:9" s="43" customFormat="1" ht="47.25" customHeight="1" x14ac:dyDescent="0.2">
      <c r="A64" s="54">
        <v>45149</v>
      </c>
      <c r="B64" s="40" t="s">
        <v>99</v>
      </c>
      <c r="C64" s="41" t="s">
        <v>100</v>
      </c>
      <c r="D64" s="53"/>
      <c r="E64" s="42">
        <v>94500</v>
      </c>
      <c r="F64" s="22">
        <f t="shared" si="1"/>
        <v>159592763.75999999</v>
      </c>
      <c r="H64" s="44"/>
      <c r="I64" s="44"/>
    </row>
    <row r="65" spans="1:11" s="43" customFormat="1" ht="47.25" customHeight="1" x14ac:dyDescent="0.2">
      <c r="A65" s="54">
        <v>45149</v>
      </c>
      <c r="B65" s="40" t="s">
        <v>101</v>
      </c>
      <c r="C65" s="41" t="s">
        <v>102</v>
      </c>
      <c r="D65" s="53"/>
      <c r="E65" s="42">
        <v>18000</v>
      </c>
      <c r="F65" s="22">
        <f t="shared" si="1"/>
        <v>159574763.75999999</v>
      </c>
      <c r="H65" s="44"/>
      <c r="I65" s="44"/>
    </row>
    <row r="66" spans="1:11" s="43" customFormat="1" ht="27.75" customHeight="1" x14ac:dyDescent="0.2">
      <c r="A66" s="54">
        <v>45149</v>
      </c>
      <c r="B66" s="40" t="s">
        <v>103</v>
      </c>
      <c r="C66" s="41" t="s">
        <v>104</v>
      </c>
      <c r="D66" s="53"/>
      <c r="E66" s="42">
        <v>666.25</v>
      </c>
      <c r="F66" s="22">
        <f t="shared" si="1"/>
        <v>159574097.50999999</v>
      </c>
      <c r="H66" s="44"/>
      <c r="I66" s="44"/>
    </row>
    <row r="67" spans="1:11" s="43" customFormat="1" ht="23.25" customHeight="1" x14ac:dyDescent="0.2">
      <c r="A67" s="54">
        <v>45152</v>
      </c>
      <c r="B67" s="40" t="s">
        <v>105</v>
      </c>
      <c r="C67" s="41" t="s">
        <v>106</v>
      </c>
      <c r="D67" s="53"/>
      <c r="E67" s="42">
        <v>1141066.44</v>
      </c>
      <c r="F67" s="22">
        <f t="shared" si="1"/>
        <v>158433031.06999999</v>
      </c>
      <c r="H67" s="44"/>
      <c r="I67" s="44"/>
    </row>
    <row r="68" spans="1:11" s="43" customFormat="1" ht="37.5" customHeight="1" x14ac:dyDescent="0.2">
      <c r="A68" s="54">
        <v>45152</v>
      </c>
      <c r="B68" s="40" t="s">
        <v>107</v>
      </c>
      <c r="C68" s="41" t="s">
        <v>108</v>
      </c>
      <c r="D68" s="53"/>
      <c r="E68" s="42">
        <v>7020</v>
      </c>
      <c r="F68" s="22">
        <f t="shared" si="1"/>
        <v>158426011.06999999</v>
      </c>
      <c r="H68" s="44"/>
      <c r="I68" s="44"/>
    </row>
    <row r="69" spans="1:11" s="43" customFormat="1" ht="27" customHeight="1" x14ac:dyDescent="0.2">
      <c r="A69" s="54">
        <v>45152</v>
      </c>
      <c r="B69" s="40" t="s">
        <v>109</v>
      </c>
      <c r="C69" s="41" t="s">
        <v>110</v>
      </c>
      <c r="D69" s="53"/>
      <c r="E69" s="42">
        <v>11440</v>
      </c>
      <c r="F69" s="22">
        <f t="shared" si="1"/>
        <v>158414571.06999999</v>
      </c>
      <c r="H69" s="44"/>
      <c r="I69" s="44"/>
    </row>
    <row r="70" spans="1:11" s="43" customFormat="1" ht="37.5" customHeight="1" x14ac:dyDescent="0.2">
      <c r="A70" s="54">
        <v>45152</v>
      </c>
      <c r="B70" s="40" t="s">
        <v>111</v>
      </c>
      <c r="C70" s="41" t="s">
        <v>112</v>
      </c>
      <c r="D70" s="53"/>
      <c r="E70" s="42">
        <v>14040</v>
      </c>
      <c r="F70" s="22">
        <f t="shared" si="1"/>
        <v>158400531.06999999</v>
      </c>
      <c r="H70" s="44"/>
      <c r="I70" s="44"/>
    </row>
    <row r="71" spans="1:11" s="43" customFormat="1" ht="36.75" customHeight="1" x14ac:dyDescent="0.2">
      <c r="A71" s="54">
        <v>45152</v>
      </c>
      <c r="B71" s="40" t="s">
        <v>113</v>
      </c>
      <c r="C71" s="41" t="s">
        <v>114</v>
      </c>
      <c r="D71" s="55"/>
      <c r="E71" s="42">
        <v>45522.879999999997</v>
      </c>
      <c r="F71" s="22">
        <f t="shared" si="1"/>
        <v>158355008.19</v>
      </c>
      <c r="H71" s="44"/>
      <c r="I71" s="44"/>
    </row>
    <row r="72" spans="1:11" s="43" customFormat="1" ht="24.75" customHeight="1" x14ac:dyDescent="0.2">
      <c r="A72" s="54">
        <v>45155</v>
      </c>
      <c r="B72" s="40" t="s">
        <v>115</v>
      </c>
      <c r="C72" s="41" t="s">
        <v>116</v>
      </c>
      <c r="D72" s="55"/>
      <c r="E72" s="42">
        <v>118500.21</v>
      </c>
      <c r="F72" s="22">
        <f t="shared" si="1"/>
        <v>158236507.97999999</v>
      </c>
      <c r="H72" s="44"/>
      <c r="I72" s="44"/>
    </row>
    <row r="73" spans="1:11" s="43" customFormat="1" ht="26.25" customHeight="1" x14ac:dyDescent="0.2">
      <c r="A73" s="54">
        <v>45155</v>
      </c>
      <c r="B73" s="40" t="s">
        <v>117</v>
      </c>
      <c r="C73" s="41" t="s">
        <v>118</v>
      </c>
      <c r="D73" s="55"/>
      <c r="E73" s="42">
        <v>54671.08</v>
      </c>
      <c r="F73" s="22">
        <f t="shared" si="1"/>
        <v>158181836.89999998</v>
      </c>
      <c r="H73" s="44"/>
      <c r="I73" s="44"/>
    </row>
    <row r="74" spans="1:11" s="43" customFormat="1" ht="36.75" customHeight="1" x14ac:dyDescent="0.2">
      <c r="A74" s="54">
        <v>45156</v>
      </c>
      <c r="B74" s="40" t="s">
        <v>119</v>
      </c>
      <c r="C74" s="41" t="s">
        <v>120</v>
      </c>
      <c r="D74" s="55"/>
      <c r="E74" s="42">
        <v>18000</v>
      </c>
      <c r="F74" s="22">
        <f t="shared" si="1"/>
        <v>158163836.89999998</v>
      </c>
      <c r="H74" s="44"/>
      <c r="I74" s="44"/>
    </row>
    <row r="75" spans="1:11" s="43" customFormat="1" ht="24" customHeight="1" x14ac:dyDescent="0.2">
      <c r="A75" s="54">
        <v>45156</v>
      </c>
      <c r="B75" s="40" t="s">
        <v>121</v>
      </c>
      <c r="C75" s="41" t="s">
        <v>122</v>
      </c>
      <c r="D75" s="55"/>
      <c r="E75" s="42">
        <v>88809.07</v>
      </c>
      <c r="F75" s="22">
        <f t="shared" si="1"/>
        <v>158075027.82999998</v>
      </c>
      <c r="H75" s="44"/>
      <c r="I75" s="44"/>
      <c r="K75" s="43" t="s">
        <v>123</v>
      </c>
    </row>
    <row r="76" spans="1:11" s="43" customFormat="1" ht="33" customHeight="1" x14ac:dyDescent="0.2">
      <c r="A76" s="54">
        <v>45156</v>
      </c>
      <c r="B76" s="40" t="s">
        <v>124</v>
      </c>
      <c r="C76" s="41" t="s">
        <v>125</v>
      </c>
      <c r="D76" s="55"/>
      <c r="E76" s="42">
        <v>1379286.98</v>
      </c>
      <c r="F76" s="22">
        <f t="shared" si="1"/>
        <v>156695740.84999999</v>
      </c>
      <c r="H76" s="44"/>
      <c r="I76" s="44"/>
    </row>
    <row r="77" spans="1:11" s="43" customFormat="1" ht="30.75" customHeight="1" x14ac:dyDescent="0.2">
      <c r="A77" s="54">
        <v>45156</v>
      </c>
      <c r="B77" s="40" t="s">
        <v>126</v>
      </c>
      <c r="C77" s="41" t="s">
        <v>127</v>
      </c>
      <c r="D77" s="55"/>
      <c r="E77" s="42">
        <v>11639.9</v>
      </c>
      <c r="F77" s="22">
        <f t="shared" si="1"/>
        <v>156684100.94999999</v>
      </c>
      <c r="H77" s="44"/>
      <c r="I77" s="44"/>
    </row>
    <row r="78" spans="1:11" s="43" customFormat="1" ht="27" customHeight="1" x14ac:dyDescent="0.2">
      <c r="A78" s="54">
        <v>45159</v>
      </c>
      <c r="B78" s="56" t="s">
        <v>128</v>
      </c>
      <c r="C78" s="41" t="s">
        <v>129</v>
      </c>
      <c r="D78" s="55"/>
      <c r="E78" s="42">
        <v>295977.68</v>
      </c>
      <c r="F78" s="22">
        <f t="shared" si="1"/>
        <v>156388123.26999998</v>
      </c>
      <c r="H78" s="44"/>
      <c r="I78" s="44"/>
    </row>
    <row r="79" spans="1:11" s="43" customFormat="1" ht="27.75" customHeight="1" x14ac:dyDescent="0.2">
      <c r="A79" s="54">
        <v>45159</v>
      </c>
      <c r="B79" s="56" t="s">
        <v>130</v>
      </c>
      <c r="C79" s="41" t="s">
        <v>131</v>
      </c>
      <c r="D79" s="55"/>
      <c r="E79" s="42">
        <v>89873.5</v>
      </c>
      <c r="F79" s="22">
        <f t="shared" si="1"/>
        <v>156298249.76999998</v>
      </c>
      <c r="H79" s="44"/>
      <c r="I79" s="44"/>
    </row>
    <row r="80" spans="1:11" s="43" customFormat="1" ht="39" customHeight="1" x14ac:dyDescent="0.2">
      <c r="A80" s="54">
        <v>45159</v>
      </c>
      <c r="B80" s="56" t="s">
        <v>132</v>
      </c>
      <c r="C80" s="41" t="s">
        <v>133</v>
      </c>
      <c r="D80" s="55"/>
      <c r="E80" s="42">
        <v>39600</v>
      </c>
      <c r="F80" s="22">
        <f t="shared" si="1"/>
        <v>156258649.76999998</v>
      </c>
      <c r="H80" s="44"/>
      <c r="I80" s="44"/>
    </row>
    <row r="81" spans="1:9" s="43" customFormat="1" ht="40.5" customHeight="1" x14ac:dyDescent="0.2">
      <c r="A81" s="54">
        <v>45160</v>
      </c>
      <c r="B81" s="40" t="s">
        <v>134</v>
      </c>
      <c r="C81" s="41" t="s">
        <v>135</v>
      </c>
      <c r="D81" s="53"/>
      <c r="E81" s="42">
        <v>31442.95</v>
      </c>
      <c r="F81" s="22">
        <f t="shared" si="1"/>
        <v>156227206.81999999</v>
      </c>
      <c r="H81" s="44"/>
      <c r="I81" s="44"/>
    </row>
    <row r="82" spans="1:9" s="43" customFormat="1" ht="23.25" customHeight="1" x14ac:dyDescent="0.2">
      <c r="A82" s="54">
        <v>45162</v>
      </c>
      <c r="B82" s="40">
        <v>64167</v>
      </c>
      <c r="C82" s="41" t="s">
        <v>50</v>
      </c>
      <c r="D82" s="55"/>
      <c r="E82" s="42">
        <v>0</v>
      </c>
      <c r="F82" s="22">
        <f t="shared" si="1"/>
        <v>156227206.81999999</v>
      </c>
      <c r="H82" s="44"/>
      <c r="I82" s="44"/>
    </row>
    <row r="83" spans="1:9" s="43" customFormat="1" ht="24" customHeight="1" x14ac:dyDescent="0.2">
      <c r="A83" s="54">
        <v>45162</v>
      </c>
      <c r="B83" s="40">
        <v>64168</v>
      </c>
      <c r="C83" s="41" t="s">
        <v>50</v>
      </c>
      <c r="D83" s="55"/>
      <c r="E83" s="42">
        <v>0</v>
      </c>
      <c r="F83" s="22">
        <f t="shared" si="1"/>
        <v>156227206.81999999</v>
      </c>
      <c r="H83" s="44"/>
      <c r="I83" s="44"/>
    </row>
    <row r="84" spans="1:9" s="43" customFormat="1" ht="24.75" customHeight="1" x14ac:dyDescent="0.2">
      <c r="A84" s="54">
        <v>45162</v>
      </c>
      <c r="B84" s="40" t="s">
        <v>136</v>
      </c>
      <c r="C84" s="41" t="s">
        <v>50</v>
      </c>
      <c r="D84" s="55"/>
      <c r="E84" s="42">
        <v>0</v>
      </c>
      <c r="F84" s="22">
        <f t="shared" si="1"/>
        <v>156227206.81999999</v>
      </c>
      <c r="H84" s="44"/>
      <c r="I84" s="44"/>
    </row>
    <row r="85" spans="1:9" s="43" customFormat="1" ht="27.75" customHeight="1" x14ac:dyDescent="0.2">
      <c r="A85" s="54">
        <v>45162</v>
      </c>
      <c r="B85" s="40" t="s">
        <v>137</v>
      </c>
      <c r="C85" s="41" t="s">
        <v>138</v>
      </c>
      <c r="D85" s="55"/>
      <c r="E85" s="42">
        <v>5850</v>
      </c>
      <c r="F85" s="22">
        <f t="shared" si="1"/>
        <v>156221356.81999999</v>
      </c>
      <c r="H85" s="44"/>
      <c r="I85" s="44"/>
    </row>
    <row r="86" spans="1:9" s="43" customFormat="1" ht="30" customHeight="1" x14ac:dyDescent="0.2">
      <c r="A86" s="54">
        <v>45163</v>
      </c>
      <c r="B86" s="40" t="s">
        <v>139</v>
      </c>
      <c r="C86" s="41" t="s">
        <v>140</v>
      </c>
      <c r="D86" s="55"/>
      <c r="E86" s="42">
        <v>209995.43</v>
      </c>
      <c r="F86" s="22">
        <f t="shared" si="1"/>
        <v>156011361.38999999</v>
      </c>
      <c r="H86" s="44"/>
      <c r="I86" s="44"/>
    </row>
    <row r="87" spans="1:9" s="43" customFormat="1" ht="38.25" customHeight="1" x14ac:dyDescent="0.2">
      <c r="A87" s="54">
        <v>45166</v>
      </c>
      <c r="B87" s="40" t="s">
        <v>141</v>
      </c>
      <c r="C87" s="41" t="s">
        <v>142</v>
      </c>
      <c r="D87" s="55"/>
      <c r="E87" s="42">
        <v>477420.92</v>
      </c>
      <c r="F87" s="22">
        <f t="shared" si="1"/>
        <v>155533940.47</v>
      </c>
      <c r="H87" s="44"/>
      <c r="I87" s="44"/>
    </row>
    <row r="88" spans="1:9" s="43" customFormat="1" ht="49.5" customHeight="1" x14ac:dyDescent="0.2">
      <c r="A88" s="57">
        <v>45166</v>
      </c>
      <c r="B88" s="58" t="s">
        <v>143</v>
      </c>
      <c r="C88" s="59" t="s">
        <v>144</v>
      </c>
      <c r="D88" s="60"/>
      <c r="E88" s="61">
        <v>702602.49</v>
      </c>
      <c r="F88" s="22">
        <f t="shared" si="1"/>
        <v>154831337.97999999</v>
      </c>
      <c r="H88" s="44"/>
      <c r="I88" s="44"/>
    </row>
    <row r="89" spans="1:9" s="43" customFormat="1" ht="39.75" customHeight="1" x14ac:dyDescent="0.2">
      <c r="A89" s="54">
        <v>45167</v>
      </c>
      <c r="B89" s="62" t="s">
        <v>145</v>
      </c>
      <c r="C89" s="63" t="s">
        <v>146</v>
      </c>
      <c r="D89" s="55"/>
      <c r="E89" s="64">
        <v>239291.21</v>
      </c>
      <c r="F89" s="22">
        <f t="shared" si="1"/>
        <v>154592046.76999998</v>
      </c>
      <c r="H89" s="44"/>
      <c r="I89" s="44"/>
    </row>
    <row r="90" spans="1:9" s="69" customFormat="1" ht="60" customHeight="1" x14ac:dyDescent="0.2">
      <c r="A90" s="54" t="s">
        <v>147</v>
      </c>
      <c r="B90" s="65" t="s">
        <v>148</v>
      </c>
      <c r="C90" s="66" t="s">
        <v>149</v>
      </c>
      <c r="D90" s="67"/>
      <c r="E90" s="68">
        <v>121500</v>
      </c>
      <c r="F90" s="22">
        <f t="shared" si="1"/>
        <v>154470546.76999998</v>
      </c>
      <c r="H90" s="70"/>
      <c r="I90" s="70"/>
    </row>
    <row r="91" spans="1:9" s="69" customFormat="1" ht="28.5" customHeight="1" x14ac:dyDescent="0.2">
      <c r="A91" s="71" t="s">
        <v>147</v>
      </c>
      <c r="B91" s="58" t="s">
        <v>150</v>
      </c>
      <c r="C91" s="72" t="s">
        <v>151</v>
      </c>
      <c r="D91" s="73"/>
      <c r="E91" s="74">
        <v>527105.11</v>
      </c>
      <c r="F91" s="22">
        <f t="shared" si="1"/>
        <v>153943441.65999997</v>
      </c>
      <c r="H91" s="70"/>
      <c r="I91" s="70"/>
    </row>
    <row r="92" spans="1:9" s="69" customFormat="1" ht="33.75" customHeight="1" x14ac:dyDescent="0.2">
      <c r="A92" s="54">
        <v>45169</v>
      </c>
      <c r="B92" s="40" t="s">
        <v>152</v>
      </c>
      <c r="C92" s="41" t="s">
        <v>153</v>
      </c>
      <c r="D92" s="67"/>
      <c r="E92" s="42">
        <v>59574.7</v>
      </c>
      <c r="F92" s="22">
        <f t="shared" si="1"/>
        <v>153883866.95999998</v>
      </c>
      <c r="H92" s="70"/>
      <c r="I92" s="70"/>
    </row>
    <row r="93" spans="1:9" s="69" customFormat="1" ht="41.25" customHeight="1" x14ac:dyDescent="0.2">
      <c r="A93" s="54">
        <v>45169</v>
      </c>
      <c r="B93" s="40" t="s">
        <v>154</v>
      </c>
      <c r="C93" s="41" t="s">
        <v>155</v>
      </c>
      <c r="D93" s="67"/>
      <c r="E93" s="75">
        <v>298305.65999999997</v>
      </c>
      <c r="F93" s="22">
        <f t="shared" si="1"/>
        <v>153585561.29999998</v>
      </c>
      <c r="H93" s="70"/>
      <c r="I93" s="70"/>
    </row>
    <row r="94" spans="1:9" s="69" customFormat="1" ht="12" customHeight="1" x14ac:dyDescent="0.2">
      <c r="A94" s="71"/>
      <c r="B94" s="76"/>
      <c r="C94" s="77"/>
      <c r="D94" s="78"/>
      <c r="E94" s="79"/>
      <c r="F94" s="80"/>
      <c r="H94" s="70"/>
      <c r="I94" s="70"/>
    </row>
    <row r="95" spans="1:9" s="69" customFormat="1" ht="12" customHeight="1" x14ac:dyDescent="0.2">
      <c r="A95" s="71"/>
      <c r="B95" s="76"/>
      <c r="C95" s="77"/>
      <c r="D95" s="78"/>
      <c r="E95" s="79"/>
      <c r="F95" s="80"/>
      <c r="H95" s="70"/>
      <c r="I95" s="70"/>
    </row>
    <row r="96" spans="1:9" s="69" customFormat="1" ht="12" customHeight="1" x14ac:dyDescent="0.2">
      <c r="A96" s="71"/>
      <c r="B96" s="76"/>
      <c r="C96" s="77"/>
      <c r="D96" s="78"/>
      <c r="E96" s="79"/>
      <c r="F96" s="80"/>
      <c r="H96" s="70"/>
      <c r="I96" s="70"/>
    </row>
    <row r="97" spans="1:9" s="69" customFormat="1" ht="12" customHeight="1" x14ac:dyDescent="0.2">
      <c r="A97" s="71"/>
      <c r="B97" s="76"/>
      <c r="C97" s="77"/>
      <c r="D97" s="78"/>
      <c r="E97" s="79"/>
      <c r="F97" s="80"/>
      <c r="H97" s="70"/>
      <c r="I97" s="70"/>
    </row>
    <row r="98" spans="1:9" s="69" customFormat="1" ht="12" customHeight="1" x14ac:dyDescent="0.2">
      <c r="A98" s="71"/>
      <c r="B98" s="76"/>
      <c r="C98" s="77"/>
      <c r="D98" s="78"/>
      <c r="E98" s="79"/>
      <c r="F98" s="80"/>
      <c r="H98" s="70"/>
      <c r="I98" s="70"/>
    </row>
    <row r="99" spans="1:9" s="69" customFormat="1" ht="12" customHeight="1" x14ac:dyDescent="0.2">
      <c r="A99" s="71"/>
      <c r="B99" s="76"/>
      <c r="C99" s="77"/>
      <c r="D99" s="78"/>
      <c r="E99" s="79"/>
      <c r="F99" s="80"/>
      <c r="H99" s="70"/>
      <c r="I99" s="70"/>
    </row>
    <row r="100" spans="1:9" s="69" customFormat="1" ht="12" customHeight="1" x14ac:dyDescent="0.2">
      <c r="A100" s="71"/>
      <c r="B100" s="76"/>
      <c r="C100" s="77"/>
      <c r="D100" s="78"/>
      <c r="E100" s="79"/>
      <c r="F100" s="80"/>
      <c r="H100" s="70"/>
      <c r="I100" s="70"/>
    </row>
    <row r="101" spans="1:9" s="69" customFormat="1" ht="12" customHeight="1" x14ac:dyDescent="0.2">
      <c r="A101" s="71"/>
      <c r="B101" s="76"/>
      <c r="C101" s="77"/>
      <c r="D101" s="78"/>
      <c r="E101" s="79"/>
      <c r="F101" s="80"/>
      <c r="H101" s="70"/>
      <c r="I101" s="70"/>
    </row>
    <row r="102" spans="1:9" s="69" customFormat="1" ht="12" customHeight="1" x14ac:dyDescent="0.2">
      <c r="A102" s="71"/>
      <c r="B102" s="76"/>
      <c r="C102" s="77"/>
      <c r="D102" s="78"/>
      <c r="E102" s="79"/>
      <c r="F102" s="80"/>
      <c r="H102" s="70"/>
      <c r="I102" s="70"/>
    </row>
    <row r="103" spans="1:9" s="69" customFormat="1" ht="12" customHeight="1" x14ac:dyDescent="0.2">
      <c r="A103" s="71"/>
      <c r="B103" s="76"/>
      <c r="C103" s="77"/>
      <c r="D103" s="78"/>
      <c r="E103" s="79"/>
      <c r="F103" s="80"/>
      <c r="H103" s="70"/>
      <c r="I103" s="70"/>
    </row>
    <row r="104" spans="1:9" s="69" customFormat="1" ht="12" customHeight="1" x14ac:dyDescent="0.2">
      <c r="A104" s="71"/>
      <c r="B104" s="76"/>
      <c r="C104" s="77"/>
      <c r="D104" s="78"/>
      <c r="E104" s="79"/>
      <c r="F104" s="80"/>
      <c r="H104" s="70"/>
      <c r="I104" s="70"/>
    </row>
    <row r="105" spans="1:9" s="69" customFormat="1" ht="12" customHeight="1" x14ac:dyDescent="0.2">
      <c r="A105" s="71"/>
      <c r="B105" s="76"/>
      <c r="C105" s="77"/>
      <c r="D105" s="78"/>
      <c r="E105" s="79"/>
      <c r="F105" s="80"/>
      <c r="H105" s="70"/>
      <c r="I105" s="70"/>
    </row>
    <row r="106" spans="1:9" s="69" customFormat="1" ht="12" customHeight="1" x14ac:dyDescent="0.2">
      <c r="A106" s="71"/>
      <c r="B106" s="76"/>
      <c r="C106" s="77"/>
      <c r="D106" s="78"/>
      <c r="E106" s="79"/>
      <c r="F106" s="80"/>
      <c r="H106" s="70"/>
      <c r="I106" s="70"/>
    </row>
    <row r="107" spans="1:9" s="69" customFormat="1" ht="12" customHeight="1" x14ac:dyDescent="0.2">
      <c r="A107" s="71"/>
      <c r="B107" s="76"/>
      <c r="C107" s="77"/>
      <c r="D107" s="78"/>
      <c r="E107" s="79"/>
      <c r="F107" s="80"/>
      <c r="H107" s="70"/>
      <c r="I107" s="70"/>
    </row>
    <row r="108" spans="1:9" s="69" customFormat="1" ht="12" customHeight="1" x14ac:dyDescent="0.2">
      <c r="A108" s="71"/>
      <c r="B108" s="76"/>
      <c r="C108" s="77"/>
      <c r="D108" s="78"/>
      <c r="E108" s="79"/>
      <c r="F108" s="80"/>
      <c r="H108" s="70"/>
      <c r="I108" s="70"/>
    </row>
    <row r="109" spans="1:9" s="69" customFormat="1" ht="12" customHeight="1" x14ac:dyDescent="0.2">
      <c r="A109" s="71"/>
      <c r="B109" s="76"/>
      <c r="C109" s="77"/>
      <c r="D109" s="78"/>
      <c r="E109" s="79"/>
      <c r="F109" s="80"/>
      <c r="H109" s="70"/>
      <c r="I109" s="70"/>
    </row>
    <row r="110" spans="1:9" s="69" customFormat="1" ht="12" customHeight="1" x14ac:dyDescent="0.2">
      <c r="A110" s="71"/>
      <c r="B110" s="76"/>
      <c r="C110" s="77"/>
      <c r="D110" s="78"/>
      <c r="E110" s="79"/>
      <c r="F110" s="80"/>
      <c r="H110" s="70"/>
      <c r="I110" s="70"/>
    </row>
    <row r="111" spans="1:9" s="69" customFormat="1" ht="12" customHeight="1" x14ac:dyDescent="0.2">
      <c r="A111" s="71"/>
      <c r="B111" s="76"/>
      <c r="C111" s="77"/>
      <c r="D111" s="78"/>
      <c r="E111" s="79"/>
      <c r="F111" s="80"/>
      <c r="H111" s="70"/>
      <c r="I111" s="70"/>
    </row>
    <row r="112" spans="1:9" s="69" customFormat="1" ht="12" customHeight="1" x14ac:dyDescent="0.2">
      <c r="A112" s="71"/>
      <c r="B112" s="76"/>
      <c r="C112" s="77"/>
      <c r="D112" s="78"/>
      <c r="E112" s="79"/>
      <c r="F112" s="80"/>
      <c r="H112" s="70"/>
      <c r="I112" s="70"/>
    </row>
    <row r="113" spans="1:9" s="69" customFormat="1" ht="12" customHeight="1" x14ac:dyDescent="0.2">
      <c r="A113" s="71"/>
      <c r="B113" s="76"/>
      <c r="C113" s="77"/>
      <c r="D113" s="78"/>
      <c r="E113" s="79"/>
      <c r="F113" s="80"/>
      <c r="H113" s="70"/>
      <c r="I113" s="70"/>
    </row>
    <row r="114" spans="1:9" s="69" customFormat="1" ht="12" customHeight="1" x14ac:dyDescent="0.2">
      <c r="A114" s="71"/>
      <c r="B114" s="76"/>
      <c r="C114" s="77"/>
      <c r="D114" s="78"/>
      <c r="E114" s="79"/>
      <c r="F114" s="80"/>
      <c r="H114" s="70"/>
      <c r="I114" s="70"/>
    </row>
    <row r="115" spans="1:9" s="69" customFormat="1" ht="12" customHeight="1" x14ac:dyDescent="0.2">
      <c r="A115" s="71"/>
      <c r="B115" s="76"/>
      <c r="C115" s="77"/>
      <c r="D115" s="78"/>
      <c r="E115" s="79"/>
      <c r="F115" s="80"/>
      <c r="H115" s="70"/>
      <c r="I115" s="70"/>
    </row>
    <row r="116" spans="1:9" s="69" customFormat="1" ht="12" customHeight="1" x14ac:dyDescent="0.2">
      <c r="A116" s="71"/>
      <c r="B116" s="76"/>
      <c r="C116" s="77"/>
      <c r="D116" s="78"/>
      <c r="E116" s="79"/>
      <c r="F116" s="80"/>
      <c r="H116" s="70"/>
      <c r="I116" s="70"/>
    </row>
    <row r="117" spans="1:9" s="69" customFormat="1" ht="12" customHeight="1" x14ac:dyDescent="0.2">
      <c r="A117" s="71"/>
      <c r="B117" s="76"/>
      <c r="C117" s="77"/>
      <c r="D117" s="78"/>
      <c r="E117" s="79"/>
      <c r="F117" s="80"/>
      <c r="H117" s="70"/>
      <c r="I117" s="70"/>
    </row>
    <row r="118" spans="1:9" s="69" customFormat="1" ht="12" customHeight="1" x14ac:dyDescent="0.2">
      <c r="A118" s="71"/>
      <c r="B118" s="76"/>
      <c r="C118" s="77"/>
      <c r="D118" s="78"/>
      <c r="E118" s="79"/>
      <c r="F118" s="80"/>
      <c r="H118" s="70"/>
      <c r="I118" s="70"/>
    </row>
    <row r="119" spans="1:9" s="69" customFormat="1" ht="12" customHeight="1" x14ac:dyDescent="0.2">
      <c r="A119" s="71"/>
      <c r="B119" s="76"/>
      <c r="C119" s="77"/>
      <c r="D119" s="78"/>
      <c r="E119" s="79"/>
      <c r="F119" s="80"/>
      <c r="H119" s="70"/>
      <c r="I119" s="70"/>
    </row>
    <row r="120" spans="1:9" s="69" customFormat="1" ht="12" customHeight="1" x14ac:dyDescent="0.2">
      <c r="A120" s="71"/>
      <c r="B120" s="76"/>
      <c r="C120" s="77"/>
      <c r="D120" s="78"/>
      <c r="E120" s="79"/>
      <c r="F120" s="80"/>
      <c r="H120" s="70"/>
      <c r="I120" s="70"/>
    </row>
    <row r="121" spans="1:9" s="69" customFormat="1" ht="12" customHeight="1" x14ac:dyDescent="0.2">
      <c r="A121" s="71"/>
      <c r="B121" s="76"/>
      <c r="C121" s="77"/>
      <c r="D121" s="78"/>
      <c r="E121" s="79"/>
      <c r="F121" s="80"/>
      <c r="H121" s="70"/>
      <c r="I121" s="70"/>
    </row>
    <row r="122" spans="1:9" s="69" customFormat="1" ht="12" customHeight="1" x14ac:dyDescent="0.2">
      <c r="A122" s="71"/>
      <c r="B122" s="76"/>
      <c r="C122" s="77"/>
      <c r="D122" s="78"/>
      <c r="E122" s="79"/>
      <c r="F122" s="80"/>
      <c r="H122" s="70"/>
      <c r="I122" s="70"/>
    </row>
    <row r="123" spans="1:9" s="69" customFormat="1" ht="12" customHeight="1" x14ac:dyDescent="0.2">
      <c r="A123" s="71"/>
      <c r="B123" s="76"/>
      <c r="C123" s="77"/>
      <c r="D123" s="78"/>
      <c r="E123" s="79"/>
      <c r="F123" s="80"/>
      <c r="H123" s="70"/>
      <c r="I123" s="70"/>
    </row>
    <row r="124" spans="1:9" s="69" customFormat="1" ht="12" customHeight="1" x14ac:dyDescent="0.2">
      <c r="A124" s="71"/>
      <c r="B124" s="76"/>
      <c r="C124" s="77"/>
      <c r="D124" s="78"/>
      <c r="E124" s="79"/>
      <c r="F124" s="80"/>
      <c r="H124" s="70"/>
      <c r="I124" s="70"/>
    </row>
    <row r="125" spans="1:9" s="69" customFormat="1" ht="12" customHeight="1" x14ac:dyDescent="0.2">
      <c r="A125" s="71"/>
      <c r="B125" s="76"/>
      <c r="C125" s="77"/>
      <c r="D125" s="78"/>
      <c r="E125" s="79"/>
      <c r="F125" s="80"/>
      <c r="H125" s="70"/>
      <c r="I125" s="70"/>
    </row>
    <row r="126" spans="1:9" s="69" customFormat="1" ht="12" customHeight="1" x14ac:dyDescent="0.2">
      <c r="A126" s="71"/>
      <c r="B126" s="76"/>
      <c r="C126" s="77"/>
      <c r="D126" s="78"/>
      <c r="E126" s="79"/>
      <c r="F126" s="80"/>
      <c r="H126" s="70"/>
      <c r="I126" s="70"/>
    </row>
    <row r="127" spans="1:9" s="69" customFormat="1" ht="12" customHeight="1" x14ac:dyDescent="0.2">
      <c r="A127" s="71"/>
      <c r="B127" s="76"/>
      <c r="C127" s="77"/>
      <c r="D127" s="78"/>
      <c r="E127" s="79"/>
      <c r="F127" s="80"/>
      <c r="H127" s="70"/>
      <c r="I127" s="70"/>
    </row>
    <row r="128" spans="1:9" s="69" customFormat="1" ht="12" customHeight="1" x14ac:dyDescent="0.2">
      <c r="A128" s="71"/>
      <c r="B128" s="76"/>
      <c r="C128" s="77"/>
      <c r="D128" s="78"/>
      <c r="E128" s="79"/>
      <c r="F128" s="80"/>
      <c r="H128" s="70"/>
      <c r="I128" s="70"/>
    </row>
    <row r="129" spans="1:60" s="69" customFormat="1" ht="12" customHeight="1" x14ac:dyDescent="0.2">
      <c r="A129" s="71"/>
      <c r="B129" s="76"/>
      <c r="C129" s="77"/>
      <c r="D129" s="78"/>
      <c r="E129" s="79"/>
      <c r="F129" s="80"/>
      <c r="H129" s="70"/>
      <c r="I129" s="70"/>
    </row>
    <row r="130" spans="1:60" s="69" customFormat="1" ht="12" customHeight="1" x14ac:dyDescent="0.2">
      <c r="A130" s="71"/>
      <c r="B130" s="76"/>
      <c r="C130" s="77"/>
      <c r="D130" s="78"/>
      <c r="E130" s="79"/>
      <c r="F130" s="80"/>
      <c r="H130" s="70"/>
      <c r="I130" s="70"/>
    </row>
    <row r="131" spans="1:60" s="69" customFormat="1" ht="12" customHeight="1" x14ac:dyDescent="0.2">
      <c r="A131" s="71"/>
      <c r="B131" s="76"/>
      <c r="C131" s="77"/>
      <c r="D131" s="78"/>
      <c r="E131" s="79"/>
      <c r="F131" s="80"/>
      <c r="H131" s="70"/>
      <c r="I131" s="70"/>
    </row>
    <row r="132" spans="1:60" s="69" customFormat="1" ht="12" customHeight="1" x14ac:dyDescent="0.2">
      <c r="A132" s="71"/>
      <c r="B132" s="76"/>
      <c r="C132" s="77"/>
      <c r="D132" s="78"/>
      <c r="E132" s="79"/>
      <c r="F132" s="80"/>
      <c r="H132" s="70"/>
      <c r="I132" s="70"/>
    </row>
    <row r="133" spans="1:60" s="69" customFormat="1" ht="12" customHeight="1" x14ac:dyDescent="0.2">
      <c r="A133" s="71"/>
      <c r="B133" s="76"/>
      <c r="C133" s="77"/>
      <c r="D133" s="78"/>
      <c r="E133" s="79"/>
      <c r="F133" s="80"/>
      <c r="H133" s="70"/>
      <c r="I133" s="70"/>
    </row>
    <row r="134" spans="1:60" s="69" customFormat="1" ht="12" customHeight="1" x14ac:dyDescent="0.2">
      <c r="A134" s="71"/>
      <c r="B134" s="76"/>
      <c r="C134" s="77"/>
      <c r="D134" s="78"/>
      <c r="E134" s="79"/>
      <c r="F134" s="80"/>
      <c r="H134" s="70"/>
      <c r="I134" s="70"/>
    </row>
    <row r="135" spans="1:60" s="69" customFormat="1" ht="12" customHeight="1" x14ac:dyDescent="0.2">
      <c r="A135" s="71"/>
      <c r="B135" s="76"/>
      <c r="C135" s="77"/>
      <c r="D135" s="78"/>
      <c r="E135" s="79"/>
      <c r="F135" s="80"/>
      <c r="H135" s="70"/>
      <c r="I135" s="70"/>
    </row>
    <row r="136" spans="1:60" s="83" customFormat="1" ht="15" customHeight="1" x14ac:dyDescent="0.25">
      <c r="A136" s="1" t="s">
        <v>0</v>
      </c>
      <c r="B136" s="1"/>
      <c r="C136" s="1"/>
      <c r="D136" s="1"/>
      <c r="E136" s="1"/>
      <c r="F136" s="1"/>
      <c r="G136" s="81"/>
      <c r="H136" s="82"/>
      <c r="I136" s="82"/>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s="83" customFormat="1" ht="15" customHeight="1" x14ac:dyDescent="0.25">
      <c r="A137" s="1" t="s">
        <v>1</v>
      </c>
      <c r="B137" s="1"/>
      <c r="C137" s="1"/>
      <c r="D137" s="1"/>
      <c r="E137" s="1"/>
      <c r="F137" s="1"/>
      <c r="G137" s="81"/>
      <c r="H137" s="82"/>
      <c r="I137" s="82"/>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s="83" customFormat="1" ht="15" customHeight="1" x14ac:dyDescent="0.25">
      <c r="A138" s="5" t="s">
        <v>2</v>
      </c>
      <c r="B138" s="5"/>
      <c r="C138" s="5"/>
      <c r="D138" s="5"/>
      <c r="E138" s="5"/>
      <c r="F138" s="5"/>
      <c r="G138" s="81"/>
      <c r="H138" s="82"/>
      <c r="I138" s="82"/>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s="83" customFormat="1" ht="15" customHeight="1" x14ac:dyDescent="0.25">
      <c r="A139" s="5" t="s">
        <v>3</v>
      </c>
      <c r="B139" s="5"/>
      <c r="C139" s="5"/>
      <c r="D139" s="5"/>
      <c r="E139" s="5"/>
      <c r="F139" s="5"/>
      <c r="G139" s="81"/>
      <c r="H139" s="82"/>
      <c r="I139" s="82"/>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s="83" customFormat="1" ht="15" customHeight="1" x14ac:dyDescent="0.25">
      <c r="A140" s="6"/>
      <c r="B140" s="7"/>
      <c r="C140" s="8"/>
      <c r="D140" s="9"/>
      <c r="E140" s="10"/>
      <c r="F140" s="11"/>
      <c r="G140" s="81"/>
      <c r="H140" s="82"/>
      <c r="I140" s="82"/>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s="83" customFormat="1" ht="12" customHeight="1" x14ac:dyDescent="0.2">
      <c r="A141" s="84" t="s">
        <v>156</v>
      </c>
      <c r="B141" s="85"/>
      <c r="C141" s="85"/>
      <c r="D141" s="85"/>
      <c r="E141" s="85"/>
      <c r="F141" s="86"/>
      <c r="G141" s="81"/>
      <c r="H141" s="82"/>
      <c r="I141" s="82"/>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s="83" customFormat="1" ht="12" customHeight="1" x14ac:dyDescent="0.2">
      <c r="A142" s="87"/>
      <c r="B142" s="88"/>
      <c r="C142" s="88"/>
      <c r="D142" s="88"/>
      <c r="E142" s="88"/>
      <c r="F142" s="89"/>
      <c r="G142" s="81"/>
      <c r="H142" s="82"/>
      <c r="I142" s="82"/>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s="83" customFormat="1" ht="15" customHeight="1" x14ac:dyDescent="0.2">
      <c r="A143" s="90" t="s">
        <v>5</v>
      </c>
      <c r="B143" s="90"/>
      <c r="C143" s="90"/>
      <c r="D143" s="90"/>
      <c r="E143" s="90"/>
      <c r="F143" s="91">
        <v>1755743.51</v>
      </c>
      <c r="G143" s="81"/>
      <c r="H143" s="82"/>
      <c r="I143" s="82"/>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s="83" customFormat="1" ht="15" customHeight="1" x14ac:dyDescent="0.2">
      <c r="A144" s="92"/>
      <c r="B144" s="93"/>
      <c r="C144" s="92"/>
      <c r="D144" s="92"/>
      <c r="E144" s="92"/>
      <c r="F144" s="94"/>
      <c r="G144" s="81"/>
      <c r="H144" s="82"/>
      <c r="I144" s="82"/>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s="83" customFormat="1" ht="15" customHeight="1" x14ac:dyDescent="0.2">
      <c r="A145" s="95" t="s">
        <v>6</v>
      </c>
      <c r="B145" s="95" t="s">
        <v>7</v>
      </c>
      <c r="C145" s="95" t="s">
        <v>157</v>
      </c>
      <c r="D145" s="95" t="s">
        <v>9</v>
      </c>
      <c r="E145" s="95" t="s">
        <v>10</v>
      </c>
      <c r="F145" s="95" t="s">
        <v>158</v>
      </c>
      <c r="G145" s="81"/>
      <c r="H145" s="82"/>
      <c r="I145" s="82"/>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s="83" customFormat="1" ht="15" customHeight="1" x14ac:dyDescent="0.2">
      <c r="A146" s="96"/>
      <c r="B146" s="24"/>
      <c r="C146" s="97" t="s">
        <v>159</v>
      </c>
      <c r="D146" s="98"/>
      <c r="E146" s="98"/>
      <c r="F146" s="99">
        <f>F143+D146</f>
        <v>1755743.51</v>
      </c>
      <c r="G146" s="81"/>
      <c r="H146" s="82"/>
      <c r="I146" s="82"/>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s="83" customFormat="1" ht="15" customHeight="1" x14ac:dyDescent="0.2">
      <c r="A147" s="96"/>
      <c r="B147" s="24"/>
      <c r="C147" s="97" t="s">
        <v>160</v>
      </c>
      <c r="D147" s="98"/>
      <c r="E147" s="100"/>
      <c r="F147" s="99">
        <f>F146</f>
        <v>1755743.51</v>
      </c>
      <c r="G147" s="81"/>
      <c r="H147" s="82"/>
      <c r="I147" s="82"/>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s="83" customFormat="1" ht="15" customHeight="1" x14ac:dyDescent="0.2">
      <c r="A148" s="101"/>
      <c r="B148" s="102"/>
      <c r="C148" s="103" t="s">
        <v>22</v>
      </c>
      <c r="D148" s="104"/>
      <c r="E148" s="105">
        <v>175</v>
      </c>
      <c r="F148" s="99">
        <f>F147-E148</f>
        <v>1755568.51</v>
      </c>
      <c r="G148" s="81"/>
      <c r="H148" s="82"/>
      <c r="I148" s="82"/>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s="83" customFormat="1" ht="12" customHeight="1" x14ac:dyDescent="0.2">
      <c r="A149" s="71"/>
      <c r="B149" s="77"/>
      <c r="C149" s="106"/>
      <c r="D149" s="107"/>
      <c r="E149" s="79"/>
      <c r="F149" s="108"/>
      <c r="G149" s="81"/>
      <c r="H149" s="82"/>
      <c r="I149" s="82"/>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s="83" customFormat="1" ht="15" customHeight="1" x14ac:dyDescent="0.25">
      <c r="A150" s="1" t="s">
        <v>0</v>
      </c>
      <c r="B150" s="1"/>
      <c r="C150" s="1"/>
      <c r="D150" s="1"/>
      <c r="E150" s="1"/>
      <c r="F150" s="1"/>
      <c r="G150" s="81"/>
      <c r="H150" s="82"/>
      <c r="I150" s="82"/>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s="83" customFormat="1" ht="15" customHeight="1" x14ac:dyDescent="0.25">
      <c r="A151" s="1" t="s">
        <v>1</v>
      </c>
      <c r="B151" s="1"/>
      <c r="C151" s="1"/>
      <c r="D151" s="1"/>
      <c r="E151" s="1"/>
      <c r="F151" s="1"/>
      <c r="G151" s="81"/>
      <c r="H151" s="82"/>
      <c r="I151" s="82"/>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s="83" customFormat="1" ht="15" customHeight="1" x14ac:dyDescent="0.25">
      <c r="A152" s="5" t="s">
        <v>2</v>
      </c>
      <c r="B152" s="5"/>
      <c r="C152" s="5"/>
      <c r="D152" s="5"/>
      <c r="E152" s="5"/>
      <c r="F152" s="5"/>
      <c r="G152" s="81"/>
      <c r="H152" s="82"/>
      <c r="I152" s="82"/>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s="83" customFormat="1" ht="15" customHeight="1" x14ac:dyDescent="0.25">
      <c r="A153" s="5" t="s">
        <v>3</v>
      </c>
      <c r="B153" s="5"/>
      <c r="C153" s="5"/>
      <c r="D153" s="5"/>
      <c r="E153" s="5"/>
      <c r="F153" s="5"/>
      <c r="G153" s="81"/>
      <c r="H153" s="82"/>
      <c r="I153" s="82"/>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s="83" customFormat="1" ht="15" customHeight="1" x14ac:dyDescent="0.25">
      <c r="A154" s="6"/>
      <c r="B154" s="7"/>
      <c r="C154" s="8"/>
      <c r="D154" s="9"/>
      <c r="E154" s="10"/>
      <c r="F154" s="11"/>
      <c r="G154" s="81"/>
      <c r="H154" s="82"/>
      <c r="I154" s="82"/>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s="83" customFormat="1" ht="15" customHeight="1" x14ac:dyDescent="0.2">
      <c r="A155" s="109" t="s">
        <v>161</v>
      </c>
      <c r="B155" s="109"/>
      <c r="C155" s="109"/>
      <c r="D155" s="109"/>
      <c r="E155" s="109"/>
      <c r="F155" s="109"/>
      <c r="G155" s="81"/>
      <c r="H155" s="82"/>
      <c r="I155" s="82"/>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s="83" customFormat="1" ht="15" customHeight="1" x14ac:dyDescent="0.2">
      <c r="A156" s="109" t="s">
        <v>5</v>
      </c>
      <c r="B156" s="109"/>
      <c r="C156" s="109"/>
      <c r="D156" s="109"/>
      <c r="E156" s="109"/>
      <c r="F156" s="110">
        <v>3801045.55</v>
      </c>
      <c r="G156" s="81"/>
      <c r="H156" s="82"/>
      <c r="I156" s="82"/>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s="83" customFormat="1" ht="15" customHeight="1" x14ac:dyDescent="0.2">
      <c r="A157" s="17" t="s">
        <v>6</v>
      </c>
      <c r="B157" s="17" t="s">
        <v>7</v>
      </c>
      <c r="C157" s="17" t="s">
        <v>162</v>
      </c>
      <c r="D157" s="17" t="s">
        <v>9</v>
      </c>
      <c r="E157" s="17" t="s">
        <v>10</v>
      </c>
      <c r="F157" s="17" t="s">
        <v>158</v>
      </c>
      <c r="G157" s="81"/>
      <c r="H157" s="82"/>
      <c r="I157" s="82"/>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s="83" customFormat="1" ht="15" customHeight="1" x14ac:dyDescent="0.2">
      <c r="A158" s="111"/>
      <c r="B158" s="29"/>
      <c r="C158" s="112" t="s">
        <v>160</v>
      </c>
      <c r="D158" s="113"/>
      <c r="E158" s="114"/>
      <c r="F158" s="115">
        <f>F156</f>
        <v>3801045.55</v>
      </c>
      <c r="G158" s="81"/>
      <c r="H158" s="82"/>
      <c r="I158" s="82"/>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s="83" customFormat="1" ht="15" customHeight="1" x14ac:dyDescent="0.2">
      <c r="A159" s="18"/>
      <c r="B159" s="19"/>
      <c r="C159" s="20" t="s">
        <v>163</v>
      </c>
      <c r="D159" s="116"/>
      <c r="E159" s="21"/>
      <c r="F159" s="115">
        <f>F158</f>
        <v>3801045.55</v>
      </c>
      <c r="G159" s="81"/>
      <c r="H159" s="82"/>
      <c r="I159" s="82"/>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s="83" customFormat="1" ht="15" customHeight="1" x14ac:dyDescent="0.2">
      <c r="A160" s="18"/>
      <c r="B160" s="19"/>
      <c r="C160" s="20" t="s">
        <v>163</v>
      </c>
      <c r="D160" s="116"/>
      <c r="E160" s="21"/>
      <c r="F160" s="115">
        <f t="shared" ref="F160" si="2">F159</f>
        <v>3801045.55</v>
      </c>
      <c r="G160" s="81"/>
      <c r="H160" s="82"/>
      <c r="I160" s="82"/>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s="83" customFormat="1" ht="15" customHeight="1" x14ac:dyDescent="0.2">
      <c r="A161" s="18"/>
      <c r="B161" s="19"/>
      <c r="C161" s="20" t="s">
        <v>164</v>
      </c>
      <c r="D161" s="116"/>
      <c r="E161" s="117"/>
      <c r="F161" s="115">
        <f>F160+D161</f>
        <v>3801045.55</v>
      </c>
      <c r="G161" s="81"/>
      <c r="H161" s="82"/>
      <c r="I161" s="82"/>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s="83" customFormat="1" ht="15" customHeight="1" x14ac:dyDescent="0.2">
      <c r="A162" s="18"/>
      <c r="B162" s="19"/>
      <c r="C162" s="118" t="s">
        <v>17</v>
      </c>
      <c r="D162" s="117"/>
      <c r="E162" s="117">
        <v>38.24</v>
      </c>
      <c r="F162" s="115">
        <f>F161-E162</f>
        <v>3801007.3099999996</v>
      </c>
      <c r="G162" s="81"/>
      <c r="H162" s="82"/>
      <c r="I162" s="82"/>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s="83" customFormat="1" ht="15" customHeight="1" x14ac:dyDescent="0.2">
      <c r="A163" s="18"/>
      <c r="B163" s="119"/>
      <c r="C163" s="20" t="s">
        <v>22</v>
      </c>
      <c r="D163" s="27"/>
      <c r="E163" s="25">
        <v>175</v>
      </c>
      <c r="F163" s="115">
        <f t="shared" ref="F163:F164" si="3">F162-E163</f>
        <v>3800832.3099999996</v>
      </c>
      <c r="G163" s="81"/>
      <c r="H163" s="82"/>
      <c r="I163" s="82"/>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s="83" customFormat="1" ht="15" customHeight="1" x14ac:dyDescent="0.2">
      <c r="A164" s="120"/>
      <c r="B164" s="121"/>
      <c r="C164" s="122" t="s">
        <v>165</v>
      </c>
      <c r="D164" s="123"/>
      <c r="E164" s="64">
        <v>25494.04</v>
      </c>
      <c r="F164" s="115">
        <f t="shared" si="3"/>
        <v>3775338.2699999996</v>
      </c>
      <c r="G164" s="81"/>
      <c r="H164" s="82"/>
      <c r="I164" s="82"/>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s="127" customFormat="1" ht="15" customHeight="1" x14ac:dyDescent="0.25">
      <c r="A165" s="71"/>
      <c r="B165" s="124"/>
      <c r="C165" s="106"/>
      <c r="D165" s="107"/>
      <c r="E165" s="79"/>
      <c r="F165" s="125"/>
      <c r="G165" s="8"/>
      <c r="H165" s="126"/>
      <c r="I165" s="126"/>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row>
    <row r="166" spans="1:60" s="127" customFormat="1" ht="15" customHeight="1" x14ac:dyDescent="0.25">
      <c r="A166" s="1" t="s">
        <v>0</v>
      </c>
      <c r="B166" s="1"/>
      <c r="C166" s="1"/>
      <c r="D166" s="1"/>
      <c r="E166" s="1"/>
      <c r="F166" s="1"/>
      <c r="G166" s="8"/>
      <c r="H166" s="126"/>
      <c r="I166" s="126"/>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row>
    <row r="167" spans="1:60" s="127" customFormat="1" ht="15" customHeight="1" x14ac:dyDescent="0.25">
      <c r="A167" s="1" t="s">
        <v>1</v>
      </c>
      <c r="B167" s="1"/>
      <c r="C167" s="1"/>
      <c r="D167" s="1"/>
      <c r="E167" s="1"/>
      <c r="F167" s="1"/>
      <c r="G167" s="8"/>
      <c r="H167" s="126"/>
      <c r="I167" s="126"/>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row>
    <row r="168" spans="1:60" s="127" customFormat="1" ht="16.5" customHeight="1" x14ac:dyDescent="0.25">
      <c r="A168" s="5" t="s">
        <v>2</v>
      </c>
      <c r="B168" s="5"/>
      <c r="C168" s="5"/>
      <c r="D168" s="5"/>
      <c r="E168" s="5"/>
      <c r="F168" s="5"/>
      <c r="G168" s="8"/>
      <c r="H168" s="126"/>
      <c r="I168" s="126"/>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row>
    <row r="169" spans="1:60" s="127" customFormat="1" ht="12" customHeight="1" x14ac:dyDescent="0.25">
      <c r="A169" s="5" t="s">
        <v>3</v>
      </c>
      <c r="B169" s="5"/>
      <c r="C169" s="5"/>
      <c r="D169" s="5"/>
      <c r="E169" s="5"/>
      <c r="F169" s="5"/>
      <c r="G169" s="8"/>
      <c r="H169" s="126"/>
      <c r="I169" s="126"/>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row>
    <row r="170" spans="1:60" s="127" customFormat="1" ht="12" customHeight="1" x14ac:dyDescent="0.25">
      <c r="A170" s="128"/>
      <c r="B170" s="129"/>
      <c r="C170" s="2"/>
      <c r="D170" s="130"/>
      <c r="E170" s="131"/>
      <c r="F170" s="132"/>
      <c r="G170" s="8"/>
      <c r="H170" s="126"/>
      <c r="I170" s="126"/>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row>
    <row r="171" spans="1:60" s="127" customFormat="1" ht="12" customHeight="1" x14ac:dyDescent="0.25">
      <c r="A171" s="133" t="s">
        <v>166</v>
      </c>
      <c r="B171" s="134"/>
      <c r="C171" s="134"/>
      <c r="D171" s="134"/>
      <c r="E171" s="134"/>
      <c r="F171" s="135"/>
      <c r="G171" s="8"/>
      <c r="H171" s="126"/>
      <c r="I171" s="126"/>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row>
    <row r="172" spans="1:60" s="127" customFormat="1" ht="12" customHeight="1" x14ac:dyDescent="0.25">
      <c r="A172" s="133" t="s">
        <v>5</v>
      </c>
      <c r="B172" s="134"/>
      <c r="C172" s="134"/>
      <c r="D172" s="134"/>
      <c r="E172" s="135"/>
      <c r="F172" s="110">
        <v>9999325</v>
      </c>
      <c r="G172" s="8"/>
      <c r="H172" s="126"/>
      <c r="I172" s="126"/>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row>
    <row r="173" spans="1:60" s="127" customFormat="1" ht="12" customHeight="1" x14ac:dyDescent="0.25">
      <c r="A173" s="17" t="s">
        <v>6</v>
      </c>
      <c r="B173" s="17" t="s">
        <v>7</v>
      </c>
      <c r="C173" s="17" t="s">
        <v>157</v>
      </c>
      <c r="D173" s="17" t="s">
        <v>9</v>
      </c>
      <c r="E173" s="17" t="s">
        <v>10</v>
      </c>
      <c r="F173" s="17" t="s">
        <v>158</v>
      </c>
      <c r="G173" s="8"/>
      <c r="H173" s="126"/>
      <c r="I173" s="126"/>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row>
    <row r="174" spans="1:60" s="127" customFormat="1" ht="17.25" customHeight="1" x14ac:dyDescent="0.25">
      <c r="A174" s="120"/>
      <c r="B174" s="136"/>
      <c r="C174" s="20" t="s">
        <v>167</v>
      </c>
      <c r="D174" s="100">
        <v>401</v>
      </c>
      <c r="E174" s="137"/>
      <c r="F174" s="138">
        <f>F172+D174</f>
        <v>9999726</v>
      </c>
      <c r="G174" s="8"/>
      <c r="H174" s="126"/>
      <c r="I174" s="126"/>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row>
    <row r="175" spans="1:60" s="127" customFormat="1" ht="17.25" customHeight="1" x14ac:dyDescent="0.25">
      <c r="A175" s="120"/>
      <c r="B175" s="136"/>
      <c r="C175" s="20" t="s">
        <v>168</v>
      </c>
      <c r="D175" s="100"/>
      <c r="E175" s="137"/>
      <c r="F175" s="138">
        <f>F174+D175-E175</f>
        <v>9999726</v>
      </c>
      <c r="G175" s="8"/>
      <c r="H175" s="126"/>
      <c r="I175" s="126"/>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row>
    <row r="176" spans="1:60" s="127" customFormat="1" ht="17.25" customHeight="1" x14ac:dyDescent="0.25">
      <c r="A176" s="120"/>
      <c r="B176" s="136"/>
      <c r="C176" s="20" t="s">
        <v>168</v>
      </c>
      <c r="D176" s="100"/>
      <c r="E176" s="137"/>
      <c r="F176" s="138">
        <f t="shared" ref="F176:F178" si="4">F175+D176-E176</f>
        <v>9999726</v>
      </c>
      <c r="G176" s="8"/>
      <c r="H176" s="126"/>
      <c r="I176" s="126"/>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row>
    <row r="177" spans="1:60" s="127" customFormat="1" ht="15" customHeight="1" x14ac:dyDescent="0.25">
      <c r="A177" s="120"/>
      <c r="B177" s="136"/>
      <c r="C177" s="20" t="s">
        <v>168</v>
      </c>
      <c r="D177" s="104"/>
      <c r="E177" s="98"/>
      <c r="F177" s="138">
        <f t="shared" si="4"/>
        <v>9999726</v>
      </c>
      <c r="G177" s="8"/>
      <c r="H177" s="126"/>
      <c r="I177" s="126"/>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row>
    <row r="178" spans="1:60" s="127" customFormat="1" ht="12" customHeight="1" x14ac:dyDescent="0.25">
      <c r="A178" s="120"/>
      <c r="B178" s="136"/>
      <c r="C178" s="20" t="s">
        <v>169</v>
      </c>
      <c r="D178" s="104"/>
      <c r="E178" s="137">
        <v>175</v>
      </c>
      <c r="F178" s="138">
        <f t="shared" si="4"/>
        <v>9999551</v>
      </c>
      <c r="G178" s="8"/>
      <c r="H178" s="126"/>
      <c r="I178" s="126"/>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row>
    <row r="179" spans="1:60" s="127" customFormat="1" ht="15" customHeight="1" x14ac:dyDescent="0.25">
      <c r="A179" s="139"/>
      <c r="B179" s="129"/>
      <c r="C179" s="140"/>
      <c r="D179" s="141"/>
      <c r="E179" s="142"/>
      <c r="F179" s="143"/>
      <c r="G179" s="8"/>
      <c r="H179" s="126"/>
      <c r="I179" s="126"/>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row>
    <row r="180" spans="1:60" s="127" customFormat="1" ht="12" customHeight="1" x14ac:dyDescent="0.25">
      <c r="A180" s="1" t="s">
        <v>0</v>
      </c>
      <c r="B180" s="1"/>
      <c r="C180" s="1"/>
      <c r="D180" s="1"/>
      <c r="E180" s="1"/>
      <c r="F180" s="1"/>
      <c r="G180" s="8"/>
      <c r="H180" s="126"/>
      <c r="I180" s="126"/>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row>
    <row r="181" spans="1:60" s="127" customFormat="1" ht="12" customHeight="1" x14ac:dyDescent="0.25">
      <c r="A181" s="1" t="s">
        <v>1</v>
      </c>
      <c r="B181" s="1"/>
      <c r="C181" s="1"/>
      <c r="D181" s="1"/>
      <c r="E181" s="1"/>
      <c r="F181" s="1"/>
      <c r="G181" s="8"/>
      <c r="H181" s="126"/>
      <c r="I181" s="126"/>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row>
    <row r="182" spans="1:60" s="127" customFormat="1" ht="12" customHeight="1" x14ac:dyDescent="0.25">
      <c r="A182" s="5" t="s">
        <v>170</v>
      </c>
      <c r="B182" s="5"/>
      <c r="C182" s="5"/>
      <c r="D182" s="5"/>
      <c r="E182" s="5"/>
      <c r="F182" s="5"/>
      <c r="G182" s="8"/>
      <c r="H182" s="126"/>
      <c r="I182" s="126"/>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row>
    <row r="183" spans="1:60" s="127" customFormat="1" ht="12" customHeight="1" x14ac:dyDescent="0.25">
      <c r="A183" s="5" t="s">
        <v>3</v>
      </c>
      <c r="B183" s="5"/>
      <c r="C183" s="5"/>
      <c r="D183" s="5"/>
      <c r="E183" s="5"/>
      <c r="F183" s="5"/>
      <c r="G183" s="8"/>
      <c r="H183" s="126"/>
      <c r="I183" s="126"/>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row>
    <row r="184" spans="1:60" s="127" customFormat="1" ht="15" customHeight="1" x14ac:dyDescent="0.25">
      <c r="A184" s="144"/>
      <c r="B184" s="7"/>
      <c r="C184" s="8"/>
      <c r="D184" s="9"/>
      <c r="E184" s="10"/>
      <c r="F184" s="11"/>
      <c r="G184" s="8"/>
      <c r="H184" s="126"/>
      <c r="I184" s="126"/>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row>
    <row r="185" spans="1:60" s="127" customFormat="1" ht="15" customHeight="1" x14ac:dyDescent="0.25">
      <c r="A185" s="109" t="s">
        <v>171</v>
      </c>
      <c r="B185" s="109"/>
      <c r="C185" s="109"/>
      <c r="D185" s="109"/>
      <c r="E185" s="109"/>
      <c r="F185" s="109"/>
      <c r="G185" s="8"/>
      <c r="H185" s="126"/>
      <c r="I185" s="145"/>
      <c r="J185" s="8" t="s">
        <v>172</v>
      </c>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row>
    <row r="186" spans="1:60" s="127" customFormat="1" ht="15" customHeight="1" x14ac:dyDescent="0.25">
      <c r="A186" s="109" t="s">
        <v>5</v>
      </c>
      <c r="B186" s="109"/>
      <c r="C186" s="109"/>
      <c r="D186" s="109"/>
      <c r="E186" s="109"/>
      <c r="F186" s="110">
        <v>369905231.30000001</v>
      </c>
      <c r="G186" s="8"/>
      <c r="H186" s="126"/>
      <c r="I186" s="126"/>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row>
    <row r="187" spans="1:60" s="127" customFormat="1" ht="15" customHeight="1" x14ac:dyDescent="0.25">
      <c r="A187" s="17" t="s">
        <v>6</v>
      </c>
      <c r="B187" s="17" t="s">
        <v>7</v>
      </c>
      <c r="C187" s="17" t="s">
        <v>157</v>
      </c>
      <c r="D187" s="17" t="s">
        <v>9</v>
      </c>
      <c r="E187" s="17" t="s">
        <v>10</v>
      </c>
      <c r="F187" s="17" t="s">
        <v>158</v>
      </c>
      <c r="G187" s="8"/>
      <c r="H187" s="126"/>
      <c r="I187" s="126"/>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row>
    <row r="188" spans="1:60" s="127" customFormat="1" ht="15" customHeight="1" x14ac:dyDescent="0.25">
      <c r="A188" s="120"/>
      <c r="B188" s="136"/>
      <c r="C188" s="20" t="s">
        <v>160</v>
      </c>
      <c r="D188" s="146">
        <v>4245249.01</v>
      </c>
      <c r="E188" s="137"/>
      <c r="F188" s="138">
        <f>F186+D188</f>
        <v>374150480.31</v>
      </c>
      <c r="G188" s="8"/>
      <c r="H188" s="126"/>
      <c r="I188" s="126"/>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row>
    <row r="189" spans="1:60" s="127" customFormat="1" ht="15" customHeight="1" x14ac:dyDescent="0.25">
      <c r="A189" s="120"/>
      <c r="B189" s="136"/>
      <c r="C189" s="20" t="s">
        <v>173</v>
      </c>
      <c r="D189" s="147"/>
      <c r="E189" s="137"/>
      <c r="F189" s="138">
        <f>F188+D189</f>
        <v>374150480.31</v>
      </c>
      <c r="G189" s="8"/>
      <c r="H189" s="126"/>
      <c r="I189" s="126"/>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row>
    <row r="190" spans="1:60" s="127" customFormat="1" ht="15" customHeight="1" x14ac:dyDescent="0.25">
      <c r="A190" s="120"/>
      <c r="B190" s="136"/>
      <c r="C190" s="20" t="s">
        <v>174</v>
      </c>
      <c r="D190" s="147"/>
      <c r="E190" s="21">
        <v>1101900</v>
      </c>
      <c r="F190" s="138">
        <f>F189-E190</f>
        <v>373048580.31</v>
      </c>
      <c r="G190" s="8"/>
      <c r="H190" s="126"/>
      <c r="I190" s="126"/>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row>
    <row r="191" spans="1:60" s="127" customFormat="1" ht="15" customHeight="1" x14ac:dyDescent="0.25">
      <c r="A191" s="120"/>
      <c r="B191" s="136"/>
      <c r="C191" s="20" t="s">
        <v>175</v>
      </c>
      <c r="D191" s="147"/>
      <c r="E191" s="64">
        <v>1685.1</v>
      </c>
      <c r="F191" s="138">
        <f t="shared" ref="F191:F193" si="5">F190-E191</f>
        <v>373046895.20999998</v>
      </c>
      <c r="G191" s="8"/>
      <c r="H191" s="126"/>
      <c r="I191" s="126"/>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row>
    <row r="192" spans="1:60" s="127" customFormat="1" ht="15" customHeight="1" x14ac:dyDescent="0.25">
      <c r="A192" s="120"/>
      <c r="B192" s="136"/>
      <c r="C192" s="20" t="s">
        <v>176</v>
      </c>
      <c r="D192" s="147"/>
      <c r="E192" s="64">
        <v>1200</v>
      </c>
      <c r="F192" s="138">
        <f t="shared" si="5"/>
        <v>373045695.20999998</v>
      </c>
      <c r="G192" s="8"/>
      <c r="H192" s="126"/>
      <c r="I192" s="126"/>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row>
    <row r="193" spans="1:60" s="151" customFormat="1" ht="12.75" customHeight="1" x14ac:dyDescent="0.2">
      <c r="A193" s="120"/>
      <c r="B193" s="136"/>
      <c r="C193" s="20" t="s">
        <v>177</v>
      </c>
      <c r="D193" s="148"/>
      <c r="E193" s="64">
        <v>150</v>
      </c>
      <c r="F193" s="138">
        <f t="shared" si="5"/>
        <v>373045545.20999998</v>
      </c>
      <c r="G193" s="149"/>
      <c r="H193" s="150"/>
      <c r="I193" s="150"/>
      <c r="J193" s="149" t="s">
        <v>178</v>
      </c>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49"/>
      <c r="BH193" s="149"/>
    </row>
    <row r="194" spans="1:60" s="151" customFormat="1" ht="15" customHeight="1" x14ac:dyDescent="0.2">
      <c r="A194" s="120"/>
      <c r="B194" s="136"/>
      <c r="C194" s="20" t="s">
        <v>179</v>
      </c>
      <c r="D194" s="64">
        <v>1436834.16</v>
      </c>
      <c r="E194" s="64"/>
      <c r="F194" s="138">
        <f>F193+D194</f>
        <v>374482379.37</v>
      </c>
      <c r="G194" s="149"/>
      <c r="H194" s="150"/>
      <c r="I194" s="150"/>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c r="BC194" s="149"/>
      <c r="BD194" s="149"/>
      <c r="BE194" s="149"/>
      <c r="BF194" s="149"/>
      <c r="BG194" s="149"/>
      <c r="BH194" s="149"/>
    </row>
    <row r="195" spans="1:60" s="155" customFormat="1" ht="15" customHeight="1" x14ac:dyDescent="0.2">
      <c r="A195" s="152"/>
      <c r="B195" s="153"/>
      <c r="C195" s="154"/>
      <c r="D195" s="130"/>
      <c r="E195" s="142"/>
      <c r="F195" s="80"/>
      <c r="G195" s="80"/>
      <c r="H195" s="143"/>
      <c r="I195" s="143"/>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row>
    <row r="196" spans="1:60" ht="15" customHeight="1" x14ac:dyDescent="0.25">
      <c r="A196" s="1" t="s">
        <v>0</v>
      </c>
      <c r="B196" s="1"/>
      <c r="C196" s="1"/>
      <c r="D196" s="1"/>
      <c r="E196" s="1"/>
      <c r="F196" s="1"/>
      <c r="H196" s="3" t="s">
        <v>180</v>
      </c>
    </row>
    <row r="197" spans="1:60" ht="15" customHeight="1" x14ac:dyDescent="0.25">
      <c r="A197" s="1" t="s">
        <v>1</v>
      </c>
      <c r="B197" s="1"/>
      <c r="C197" s="1"/>
      <c r="D197" s="1"/>
      <c r="E197" s="1"/>
      <c r="F197" s="1"/>
    </row>
    <row r="198" spans="1:60" ht="15" customHeight="1" x14ac:dyDescent="0.25">
      <c r="A198" s="5" t="s">
        <v>2</v>
      </c>
      <c r="B198" s="5"/>
      <c r="C198" s="5"/>
      <c r="D198" s="5"/>
      <c r="E198" s="5"/>
      <c r="F198" s="5"/>
    </row>
    <row r="199" spans="1:60" ht="15" customHeight="1" x14ac:dyDescent="0.25">
      <c r="A199" s="5" t="s">
        <v>3</v>
      </c>
      <c r="B199" s="5"/>
      <c r="C199" s="5"/>
      <c r="D199" s="5"/>
      <c r="E199" s="5"/>
      <c r="F199" s="5"/>
    </row>
    <row r="200" spans="1:60" ht="15" customHeight="1" x14ac:dyDescent="0.2">
      <c r="A200" s="156"/>
      <c r="B200" s="157"/>
      <c r="C200" s="2"/>
      <c r="D200" s="130"/>
      <c r="E200" s="131"/>
      <c r="F200" s="132"/>
    </row>
    <row r="201" spans="1:60" ht="15" customHeight="1" x14ac:dyDescent="0.2">
      <c r="A201" s="133" t="s">
        <v>181</v>
      </c>
      <c r="B201" s="134"/>
      <c r="C201" s="134"/>
      <c r="D201" s="134"/>
      <c r="E201" s="134"/>
      <c r="F201" s="135"/>
    </row>
    <row r="202" spans="1:60" ht="15" customHeight="1" x14ac:dyDescent="0.2">
      <c r="A202" s="133" t="s">
        <v>182</v>
      </c>
      <c r="B202" s="134"/>
      <c r="C202" s="134"/>
      <c r="D202" s="134"/>
      <c r="E202" s="135"/>
      <c r="F202" s="158">
        <v>0.01</v>
      </c>
    </row>
    <row r="203" spans="1:60" ht="15" customHeight="1" x14ac:dyDescent="0.2">
      <c r="A203" s="17" t="s">
        <v>6</v>
      </c>
      <c r="B203" s="17" t="s">
        <v>183</v>
      </c>
      <c r="C203" s="17" t="s">
        <v>157</v>
      </c>
      <c r="D203" s="17" t="s">
        <v>9</v>
      </c>
      <c r="E203" s="17" t="s">
        <v>10</v>
      </c>
      <c r="F203" s="17"/>
    </row>
    <row r="204" spans="1:60" ht="15" customHeight="1" x14ac:dyDescent="0.2">
      <c r="A204" s="18"/>
      <c r="B204" s="19"/>
      <c r="C204" s="159" t="s">
        <v>12</v>
      </c>
      <c r="D204" s="160">
        <v>75014848.159999996</v>
      </c>
      <c r="E204" s="146"/>
      <c r="F204" s="22">
        <f>F202+D204</f>
        <v>75014848.170000002</v>
      </c>
    </row>
    <row r="205" spans="1:60" ht="15" customHeight="1" x14ac:dyDescent="0.2">
      <c r="A205" s="18"/>
      <c r="B205" s="121"/>
      <c r="C205" s="20" t="s">
        <v>184</v>
      </c>
      <c r="D205" s="160"/>
      <c r="E205" s="26"/>
      <c r="F205" s="22">
        <f>F204+D205</f>
        <v>75014848.170000002</v>
      </c>
    </row>
    <row r="206" spans="1:60" ht="15" customHeight="1" x14ac:dyDescent="0.2">
      <c r="A206" s="18"/>
      <c r="B206" s="121"/>
      <c r="C206" s="20" t="s">
        <v>185</v>
      </c>
      <c r="D206" s="160"/>
      <c r="E206" s="26"/>
      <c r="F206" s="22">
        <f>F205+D206</f>
        <v>75014848.170000002</v>
      </c>
    </row>
    <row r="207" spans="1:60" ht="15" customHeight="1" x14ac:dyDescent="0.2">
      <c r="A207" s="18"/>
      <c r="B207" s="121"/>
      <c r="C207" s="20" t="s">
        <v>184</v>
      </c>
      <c r="D207" s="161"/>
      <c r="E207" s="26">
        <v>75014848.170000002</v>
      </c>
      <c r="F207" s="22">
        <f>F206-E207</f>
        <v>0</v>
      </c>
    </row>
    <row r="208" spans="1:60" ht="15" customHeight="1" x14ac:dyDescent="0.2">
      <c r="A208" s="156"/>
      <c r="B208" s="157"/>
      <c r="C208" s="140"/>
      <c r="D208" s="162"/>
      <c r="E208" s="163"/>
      <c r="F208" s="80"/>
    </row>
    <row r="209" spans="1:60" ht="15" customHeight="1" x14ac:dyDescent="0.2">
      <c r="A209" s="156"/>
      <c r="B209" s="157"/>
      <c r="C209" s="140"/>
      <c r="D209" s="162"/>
      <c r="E209" s="163"/>
      <c r="F209" s="80"/>
    </row>
    <row r="210" spans="1:60" ht="15" customHeight="1" x14ac:dyDescent="0.2">
      <c r="A210" s="156"/>
      <c r="B210" s="157"/>
      <c r="C210" s="140"/>
      <c r="D210" s="162"/>
      <c r="E210" s="164"/>
      <c r="F210" s="80"/>
    </row>
    <row r="211" spans="1:60" ht="15" x14ac:dyDescent="0.25">
      <c r="A211" s="1" t="s">
        <v>0</v>
      </c>
      <c r="B211" s="1"/>
      <c r="C211" s="1"/>
      <c r="D211" s="1"/>
      <c r="E211" s="1"/>
      <c r="F211" s="1"/>
    </row>
    <row r="212" spans="1:60" ht="15" x14ac:dyDescent="0.25">
      <c r="A212" s="1" t="s">
        <v>1</v>
      </c>
      <c r="B212" s="1"/>
      <c r="C212" s="1"/>
      <c r="D212" s="1"/>
      <c r="E212" s="1"/>
      <c r="F212" s="1"/>
    </row>
    <row r="213" spans="1:60" ht="15" customHeight="1" x14ac:dyDescent="0.25">
      <c r="A213" s="5" t="s">
        <v>170</v>
      </c>
      <c r="B213" s="5"/>
      <c r="C213" s="5"/>
      <c r="D213" s="5"/>
      <c r="E213" s="5"/>
      <c r="F213" s="5"/>
    </row>
    <row r="214" spans="1:60" ht="15" x14ac:dyDescent="0.25">
      <c r="A214" s="5" t="s">
        <v>3</v>
      </c>
      <c r="B214" s="5"/>
      <c r="C214" s="5"/>
      <c r="D214" s="5"/>
      <c r="E214" s="5"/>
      <c r="F214" s="5"/>
    </row>
    <row r="215" spans="1:60" x14ac:dyDescent="0.2">
      <c r="A215" s="156"/>
      <c r="B215" s="157"/>
      <c r="C215" s="2"/>
      <c r="D215" s="130"/>
      <c r="E215" s="131"/>
      <c r="F215" s="132"/>
    </row>
    <row r="216" spans="1:60" x14ac:dyDescent="0.2">
      <c r="A216" s="156"/>
      <c r="B216" s="157"/>
      <c r="C216" s="2"/>
      <c r="D216" s="130"/>
      <c r="E216" s="131"/>
      <c r="F216" s="132"/>
    </row>
    <row r="217" spans="1:60" ht="12" x14ac:dyDescent="0.2">
      <c r="A217" s="133" t="s">
        <v>186</v>
      </c>
      <c r="B217" s="134"/>
      <c r="C217" s="134"/>
      <c r="D217" s="134"/>
      <c r="E217" s="134"/>
      <c r="F217" s="135"/>
    </row>
    <row r="218" spans="1:60" ht="12" x14ac:dyDescent="0.2">
      <c r="A218" s="133" t="s">
        <v>182</v>
      </c>
      <c r="B218" s="134"/>
      <c r="C218" s="134"/>
      <c r="D218" s="134"/>
      <c r="E218" s="135"/>
      <c r="F218" s="158">
        <v>1683664158.28</v>
      </c>
    </row>
    <row r="219" spans="1:60" ht="12" x14ac:dyDescent="0.2">
      <c r="A219" s="17" t="s">
        <v>6</v>
      </c>
      <c r="B219" s="17" t="s">
        <v>183</v>
      </c>
      <c r="C219" s="17" t="s">
        <v>157</v>
      </c>
      <c r="D219" s="17" t="s">
        <v>9</v>
      </c>
      <c r="E219" s="17" t="s">
        <v>10</v>
      </c>
      <c r="F219" s="17" t="s">
        <v>11</v>
      </c>
    </row>
    <row r="220" spans="1:60" x14ac:dyDescent="0.2">
      <c r="A220" s="18"/>
      <c r="B220" s="19"/>
      <c r="C220" s="159" t="s">
        <v>12</v>
      </c>
      <c r="D220" s="26">
        <v>58903439.869999997</v>
      </c>
      <c r="E220" s="146"/>
      <c r="F220" s="165">
        <f>F218+D220</f>
        <v>1742567598.1499999</v>
      </c>
      <c r="G220" s="166"/>
      <c r="BH220" s="4"/>
    </row>
    <row r="221" spans="1:60" x14ac:dyDescent="0.2">
      <c r="A221" s="167"/>
      <c r="B221" s="121"/>
      <c r="C221" s="159" t="s">
        <v>187</v>
      </c>
      <c r="D221" s="26">
        <v>1083494869.5899999</v>
      </c>
      <c r="E221" s="146"/>
      <c r="F221" s="165">
        <f t="shared" ref="F221:F226" si="6">F220+D221</f>
        <v>2826062467.7399998</v>
      </c>
      <c r="BH221" s="4"/>
    </row>
    <row r="222" spans="1:60" x14ac:dyDescent="0.2">
      <c r="A222" s="167"/>
      <c r="B222" s="121"/>
      <c r="C222" s="159" t="s">
        <v>188</v>
      </c>
      <c r="D222" s="26">
        <v>33916526.32</v>
      </c>
      <c r="E222" s="146"/>
      <c r="F222" s="165">
        <f t="shared" si="6"/>
        <v>2859978994.0599999</v>
      </c>
      <c r="G222" s="166"/>
      <c r="BH222" s="4"/>
    </row>
    <row r="223" spans="1:60" x14ac:dyDescent="0.2">
      <c r="A223" s="167"/>
      <c r="B223" s="121"/>
      <c r="C223" s="159" t="s">
        <v>189</v>
      </c>
      <c r="D223" s="26">
        <v>979197.17</v>
      </c>
      <c r="E223" s="146"/>
      <c r="F223" s="165">
        <f t="shared" si="6"/>
        <v>2860958191.23</v>
      </c>
      <c r="G223" s="166"/>
      <c r="BH223" s="4"/>
    </row>
    <row r="224" spans="1:60" x14ac:dyDescent="0.2">
      <c r="A224" s="167"/>
      <c r="B224" s="121"/>
      <c r="C224" s="159" t="s">
        <v>190</v>
      </c>
      <c r="D224" s="26">
        <v>177936.69</v>
      </c>
      <c r="E224" s="146"/>
      <c r="F224" s="165">
        <f t="shared" si="6"/>
        <v>2861136127.9200001</v>
      </c>
      <c r="G224" s="166"/>
      <c r="BH224" s="4"/>
    </row>
    <row r="225" spans="1:60" x14ac:dyDescent="0.2">
      <c r="A225" s="167"/>
      <c r="B225" s="121"/>
      <c r="C225" s="20" t="s">
        <v>184</v>
      </c>
      <c r="D225" s="26">
        <v>75014848.170000002</v>
      </c>
      <c r="E225" s="146"/>
      <c r="F225" s="165">
        <f t="shared" si="6"/>
        <v>2936150976.0900002</v>
      </c>
      <c r="G225" s="166"/>
      <c r="BH225" s="4"/>
    </row>
    <row r="226" spans="1:60" x14ac:dyDescent="0.2">
      <c r="A226" s="167"/>
      <c r="B226" s="121"/>
      <c r="C226" s="20" t="s">
        <v>185</v>
      </c>
      <c r="D226" s="26"/>
      <c r="E226" s="146"/>
      <c r="F226" s="165">
        <f t="shared" si="6"/>
        <v>2936150976.0900002</v>
      </c>
      <c r="G226" s="166"/>
      <c r="BH226" s="4"/>
    </row>
    <row r="227" spans="1:60" ht="14.25" customHeight="1" x14ac:dyDescent="0.2">
      <c r="A227" s="167"/>
      <c r="B227" s="121"/>
      <c r="C227" s="20" t="s">
        <v>191</v>
      </c>
      <c r="D227" s="26"/>
      <c r="E227" s="146">
        <v>592468.73</v>
      </c>
      <c r="F227" s="165">
        <f>F226-E227</f>
        <v>2935558507.3600001</v>
      </c>
      <c r="G227" s="166"/>
      <c r="BH227" s="4"/>
    </row>
    <row r="228" spans="1:60" ht="51.75" customHeight="1" x14ac:dyDescent="0.2">
      <c r="A228" s="168">
        <v>45142</v>
      </c>
      <c r="B228" s="40" t="s">
        <v>192</v>
      </c>
      <c r="C228" s="41" t="s">
        <v>193</v>
      </c>
      <c r="D228" s="47"/>
      <c r="E228" s="42">
        <v>1069643.27</v>
      </c>
      <c r="F228" s="165">
        <f>F227-E228</f>
        <v>2934488864.0900002</v>
      </c>
    </row>
    <row r="229" spans="1:60" ht="46.5" customHeight="1" x14ac:dyDescent="0.2">
      <c r="A229" s="168">
        <v>45142</v>
      </c>
      <c r="B229" s="40" t="s">
        <v>194</v>
      </c>
      <c r="C229" s="41" t="s">
        <v>195</v>
      </c>
      <c r="D229" s="26"/>
      <c r="E229" s="42">
        <v>137950</v>
      </c>
      <c r="F229" s="165">
        <f>F228-E229</f>
        <v>2934350914.0900002</v>
      </c>
    </row>
    <row r="230" spans="1:60" ht="48" customHeight="1" x14ac:dyDescent="0.2">
      <c r="A230" s="168">
        <v>45142</v>
      </c>
      <c r="B230" s="40" t="s">
        <v>196</v>
      </c>
      <c r="C230" s="41" t="s">
        <v>197</v>
      </c>
      <c r="D230" s="26"/>
      <c r="E230" s="42">
        <v>240300</v>
      </c>
      <c r="F230" s="165">
        <f>F229-E230</f>
        <v>2934110614.0900002</v>
      </c>
    </row>
    <row r="231" spans="1:60" ht="63" customHeight="1" x14ac:dyDescent="0.2">
      <c r="A231" s="168">
        <v>45142</v>
      </c>
      <c r="B231" s="40" t="s">
        <v>198</v>
      </c>
      <c r="C231" s="41" t="s">
        <v>199</v>
      </c>
      <c r="D231" s="26"/>
      <c r="E231" s="42">
        <v>743150</v>
      </c>
      <c r="F231" s="165">
        <f t="shared" ref="F231:F294" si="7">F230-E231</f>
        <v>2933367464.0900002</v>
      </c>
    </row>
    <row r="232" spans="1:60" s="35" customFormat="1" ht="39" customHeight="1" x14ac:dyDescent="0.2">
      <c r="A232" s="168">
        <v>45142</v>
      </c>
      <c r="B232" s="40" t="s">
        <v>200</v>
      </c>
      <c r="C232" s="41" t="s">
        <v>201</v>
      </c>
      <c r="D232" s="48"/>
      <c r="E232" s="42">
        <v>137950</v>
      </c>
      <c r="F232" s="165">
        <f t="shared" si="7"/>
        <v>2933229514.0900002</v>
      </c>
      <c r="G232" s="33"/>
      <c r="H232" s="34"/>
      <c r="I232" s="34"/>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row>
    <row r="233" spans="1:60" ht="36" customHeight="1" x14ac:dyDescent="0.2">
      <c r="A233" s="168">
        <v>45142</v>
      </c>
      <c r="B233" s="40" t="s">
        <v>202</v>
      </c>
      <c r="C233" s="41" t="s">
        <v>203</v>
      </c>
      <c r="D233" s="50"/>
      <c r="E233" s="42">
        <v>137950</v>
      </c>
      <c r="F233" s="165">
        <f t="shared" si="7"/>
        <v>2933091564.0900002</v>
      </c>
    </row>
    <row r="234" spans="1:60" ht="36.75" customHeight="1" x14ac:dyDescent="0.2">
      <c r="A234" s="168">
        <v>45142</v>
      </c>
      <c r="B234" s="40" t="s">
        <v>204</v>
      </c>
      <c r="C234" s="41" t="s">
        <v>205</v>
      </c>
      <c r="D234" s="50"/>
      <c r="E234" s="42">
        <v>2891001.65</v>
      </c>
      <c r="F234" s="165">
        <f t="shared" si="7"/>
        <v>2930200562.4400001</v>
      </c>
    </row>
    <row r="235" spans="1:60" ht="37.5" customHeight="1" x14ac:dyDescent="0.2">
      <c r="A235" s="168">
        <v>45142</v>
      </c>
      <c r="B235" s="40" t="s">
        <v>206</v>
      </c>
      <c r="C235" s="41" t="s">
        <v>207</v>
      </c>
      <c r="D235" s="50"/>
      <c r="E235" s="42">
        <v>137950</v>
      </c>
      <c r="F235" s="165">
        <f t="shared" si="7"/>
        <v>2930062612.4400001</v>
      </c>
    </row>
    <row r="236" spans="1:60" ht="39" customHeight="1" x14ac:dyDescent="0.2">
      <c r="A236" s="168">
        <v>45142</v>
      </c>
      <c r="B236" s="40" t="s">
        <v>208</v>
      </c>
      <c r="C236" s="41" t="s">
        <v>209</v>
      </c>
      <c r="D236" s="50"/>
      <c r="E236" s="42">
        <v>137950</v>
      </c>
      <c r="F236" s="165">
        <f t="shared" si="7"/>
        <v>2929924662.4400001</v>
      </c>
    </row>
    <row r="237" spans="1:60" ht="48.75" customHeight="1" x14ac:dyDescent="0.2">
      <c r="A237" s="168">
        <v>45142</v>
      </c>
      <c r="B237" s="40" t="s">
        <v>210</v>
      </c>
      <c r="C237" s="41" t="s">
        <v>211</v>
      </c>
      <c r="D237" s="51"/>
      <c r="E237" s="42">
        <v>271450</v>
      </c>
      <c r="F237" s="165">
        <f t="shared" si="7"/>
        <v>2929653212.4400001</v>
      </c>
    </row>
    <row r="238" spans="1:60" ht="35.25" customHeight="1" x14ac:dyDescent="0.2">
      <c r="A238" s="168">
        <v>45142</v>
      </c>
      <c r="B238" s="40" t="s">
        <v>212</v>
      </c>
      <c r="C238" s="41" t="s">
        <v>213</v>
      </c>
      <c r="D238" s="51"/>
      <c r="E238" s="42">
        <v>137950</v>
      </c>
      <c r="F238" s="165">
        <f t="shared" si="7"/>
        <v>2929515262.4400001</v>
      </c>
    </row>
    <row r="239" spans="1:60" ht="39" customHeight="1" x14ac:dyDescent="0.2">
      <c r="A239" s="168">
        <v>45142</v>
      </c>
      <c r="B239" s="40" t="s">
        <v>214</v>
      </c>
      <c r="C239" s="41" t="s">
        <v>215</v>
      </c>
      <c r="D239" s="169"/>
      <c r="E239" s="42">
        <v>129050</v>
      </c>
      <c r="F239" s="165">
        <f t="shared" si="7"/>
        <v>2929386212.4400001</v>
      </c>
    </row>
    <row r="240" spans="1:60" ht="48" customHeight="1" x14ac:dyDescent="0.2">
      <c r="A240" s="168">
        <v>45142</v>
      </c>
      <c r="B240" s="40" t="s">
        <v>216</v>
      </c>
      <c r="C240" s="41" t="s">
        <v>217</v>
      </c>
      <c r="D240" s="169"/>
      <c r="E240" s="42">
        <v>409400</v>
      </c>
      <c r="F240" s="165">
        <f t="shared" si="7"/>
        <v>2928976812.4400001</v>
      </c>
    </row>
    <row r="241" spans="1:6" ht="39" customHeight="1" x14ac:dyDescent="0.2">
      <c r="A241" s="168">
        <v>45142</v>
      </c>
      <c r="B241" s="40" t="s">
        <v>218</v>
      </c>
      <c r="C241" s="41" t="s">
        <v>219</v>
      </c>
      <c r="D241" s="50"/>
      <c r="E241" s="42">
        <v>120150</v>
      </c>
      <c r="F241" s="165">
        <f t="shared" si="7"/>
        <v>2928856662.4400001</v>
      </c>
    </row>
    <row r="242" spans="1:6" ht="40.5" customHeight="1" x14ac:dyDescent="0.2">
      <c r="A242" s="168">
        <v>45142</v>
      </c>
      <c r="B242" s="40" t="s">
        <v>220</v>
      </c>
      <c r="C242" s="41" t="s">
        <v>221</v>
      </c>
      <c r="D242" s="50"/>
      <c r="E242" s="42">
        <v>137950</v>
      </c>
      <c r="F242" s="165">
        <f t="shared" si="7"/>
        <v>2928718712.4400001</v>
      </c>
    </row>
    <row r="243" spans="1:6" ht="61.5" customHeight="1" x14ac:dyDescent="0.2">
      <c r="A243" s="168">
        <v>45142</v>
      </c>
      <c r="B243" s="40" t="s">
        <v>222</v>
      </c>
      <c r="C243" s="41" t="s">
        <v>223</v>
      </c>
      <c r="D243" s="50"/>
      <c r="E243" s="42">
        <v>18000000</v>
      </c>
      <c r="F243" s="165">
        <f t="shared" si="7"/>
        <v>2910718712.4400001</v>
      </c>
    </row>
    <row r="244" spans="1:6" ht="27.75" customHeight="1" x14ac:dyDescent="0.2">
      <c r="A244" s="168">
        <v>45142</v>
      </c>
      <c r="B244" s="40" t="s">
        <v>224</v>
      </c>
      <c r="C244" s="41" t="s">
        <v>50</v>
      </c>
      <c r="D244" s="50"/>
      <c r="E244" s="42">
        <v>0</v>
      </c>
      <c r="F244" s="165">
        <f t="shared" si="7"/>
        <v>2910718712.4400001</v>
      </c>
    </row>
    <row r="245" spans="1:6" ht="38.25" customHeight="1" x14ac:dyDescent="0.2">
      <c r="A245" s="168">
        <v>45142</v>
      </c>
      <c r="B245" s="40" t="s">
        <v>225</v>
      </c>
      <c r="C245" s="41" t="s">
        <v>226</v>
      </c>
      <c r="D245" s="50"/>
      <c r="E245" s="42">
        <v>137950</v>
      </c>
      <c r="F245" s="165">
        <f t="shared" si="7"/>
        <v>2910580762.4400001</v>
      </c>
    </row>
    <row r="246" spans="1:6" ht="38.25" customHeight="1" x14ac:dyDescent="0.2">
      <c r="A246" s="168">
        <v>45142</v>
      </c>
      <c r="B246" s="40" t="s">
        <v>227</v>
      </c>
      <c r="C246" s="41" t="s">
        <v>228</v>
      </c>
      <c r="D246" s="50"/>
      <c r="E246" s="42">
        <v>137950</v>
      </c>
      <c r="F246" s="165">
        <f t="shared" si="7"/>
        <v>2910442812.4400001</v>
      </c>
    </row>
    <row r="247" spans="1:6" ht="38.25" customHeight="1" x14ac:dyDescent="0.2">
      <c r="A247" s="168">
        <v>45142</v>
      </c>
      <c r="B247" s="40" t="s">
        <v>229</v>
      </c>
      <c r="C247" s="41" t="s">
        <v>230</v>
      </c>
      <c r="D247" s="50"/>
      <c r="E247" s="42">
        <v>3225535.22</v>
      </c>
      <c r="F247" s="165">
        <f t="shared" si="7"/>
        <v>2907217277.2200003</v>
      </c>
    </row>
    <row r="248" spans="1:6" ht="49.5" customHeight="1" x14ac:dyDescent="0.2">
      <c r="A248" s="168">
        <v>45142</v>
      </c>
      <c r="B248" s="40" t="s">
        <v>231</v>
      </c>
      <c r="C248" s="41" t="s">
        <v>232</v>
      </c>
      <c r="D248" s="50"/>
      <c r="E248" s="42">
        <v>133500</v>
      </c>
      <c r="F248" s="165">
        <f t="shared" si="7"/>
        <v>2907083777.2200003</v>
      </c>
    </row>
    <row r="249" spans="1:6" ht="39.75" customHeight="1" x14ac:dyDescent="0.2">
      <c r="A249" s="168">
        <v>45142</v>
      </c>
      <c r="B249" s="40" t="s">
        <v>233</v>
      </c>
      <c r="C249" s="41" t="s">
        <v>234</v>
      </c>
      <c r="D249" s="50"/>
      <c r="E249" s="42">
        <v>137950</v>
      </c>
      <c r="F249" s="165">
        <f t="shared" si="7"/>
        <v>2906945827.2200003</v>
      </c>
    </row>
    <row r="250" spans="1:6" ht="38.25" customHeight="1" x14ac:dyDescent="0.2">
      <c r="A250" s="168">
        <v>45142</v>
      </c>
      <c r="B250" s="40" t="s">
        <v>235</v>
      </c>
      <c r="C250" s="41" t="s">
        <v>236</v>
      </c>
      <c r="D250" s="50"/>
      <c r="E250" s="42">
        <v>137950</v>
      </c>
      <c r="F250" s="165">
        <f t="shared" si="7"/>
        <v>2906807877.2200003</v>
      </c>
    </row>
    <row r="251" spans="1:6" ht="36.75" customHeight="1" x14ac:dyDescent="0.2">
      <c r="A251" s="168">
        <v>45142</v>
      </c>
      <c r="B251" s="40" t="s">
        <v>237</v>
      </c>
      <c r="C251" s="41" t="s">
        <v>238</v>
      </c>
      <c r="D251" s="50"/>
      <c r="E251" s="42">
        <v>137950</v>
      </c>
      <c r="F251" s="165">
        <f t="shared" si="7"/>
        <v>2906669927.2200003</v>
      </c>
    </row>
    <row r="252" spans="1:6" ht="46.5" customHeight="1" x14ac:dyDescent="0.2">
      <c r="A252" s="168">
        <v>45142</v>
      </c>
      <c r="B252" s="40" t="s">
        <v>239</v>
      </c>
      <c r="C252" s="41" t="s">
        <v>240</v>
      </c>
      <c r="D252" s="50"/>
      <c r="E252" s="42">
        <v>137950</v>
      </c>
      <c r="F252" s="165">
        <f t="shared" si="7"/>
        <v>2906531977.2200003</v>
      </c>
    </row>
    <row r="253" spans="1:6" ht="39" customHeight="1" x14ac:dyDescent="0.2">
      <c r="A253" s="168">
        <v>45142</v>
      </c>
      <c r="B253" s="40" t="s">
        <v>241</v>
      </c>
      <c r="C253" s="41" t="s">
        <v>242</v>
      </c>
      <c r="D253" s="50"/>
      <c r="E253" s="42">
        <v>129050</v>
      </c>
      <c r="F253" s="165">
        <f t="shared" si="7"/>
        <v>2906402927.2200003</v>
      </c>
    </row>
    <row r="254" spans="1:6" ht="48" customHeight="1" x14ac:dyDescent="0.2">
      <c r="A254" s="168">
        <v>45142</v>
      </c>
      <c r="B254" s="40" t="s">
        <v>243</v>
      </c>
      <c r="C254" s="41" t="s">
        <v>244</v>
      </c>
      <c r="D254" s="50"/>
      <c r="E254" s="42">
        <v>120150</v>
      </c>
      <c r="F254" s="165">
        <f t="shared" si="7"/>
        <v>2906282777.2200003</v>
      </c>
    </row>
    <row r="255" spans="1:6" ht="36.75" customHeight="1" x14ac:dyDescent="0.2">
      <c r="A255" s="168">
        <v>45142</v>
      </c>
      <c r="B255" s="40" t="s">
        <v>245</v>
      </c>
      <c r="C255" s="41" t="s">
        <v>246</v>
      </c>
      <c r="D255" s="50"/>
      <c r="E255" s="42">
        <v>26222.22</v>
      </c>
      <c r="F255" s="165">
        <f t="shared" si="7"/>
        <v>2906256555.0000005</v>
      </c>
    </row>
    <row r="256" spans="1:6" ht="49.5" customHeight="1" x14ac:dyDescent="0.2">
      <c r="A256" s="168">
        <v>45142</v>
      </c>
      <c r="B256" s="40" t="s">
        <v>247</v>
      </c>
      <c r="C256" s="41" t="s">
        <v>248</v>
      </c>
      <c r="D256" s="50"/>
      <c r="E256" s="42">
        <v>240300</v>
      </c>
      <c r="F256" s="165">
        <f t="shared" si="7"/>
        <v>2906016255.0000005</v>
      </c>
    </row>
    <row r="257" spans="1:7" ht="47.25" customHeight="1" x14ac:dyDescent="0.2">
      <c r="A257" s="168">
        <v>45142</v>
      </c>
      <c r="B257" s="40" t="s">
        <v>249</v>
      </c>
      <c r="C257" s="41" t="s">
        <v>250</v>
      </c>
      <c r="D257" s="50"/>
      <c r="E257" s="42">
        <v>204700</v>
      </c>
      <c r="F257" s="165">
        <f t="shared" si="7"/>
        <v>2905811555.0000005</v>
      </c>
    </row>
    <row r="258" spans="1:7" ht="45" customHeight="1" x14ac:dyDescent="0.2">
      <c r="A258" s="168">
        <v>45142</v>
      </c>
      <c r="B258" s="40" t="s">
        <v>251</v>
      </c>
      <c r="C258" s="41" t="s">
        <v>252</v>
      </c>
      <c r="D258" s="50"/>
      <c r="E258" s="42">
        <v>120150</v>
      </c>
      <c r="F258" s="165">
        <f t="shared" si="7"/>
        <v>2905691405.0000005</v>
      </c>
      <c r="G258" s="170" t="s">
        <v>253</v>
      </c>
    </row>
    <row r="259" spans="1:7" ht="48.75" customHeight="1" x14ac:dyDescent="0.2">
      <c r="A259" s="54">
        <v>45145</v>
      </c>
      <c r="B259" s="40" t="s">
        <v>254</v>
      </c>
      <c r="C259" s="41" t="s">
        <v>255</v>
      </c>
      <c r="D259" s="50"/>
      <c r="E259" s="42">
        <v>250000</v>
      </c>
      <c r="F259" s="165">
        <f t="shared" si="7"/>
        <v>2905441405.0000005</v>
      </c>
    </row>
    <row r="260" spans="1:7" ht="48" customHeight="1" x14ac:dyDescent="0.2">
      <c r="A260" s="54">
        <v>45145</v>
      </c>
      <c r="B260" s="40" t="s">
        <v>256</v>
      </c>
      <c r="C260" s="41" t="s">
        <v>257</v>
      </c>
      <c r="D260" s="50"/>
      <c r="E260" s="42">
        <v>111510</v>
      </c>
      <c r="F260" s="165">
        <f t="shared" si="7"/>
        <v>2905329895.0000005</v>
      </c>
    </row>
    <row r="261" spans="1:7" ht="50.25" customHeight="1" x14ac:dyDescent="0.2">
      <c r="A261" s="54">
        <v>45145</v>
      </c>
      <c r="B261" s="40" t="s">
        <v>258</v>
      </c>
      <c r="C261" s="41" t="s">
        <v>259</v>
      </c>
      <c r="D261" s="50"/>
      <c r="E261" s="42">
        <v>137950</v>
      </c>
      <c r="F261" s="165">
        <f t="shared" si="7"/>
        <v>2905191945.0000005</v>
      </c>
    </row>
    <row r="262" spans="1:7" ht="46.5" customHeight="1" x14ac:dyDescent="0.2">
      <c r="A262" s="54">
        <v>45145</v>
      </c>
      <c r="B262" s="40" t="s">
        <v>260</v>
      </c>
      <c r="C262" s="41" t="s">
        <v>261</v>
      </c>
      <c r="D262" s="50"/>
      <c r="E262" s="42">
        <v>133500</v>
      </c>
      <c r="F262" s="165">
        <f t="shared" si="7"/>
        <v>2905058445.0000005</v>
      </c>
    </row>
    <row r="263" spans="1:7" ht="48.75" customHeight="1" x14ac:dyDescent="0.2">
      <c r="A263" s="54">
        <v>45145</v>
      </c>
      <c r="B263" s="40" t="s">
        <v>262</v>
      </c>
      <c r="C263" s="41" t="s">
        <v>263</v>
      </c>
      <c r="D263" s="50"/>
      <c r="E263" s="42">
        <v>271450</v>
      </c>
      <c r="F263" s="165">
        <f t="shared" si="7"/>
        <v>2904786995.0000005</v>
      </c>
    </row>
    <row r="264" spans="1:7" ht="36.75" customHeight="1" x14ac:dyDescent="0.2">
      <c r="A264" s="54">
        <v>45145</v>
      </c>
      <c r="B264" s="40" t="s">
        <v>264</v>
      </c>
      <c r="C264" s="41" t="s">
        <v>265</v>
      </c>
      <c r="D264" s="50"/>
      <c r="E264" s="42">
        <v>2130424.38</v>
      </c>
      <c r="F264" s="165">
        <f t="shared" si="7"/>
        <v>2902656570.6200004</v>
      </c>
    </row>
    <row r="265" spans="1:7" ht="48" customHeight="1" x14ac:dyDescent="0.2">
      <c r="A265" s="54">
        <v>45145</v>
      </c>
      <c r="B265" s="40" t="s">
        <v>266</v>
      </c>
      <c r="C265" s="41" t="s">
        <v>267</v>
      </c>
      <c r="D265" s="50"/>
      <c r="E265" s="42">
        <v>262550</v>
      </c>
      <c r="F265" s="165">
        <f t="shared" si="7"/>
        <v>2902394020.6200004</v>
      </c>
    </row>
    <row r="266" spans="1:7" ht="49.5" customHeight="1" x14ac:dyDescent="0.2">
      <c r="A266" s="54">
        <v>45145</v>
      </c>
      <c r="B266" s="40" t="s">
        <v>268</v>
      </c>
      <c r="C266" s="41" t="s">
        <v>269</v>
      </c>
      <c r="D266" s="50"/>
      <c r="E266" s="42">
        <v>137950</v>
      </c>
      <c r="F266" s="165">
        <f t="shared" si="7"/>
        <v>2902256070.6200004</v>
      </c>
    </row>
    <row r="267" spans="1:7" ht="50.25" customHeight="1" x14ac:dyDescent="0.2">
      <c r="A267" s="54">
        <v>45145</v>
      </c>
      <c r="B267" s="40" t="s">
        <v>270</v>
      </c>
      <c r="C267" s="41" t="s">
        <v>271</v>
      </c>
      <c r="D267" s="50"/>
      <c r="E267" s="42">
        <v>342650</v>
      </c>
      <c r="F267" s="165">
        <f t="shared" si="7"/>
        <v>2901913420.6200004</v>
      </c>
    </row>
    <row r="268" spans="1:7" ht="39.75" customHeight="1" x14ac:dyDescent="0.2">
      <c r="A268" s="54">
        <v>45145</v>
      </c>
      <c r="B268" s="40" t="s">
        <v>272</v>
      </c>
      <c r="C268" s="41" t="s">
        <v>273</v>
      </c>
      <c r="D268" s="50"/>
      <c r="E268" s="42">
        <v>133500</v>
      </c>
      <c r="F268" s="165">
        <f t="shared" si="7"/>
        <v>2901779920.6200004</v>
      </c>
    </row>
    <row r="269" spans="1:7" ht="53.25" customHeight="1" x14ac:dyDescent="0.2">
      <c r="A269" s="54">
        <v>45145</v>
      </c>
      <c r="B269" s="40" t="s">
        <v>274</v>
      </c>
      <c r="C269" s="41" t="s">
        <v>275</v>
      </c>
      <c r="D269" s="50"/>
      <c r="E269" s="42">
        <v>224700</v>
      </c>
      <c r="F269" s="165">
        <f t="shared" si="7"/>
        <v>2901555220.6200004</v>
      </c>
    </row>
    <row r="270" spans="1:7" ht="42.75" customHeight="1" x14ac:dyDescent="0.2">
      <c r="A270" s="54">
        <v>45145</v>
      </c>
      <c r="B270" s="40" t="s">
        <v>276</v>
      </c>
      <c r="C270" s="41" t="s">
        <v>277</v>
      </c>
      <c r="D270" s="50"/>
      <c r="E270" s="42">
        <v>70800</v>
      </c>
      <c r="F270" s="165">
        <f t="shared" si="7"/>
        <v>2901484420.6200004</v>
      </c>
    </row>
    <row r="271" spans="1:7" ht="54" customHeight="1" x14ac:dyDescent="0.2">
      <c r="A271" s="54">
        <v>45145</v>
      </c>
      <c r="B271" s="40" t="s">
        <v>278</v>
      </c>
      <c r="C271" s="41" t="s">
        <v>279</v>
      </c>
      <c r="D271" s="50"/>
      <c r="E271" s="42">
        <v>137950</v>
      </c>
      <c r="F271" s="165">
        <f t="shared" si="7"/>
        <v>2901346470.6200004</v>
      </c>
    </row>
    <row r="272" spans="1:7" ht="43.5" customHeight="1" x14ac:dyDescent="0.2">
      <c r="A272" s="54">
        <v>45145</v>
      </c>
      <c r="B272" s="40" t="s">
        <v>280</v>
      </c>
      <c r="C272" s="41" t="s">
        <v>281</v>
      </c>
      <c r="D272" s="50"/>
      <c r="E272" s="42">
        <v>137950</v>
      </c>
      <c r="F272" s="165">
        <f t="shared" si="7"/>
        <v>2901208520.6200004</v>
      </c>
    </row>
    <row r="273" spans="1:7" ht="62.25" customHeight="1" x14ac:dyDescent="0.2">
      <c r="A273" s="54">
        <v>45145</v>
      </c>
      <c r="B273" s="40" t="s">
        <v>282</v>
      </c>
      <c r="C273" s="41" t="s">
        <v>283</v>
      </c>
      <c r="D273" s="50"/>
      <c r="E273" s="42">
        <v>409400</v>
      </c>
      <c r="F273" s="165">
        <f t="shared" si="7"/>
        <v>2900799120.6200004</v>
      </c>
    </row>
    <row r="274" spans="1:7" ht="52.5" customHeight="1" x14ac:dyDescent="0.2">
      <c r="A274" s="54">
        <v>45145</v>
      </c>
      <c r="B274" s="40" t="s">
        <v>284</v>
      </c>
      <c r="C274" s="41" t="s">
        <v>285</v>
      </c>
      <c r="D274" s="50"/>
      <c r="E274" s="42">
        <v>409400</v>
      </c>
      <c r="F274" s="165">
        <f t="shared" si="7"/>
        <v>2900389720.6200004</v>
      </c>
    </row>
    <row r="275" spans="1:7" ht="39.75" customHeight="1" x14ac:dyDescent="0.2">
      <c r="A275" s="54">
        <v>45145</v>
      </c>
      <c r="B275" s="40" t="s">
        <v>286</v>
      </c>
      <c r="C275" s="41" t="s">
        <v>287</v>
      </c>
      <c r="D275" s="50"/>
      <c r="E275" s="42">
        <v>5000</v>
      </c>
      <c r="F275" s="165">
        <f t="shared" si="7"/>
        <v>2900384720.6200004</v>
      </c>
    </row>
    <row r="276" spans="1:7" ht="50.25" customHeight="1" x14ac:dyDescent="0.2">
      <c r="A276" s="54">
        <v>45145</v>
      </c>
      <c r="B276" s="40" t="s">
        <v>288</v>
      </c>
      <c r="C276" s="41" t="s">
        <v>289</v>
      </c>
      <c r="D276" s="50"/>
      <c r="E276" s="42">
        <v>351550</v>
      </c>
      <c r="F276" s="165">
        <f t="shared" si="7"/>
        <v>2900033170.6200004</v>
      </c>
    </row>
    <row r="277" spans="1:7" ht="39" customHeight="1" x14ac:dyDescent="0.2">
      <c r="A277" s="54">
        <v>45145</v>
      </c>
      <c r="B277" s="40" t="s">
        <v>290</v>
      </c>
      <c r="C277" s="41" t="s">
        <v>291</v>
      </c>
      <c r="D277" s="50"/>
      <c r="E277" s="42">
        <v>1057550</v>
      </c>
      <c r="F277" s="165">
        <f t="shared" si="7"/>
        <v>2898975620.6200004</v>
      </c>
    </row>
    <row r="278" spans="1:7" ht="49.5" customHeight="1" x14ac:dyDescent="0.2">
      <c r="A278" s="54">
        <v>45145</v>
      </c>
      <c r="B278" s="40" t="s">
        <v>292</v>
      </c>
      <c r="C278" s="41" t="s">
        <v>293</v>
      </c>
      <c r="D278" s="50"/>
      <c r="E278" s="42">
        <v>137950</v>
      </c>
      <c r="F278" s="165">
        <f t="shared" si="7"/>
        <v>2898837670.6200004</v>
      </c>
    </row>
    <row r="279" spans="1:7" ht="51" customHeight="1" x14ac:dyDescent="0.2">
      <c r="A279" s="54">
        <v>45145</v>
      </c>
      <c r="B279" s="40" t="s">
        <v>294</v>
      </c>
      <c r="C279" s="41" t="s">
        <v>295</v>
      </c>
      <c r="D279" s="50"/>
      <c r="E279" s="42">
        <v>271450</v>
      </c>
      <c r="F279" s="165">
        <f t="shared" si="7"/>
        <v>2898566220.6200004</v>
      </c>
    </row>
    <row r="280" spans="1:7" ht="43.5" customHeight="1" x14ac:dyDescent="0.2">
      <c r="A280" s="54">
        <v>45145</v>
      </c>
      <c r="B280" s="40" t="s">
        <v>296</v>
      </c>
      <c r="C280" s="41" t="s">
        <v>297</v>
      </c>
      <c r="D280" s="50"/>
      <c r="E280" s="42">
        <v>271450</v>
      </c>
      <c r="F280" s="165">
        <f t="shared" si="7"/>
        <v>2898294770.6200004</v>
      </c>
    </row>
    <row r="281" spans="1:7" ht="45" customHeight="1" x14ac:dyDescent="0.2">
      <c r="A281" s="54">
        <v>45145</v>
      </c>
      <c r="B281" s="40" t="s">
        <v>298</v>
      </c>
      <c r="C281" s="41" t="s">
        <v>299</v>
      </c>
      <c r="D281" s="50"/>
      <c r="E281" s="42">
        <v>137950</v>
      </c>
      <c r="F281" s="165">
        <f t="shared" si="7"/>
        <v>2898156820.6200004</v>
      </c>
    </row>
    <row r="282" spans="1:7" ht="51" customHeight="1" x14ac:dyDescent="0.2">
      <c r="A282" s="54">
        <v>45145</v>
      </c>
      <c r="B282" s="40" t="s">
        <v>300</v>
      </c>
      <c r="C282" s="41" t="s">
        <v>301</v>
      </c>
      <c r="D282" s="50"/>
      <c r="E282" s="42">
        <v>231400</v>
      </c>
      <c r="F282" s="165">
        <f t="shared" si="7"/>
        <v>2897925420.6200004</v>
      </c>
    </row>
    <row r="283" spans="1:7" ht="27.75" customHeight="1" x14ac:dyDescent="0.2">
      <c r="A283" s="54">
        <v>45145</v>
      </c>
      <c r="B283" s="40" t="s">
        <v>302</v>
      </c>
      <c r="C283" s="41" t="s">
        <v>50</v>
      </c>
      <c r="D283" s="50"/>
      <c r="E283" s="42">
        <v>0</v>
      </c>
      <c r="F283" s="165">
        <f t="shared" si="7"/>
        <v>2897925420.6200004</v>
      </c>
    </row>
    <row r="284" spans="1:7" ht="39.75" customHeight="1" x14ac:dyDescent="0.2">
      <c r="A284" s="54">
        <v>45145</v>
      </c>
      <c r="B284" s="40" t="s">
        <v>303</v>
      </c>
      <c r="C284" s="41" t="s">
        <v>304</v>
      </c>
      <c r="D284" s="50"/>
      <c r="E284" s="42">
        <v>3375841.05</v>
      </c>
      <c r="F284" s="165">
        <f t="shared" si="7"/>
        <v>2894549579.5700002</v>
      </c>
    </row>
    <row r="285" spans="1:7" ht="36.75" customHeight="1" x14ac:dyDescent="0.2">
      <c r="A285" s="54">
        <v>45145</v>
      </c>
      <c r="B285" s="40" t="s">
        <v>305</v>
      </c>
      <c r="C285" s="41" t="s">
        <v>306</v>
      </c>
      <c r="D285" s="50"/>
      <c r="E285" s="42">
        <v>267000</v>
      </c>
      <c r="F285" s="165">
        <f t="shared" si="7"/>
        <v>2894282579.5700002</v>
      </c>
    </row>
    <row r="286" spans="1:7" ht="39.75" customHeight="1" x14ac:dyDescent="0.2">
      <c r="A286" s="54">
        <v>45145</v>
      </c>
      <c r="B286" s="40" t="s">
        <v>307</v>
      </c>
      <c r="C286" s="41" t="s">
        <v>308</v>
      </c>
      <c r="D286" s="50"/>
      <c r="E286" s="42">
        <v>137950</v>
      </c>
      <c r="F286" s="165">
        <f t="shared" si="7"/>
        <v>2894144629.5700002</v>
      </c>
      <c r="G286" s="170" t="s">
        <v>253</v>
      </c>
    </row>
    <row r="287" spans="1:7" ht="29.25" customHeight="1" x14ac:dyDescent="0.2">
      <c r="A287" s="54">
        <v>45146</v>
      </c>
      <c r="B287" s="40" t="s">
        <v>309</v>
      </c>
      <c r="C287" s="41" t="s">
        <v>310</v>
      </c>
      <c r="D287" s="50"/>
      <c r="E287" s="42">
        <v>12394.88</v>
      </c>
      <c r="F287" s="165">
        <f t="shared" si="7"/>
        <v>2894132234.6900001</v>
      </c>
    </row>
    <row r="288" spans="1:7" ht="21" customHeight="1" x14ac:dyDescent="0.2">
      <c r="A288" s="54">
        <v>45146</v>
      </c>
      <c r="B288" s="40" t="s">
        <v>311</v>
      </c>
      <c r="C288" s="41" t="s">
        <v>312</v>
      </c>
      <c r="D288" s="50"/>
      <c r="E288" s="42">
        <v>3420500</v>
      </c>
      <c r="F288" s="165">
        <f t="shared" si="7"/>
        <v>2890711734.6900001</v>
      </c>
    </row>
    <row r="289" spans="1:6" ht="29.25" customHeight="1" x14ac:dyDescent="0.2">
      <c r="A289" s="54">
        <v>45146</v>
      </c>
      <c r="B289" s="40" t="s">
        <v>313</v>
      </c>
      <c r="C289" s="41" t="s">
        <v>314</v>
      </c>
      <c r="D289" s="50"/>
      <c r="E289" s="42">
        <v>29638.52</v>
      </c>
      <c r="F289" s="165">
        <f t="shared" si="7"/>
        <v>2890682096.1700001</v>
      </c>
    </row>
    <row r="290" spans="1:6" ht="28.5" customHeight="1" x14ac:dyDescent="0.2">
      <c r="A290" s="54">
        <v>45146</v>
      </c>
      <c r="B290" s="40" t="s">
        <v>315</v>
      </c>
      <c r="C290" s="41" t="s">
        <v>316</v>
      </c>
      <c r="D290" s="50"/>
      <c r="E290" s="42">
        <v>103851</v>
      </c>
      <c r="F290" s="165">
        <f t="shared" si="7"/>
        <v>2890578245.1700001</v>
      </c>
    </row>
    <row r="291" spans="1:6" ht="22.5" customHeight="1" x14ac:dyDescent="0.2">
      <c r="A291" s="54">
        <v>45146</v>
      </c>
      <c r="B291" s="40" t="s">
        <v>317</v>
      </c>
      <c r="C291" s="41" t="s">
        <v>318</v>
      </c>
      <c r="D291" s="50"/>
      <c r="E291" s="42">
        <v>3580006.89</v>
      </c>
      <c r="F291" s="165">
        <f t="shared" si="7"/>
        <v>2886998238.2800002</v>
      </c>
    </row>
    <row r="292" spans="1:6" ht="27" customHeight="1" x14ac:dyDescent="0.2">
      <c r="A292" s="54">
        <v>45146</v>
      </c>
      <c r="B292" s="40" t="s">
        <v>319</v>
      </c>
      <c r="C292" s="41" t="s">
        <v>320</v>
      </c>
      <c r="D292" s="50"/>
      <c r="E292" s="42">
        <v>9262063.3100000005</v>
      </c>
      <c r="F292" s="165">
        <f t="shared" si="7"/>
        <v>2877736174.9700003</v>
      </c>
    </row>
    <row r="293" spans="1:6" ht="27.75" customHeight="1" x14ac:dyDescent="0.2">
      <c r="A293" s="54">
        <v>45146</v>
      </c>
      <c r="B293" s="40" t="s">
        <v>321</v>
      </c>
      <c r="C293" s="41" t="s">
        <v>322</v>
      </c>
      <c r="D293" s="50"/>
      <c r="E293" s="42">
        <v>191317.09</v>
      </c>
      <c r="F293" s="165">
        <f t="shared" si="7"/>
        <v>2877544857.8800001</v>
      </c>
    </row>
    <row r="294" spans="1:6" ht="51" customHeight="1" x14ac:dyDescent="0.2">
      <c r="A294" s="54">
        <v>45147</v>
      </c>
      <c r="B294" s="40" t="s">
        <v>323</v>
      </c>
      <c r="C294" s="41" t="s">
        <v>324</v>
      </c>
      <c r="D294" s="50"/>
      <c r="E294" s="42">
        <v>137950</v>
      </c>
      <c r="F294" s="165">
        <f t="shared" si="7"/>
        <v>2877406907.8800001</v>
      </c>
    </row>
    <row r="295" spans="1:6" ht="52.5" customHeight="1" x14ac:dyDescent="0.2">
      <c r="A295" s="54">
        <v>45147</v>
      </c>
      <c r="B295" s="40" t="s">
        <v>325</v>
      </c>
      <c r="C295" s="41" t="s">
        <v>326</v>
      </c>
      <c r="D295" s="50"/>
      <c r="E295" s="42">
        <v>133500</v>
      </c>
      <c r="F295" s="165">
        <f t="shared" ref="F295:F358" si="8">F294-E295</f>
        <v>2877273407.8800001</v>
      </c>
    </row>
    <row r="296" spans="1:6" ht="58.5" customHeight="1" x14ac:dyDescent="0.2">
      <c r="A296" s="54">
        <v>45147</v>
      </c>
      <c r="B296" s="40" t="s">
        <v>327</v>
      </c>
      <c r="C296" s="41" t="s">
        <v>328</v>
      </c>
      <c r="D296" s="50"/>
      <c r="E296" s="42">
        <v>115761.22</v>
      </c>
      <c r="F296" s="165">
        <f t="shared" si="8"/>
        <v>2877157646.6600003</v>
      </c>
    </row>
    <row r="297" spans="1:6" ht="51" customHeight="1" x14ac:dyDescent="0.2">
      <c r="A297" s="54">
        <v>45147</v>
      </c>
      <c r="B297" s="40" t="s">
        <v>329</v>
      </c>
      <c r="C297" s="41" t="s">
        <v>330</v>
      </c>
      <c r="D297" s="50"/>
      <c r="E297" s="42">
        <v>137950</v>
      </c>
      <c r="F297" s="165">
        <f t="shared" si="8"/>
        <v>2877019696.6600003</v>
      </c>
    </row>
    <row r="298" spans="1:6" ht="51" customHeight="1" x14ac:dyDescent="0.2">
      <c r="A298" s="54">
        <v>45147</v>
      </c>
      <c r="B298" s="40" t="s">
        <v>331</v>
      </c>
      <c r="C298" s="41" t="s">
        <v>332</v>
      </c>
      <c r="D298" s="50"/>
      <c r="E298" s="42">
        <v>52392.52</v>
      </c>
      <c r="F298" s="165">
        <f t="shared" si="8"/>
        <v>2876967304.1400003</v>
      </c>
    </row>
    <row r="299" spans="1:6" ht="41.25" customHeight="1" x14ac:dyDescent="0.2">
      <c r="A299" s="54">
        <v>45147</v>
      </c>
      <c r="B299" s="40" t="s">
        <v>333</v>
      </c>
      <c r="C299" s="41" t="s">
        <v>334</v>
      </c>
      <c r="D299" s="50"/>
      <c r="E299" s="42">
        <v>137950</v>
      </c>
      <c r="F299" s="165">
        <f t="shared" si="8"/>
        <v>2876829354.1400003</v>
      </c>
    </row>
    <row r="300" spans="1:6" ht="42" customHeight="1" x14ac:dyDescent="0.2">
      <c r="A300" s="54">
        <v>45147</v>
      </c>
      <c r="B300" s="40" t="s">
        <v>335</v>
      </c>
      <c r="C300" s="41" t="s">
        <v>336</v>
      </c>
      <c r="D300" s="50"/>
      <c r="E300" s="42">
        <v>53400</v>
      </c>
      <c r="F300" s="165">
        <f t="shared" si="8"/>
        <v>2876775954.1400003</v>
      </c>
    </row>
    <row r="301" spans="1:6" ht="51.75" customHeight="1" x14ac:dyDescent="0.2">
      <c r="A301" s="54">
        <v>45147</v>
      </c>
      <c r="B301" s="40" t="s">
        <v>337</v>
      </c>
      <c r="C301" s="41" t="s">
        <v>338</v>
      </c>
      <c r="D301" s="50"/>
      <c r="E301" s="42">
        <v>137950</v>
      </c>
      <c r="F301" s="165">
        <f t="shared" si="8"/>
        <v>2876638004.1400003</v>
      </c>
    </row>
    <row r="302" spans="1:6" ht="48" customHeight="1" x14ac:dyDescent="0.2">
      <c r="A302" s="54">
        <v>45147</v>
      </c>
      <c r="B302" s="40" t="s">
        <v>339</v>
      </c>
      <c r="C302" s="41" t="s">
        <v>340</v>
      </c>
      <c r="D302" s="50"/>
      <c r="E302" s="42">
        <v>137950</v>
      </c>
      <c r="F302" s="165">
        <f t="shared" si="8"/>
        <v>2876500054.1400003</v>
      </c>
    </row>
    <row r="303" spans="1:6" ht="39" customHeight="1" x14ac:dyDescent="0.2">
      <c r="A303" s="54">
        <v>45147</v>
      </c>
      <c r="B303" s="40" t="s">
        <v>341</v>
      </c>
      <c r="C303" s="41" t="s">
        <v>342</v>
      </c>
      <c r="D303" s="50"/>
      <c r="E303" s="42">
        <v>133500</v>
      </c>
      <c r="F303" s="165">
        <f t="shared" si="8"/>
        <v>2876366554.1400003</v>
      </c>
    </row>
    <row r="304" spans="1:6" ht="36.75" customHeight="1" x14ac:dyDescent="0.2">
      <c r="A304" s="54">
        <v>45147</v>
      </c>
      <c r="B304" s="40" t="s">
        <v>343</v>
      </c>
      <c r="C304" s="41" t="s">
        <v>344</v>
      </c>
      <c r="D304" s="50"/>
      <c r="E304" s="42">
        <v>20950.900000000001</v>
      </c>
      <c r="F304" s="165">
        <f t="shared" si="8"/>
        <v>2876345603.2400002</v>
      </c>
    </row>
    <row r="305" spans="1:12" ht="37.5" customHeight="1" x14ac:dyDescent="0.2">
      <c r="A305" s="54">
        <v>45147</v>
      </c>
      <c r="B305" s="40" t="s">
        <v>345</v>
      </c>
      <c r="C305" s="41" t="s">
        <v>346</v>
      </c>
      <c r="D305" s="50"/>
      <c r="E305" s="42">
        <v>155750</v>
      </c>
      <c r="F305" s="165">
        <f t="shared" si="8"/>
        <v>2876189853.2400002</v>
      </c>
    </row>
    <row r="306" spans="1:12" ht="48" customHeight="1" x14ac:dyDescent="0.2">
      <c r="A306" s="54">
        <v>45147</v>
      </c>
      <c r="B306" s="40" t="s">
        <v>347</v>
      </c>
      <c r="C306" s="41" t="s">
        <v>348</v>
      </c>
      <c r="D306" s="50"/>
      <c r="E306" s="42">
        <v>436100</v>
      </c>
      <c r="F306" s="165">
        <f t="shared" si="8"/>
        <v>2875753753.2400002</v>
      </c>
    </row>
    <row r="307" spans="1:12" ht="35.25" customHeight="1" x14ac:dyDescent="0.2">
      <c r="A307" s="54">
        <v>45147</v>
      </c>
      <c r="B307" s="40" t="s">
        <v>349</v>
      </c>
      <c r="C307" s="41" t="s">
        <v>350</v>
      </c>
      <c r="D307" s="50"/>
      <c r="E307" s="42">
        <v>15576</v>
      </c>
      <c r="F307" s="165">
        <f t="shared" si="8"/>
        <v>2875738177.2400002</v>
      </c>
    </row>
    <row r="308" spans="1:12" ht="36" customHeight="1" x14ac:dyDescent="0.2">
      <c r="A308" s="54">
        <v>45147</v>
      </c>
      <c r="B308" s="40" t="s">
        <v>351</v>
      </c>
      <c r="C308" s="41" t="s">
        <v>352</v>
      </c>
      <c r="D308" s="55"/>
      <c r="E308" s="42">
        <v>17700</v>
      </c>
      <c r="F308" s="165">
        <f t="shared" si="8"/>
        <v>2875720477.2400002</v>
      </c>
    </row>
    <row r="309" spans="1:12" ht="39.75" customHeight="1" x14ac:dyDescent="0.2">
      <c r="A309" s="54">
        <v>14</v>
      </c>
      <c r="B309" s="40" t="s">
        <v>353</v>
      </c>
      <c r="C309" s="41" t="s">
        <v>354</v>
      </c>
      <c r="D309" s="55"/>
      <c r="E309" s="42">
        <v>4746.25</v>
      </c>
      <c r="F309" s="165">
        <f t="shared" si="8"/>
        <v>2875715730.9900002</v>
      </c>
    </row>
    <row r="310" spans="1:12" ht="39" customHeight="1" x14ac:dyDescent="0.2">
      <c r="A310" s="54">
        <v>14</v>
      </c>
      <c r="B310" s="40" t="s">
        <v>355</v>
      </c>
      <c r="C310" s="41" t="s">
        <v>356</v>
      </c>
      <c r="D310" s="55"/>
      <c r="E310" s="42">
        <v>1069585.1499999999</v>
      </c>
      <c r="F310" s="165">
        <f t="shared" si="8"/>
        <v>2874646145.8400002</v>
      </c>
    </row>
    <row r="311" spans="1:12" ht="34.5" customHeight="1" x14ac:dyDescent="0.2">
      <c r="A311" s="54">
        <v>14</v>
      </c>
      <c r="B311" s="40" t="s">
        <v>357</v>
      </c>
      <c r="C311" s="41" t="s">
        <v>358</v>
      </c>
      <c r="D311" s="55"/>
      <c r="E311" s="42">
        <v>979197.17</v>
      </c>
      <c r="F311" s="165">
        <f t="shared" si="8"/>
        <v>2873666948.6700001</v>
      </c>
    </row>
    <row r="312" spans="1:12" ht="25.5" customHeight="1" x14ac:dyDescent="0.2">
      <c r="A312" s="54">
        <v>14</v>
      </c>
      <c r="B312" s="40" t="s">
        <v>359</v>
      </c>
      <c r="C312" s="41" t="s">
        <v>360</v>
      </c>
      <c r="D312" s="55"/>
      <c r="E312" s="42">
        <v>54278910.960000001</v>
      </c>
      <c r="F312" s="165">
        <f t="shared" si="8"/>
        <v>2819388037.71</v>
      </c>
    </row>
    <row r="313" spans="1:12" ht="18.75" customHeight="1" x14ac:dyDescent="0.2">
      <c r="A313" s="54">
        <v>14</v>
      </c>
      <c r="B313" s="40" t="s">
        <v>361</v>
      </c>
      <c r="C313" s="41" t="s">
        <v>50</v>
      </c>
      <c r="D313" s="55"/>
      <c r="E313" s="42">
        <v>0</v>
      </c>
      <c r="F313" s="165">
        <f t="shared" si="8"/>
        <v>2819388037.71</v>
      </c>
    </row>
    <row r="314" spans="1:12" ht="39" customHeight="1" x14ac:dyDescent="0.2">
      <c r="A314" s="54">
        <v>14</v>
      </c>
      <c r="B314" s="40" t="s">
        <v>362</v>
      </c>
      <c r="C314" s="41" t="s">
        <v>363</v>
      </c>
      <c r="D314" s="171"/>
      <c r="E314" s="42">
        <v>35093.199999999997</v>
      </c>
      <c r="F314" s="165">
        <f t="shared" si="8"/>
        <v>2819352944.5100002</v>
      </c>
    </row>
    <row r="315" spans="1:12" ht="26.25" customHeight="1" x14ac:dyDescent="0.2">
      <c r="A315" s="54">
        <v>14</v>
      </c>
      <c r="B315" s="40" t="s">
        <v>364</v>
      </c>
      <c r="C315" s="41" t="s">
        <v>365</v>
      </c>
      <c r="D315" s="171"/>
      <c r="E315" s="42">
        <v>48824771.149999999</v>
      </c>
      <c r="F315" s="165">
        <f t="shared" si="8"/>
        <v>2770528173.3600001</v>
      </c>
    </row>
    <row r="316" spans="1:12" ht="27" customHeight="1" x14ac:dyDescent="0.2">
      <c r="A316" s="54">
        <v>14</v>
      </c>
      <c r="B316" s="40" t="s">
        <v>366</v>
      </c>
      <c r="C316" s="41" t="s">
        <v>367</v>
      </c>
      <c r="D316" s="50"/>
      <c r="E316" s="42">
        <v>27488.880000000001</v>
      </c>
      <c r="F316" s="165">
        <f t="shared" si="8"/>
        <v>2770500684.48</v>
      </c>
    </row>
    <row r="317" spans="1:12" ht="26.25" customHeight="1" x14ac:dyDescent="0.2">
      <c r="A317" s="54">
        <v>45153</v>
      </c>
      <c r="B317" s="172" t="s">
        <v>368</v>
      </c>
      <c r="C317" s="41" t="s">
        <v>369</v>
      </c>
      <c r="D317" s="50"/>
      <c r="E317" s="42">
        <v>152640.92000000001</v>
      </c>
      <c r="F317" s="165">
        <f t="shared" si="8"/>
        <v>2770348043.5599999</v>
      </c>
    </row>
    <row r="318" spans="1:12" ht="37.5" customHeight="1" x14ac:dyDescent="0.2">
      <c r="A318" s="54">
        <v>45153</v>
      </c>
      <c r="B318" s="172" t="s">
        <v>370</v>
      </c>
      <c r="C318" s="41" t="s">
        <v>371</v>
      </c>
      <c r="D318" s="50"/>
      <c r="E318" s="42">
        <v>129050</v>
      </c>
      <c r="F318" s="165">
        <f t="shared" si="8"/>
        <v>2770218993.5599999</v>
      </c>
    </row>
    <row r="319" spans="1:12" ht="96" customHeight="1" x14ac:dyDescent="0.2">
      <c r="A319" s="54">
        <v>45153</v>
      </c>
      <c r="B319" s="172" t="s">
        <v>372</v>
      </c>
      <c r="C319" s="41" t="s">
        <v>373</v>
      </c>
      <c r="D319" s="50"/>
      <c r="E319" s="42">
        <v>8360392.4000000004</v>
      </c>
      <c r="F319" s="165">
        <f t="shared" si="8"/>
        <v>2761858601.1599998</v>
      </c>
    </row>
    <row r="320" spans="1:12" ht="48.75" customHeight="1" x14ac:dyDescent="0.2">
      <c r="A320" s="54">
        <v>45153</v>
      </c>
      <c r="B320" s="172" t="s">
        <v>374</v>
      </c>
      <c r="C320" s="41" t="s">
        <v>375</v>
      </c>
      <c r="D320" s="50"/>
      <c r="E320" s="42">
        <v>249200</v>
      </c>
      <c r="F320" s="165">
        <f t="shared" si="8"/>
        <v>2761609401.1599998</v>
      </c>
      <c r="L320" s="132"/>
    </row>
    <row r="321" spans="1:6" ht="41.25" customHeight="1" x14ac:dyDescent="0.2">
      <c r="A321" s="54">
        <v>45153</v>
      </c>
      <c r="B321" s="172" t="s">
        <v>376</v>
      </c>
      <c r="C321" s="41" t="s">
        <v>377</v>
      </c>
      <c r="D321" s="50"/>
      <c r="E321" s="42">
        <v>137950</v>
      </c>
      <c r="F321" s="165">
        <f t="shared" si="8"/>
        <v>2761471451.1599998</v>
      </c>
    </row>
    <row r="322" spans="1:6" ht="48" customHeight="1" x14ac:dyDescent="0.2">
      <c r="A322" s="54">
        <v>45153</v>
      </c>
      <c r="B322" s="172" t="s">
        <v>378</v>
      </c>
      <c r="C322" s="41" t="s">
        <v>379</v>
      </c>
      <c r="D322" s="50"/>
      <c r="E322" s="42">
        <v>396050</v>
      </c>
      <c r="F322" s="165">
        <f t="shared" si="8"/>
        <v>2761075401.1599998</v>
      </c>
    </row>
    <row r="323" spans="1:6" ht="39" customHeight="1" x14ac:dyDescent="0.2">
      <c r="A323" s="54">
        <v>45153</v>
      </c>
      <c r="B323" s="172" t="s">
        <v>380</v>
      </c>
      <c r="C323" s="41" t="s">
        <v>381</v>
      </c>
      <c r="D323" s="50"/>
      <c r="E323" s="42">
        <v>133500</v>
      </c>
      <c r="F323" s="165">
        <f t="shared" si="8"/>
        <v>2760941901.1599998</v>
      </c>
    </row>
    <row r="324" spans="1:6" ht="46.5" customHeight="1" x14ac:dyDescent="0.2">
      <c r="A324" s="54">
        <v>45153</v>
      </c>
      <c r="B324" s="172" t="s">
        <v>382</v>
      </c>
      <c r="C324" s="41" t="s">
        <v>383</v>
      </c>
      <c r="D324" s="50"/>
      <c r="E324" s="42">
        <v>42480</v>
      </c>
      <c r="F324" s="165">
        <f t="shared" si="8"/>
        <v>2760899421.1599998</v>
      </c>
    </row>
    <row r="325" spans="1:6" ht="50.25" customHeight="1" x14ac:dyDescent="0.2">
      <c r="A325" s="54">
        <v>45153</v>
      </c>
      <c r="B325" s="172" t="s">
        <v>384</v>
      </c>
      <c r="C325" s="41" t="s">
        <v>385</v>
      </c>
      <c r="D325" s="50"/>
      <c r="E325" s="42">
        <v>253650</v>
      </c>
      <c r="F325" s="165">
        <f t="shared" si="8"/>
        <v>2760645771.1599998</v>
      </c>
    </row>
    <row r="326" spans="1:6" ht="51" customHeight="1" x14ac:dyDescent="0.2">
      <c r="A326" s="54">
        <v>45153</v>
      </c>
      <c r="B326" s="172" t="s">
        <v>386</v>
      </c>
      <c r="C326" s="41" t="s">
        <v>387</v>
      </c>
      <c r="D326" s="50"/>
      <c r="E326" s="42">
        <v>351550</v>
      </c>
      <c r="F326" s="165">
        <f t="shared" si="8"/>
        <v>2760294221.1599998</v>
      </c>
    </row>
    <row r="327" spans="1:6" ht="48" customHeight="1" x14ac:dyDescent="0.2">
      <c r="A327" s="54">
        <v>45153</v>
      </c>
      <c r="B327" s="172" t="s">
        <v>388</v>
      </c>
      <c r="C327" s="41" t="s">
        <v>389</v>
      </c>
      <c r="D327" s="50"/>
      <c r="E327" s="42">
        <v>124600</v>
      </c>
      <c r="F327" s="165">
        <f t="shared" si="8"/>
        <v>2760169621.1599998</v>
      </c>
    </row>
    <row r="328" spans="1:6" ht="37.5" customHeight="1" x14ac:dyDescent="0.2">
      <c r="A328" s="54">
        <v>45153</v>
      </c>
      <c r="B328" s="172" t="s">
        <v>390</v>
      </c>
      <c r="C328" s="41" t="s">
        <v>391</v>
      </c>
      <c r="D328" s="50"/>
      <c r="E328" s="42">
        <v>27235712.609999999</v>
      </c>
      <c r="F328" s="165">
        <f t="shared" si="8"/>
        <v>2732933908.5499997</v>
      </c>
    </row>
    <row r="329" spans="1:6" ht="54.75" customHeight="1" x14ac:dyDescent="0.2">
      <c r="A329" s="54">
        <v>45153</v>
      </c>
      <c r="B329" s="172" t="s">
        <v>392</v>
      </c>
      <c r="C329" s="41" t="s">
        <v>393</v>
      </c>
      <c r="D329" s="50"/>
      <c r="E329" s="42">
        <v>137950</v>
      </c>
      <c r="F329" s="165">
        <f t="shared" si="8"/>
        <v>2732795958.5499997</v>
      </c>
    </row>
    <row r="330" spans="1:6" ht="38.25" customHeight="1" x14ac:dyDescent="0.2">
      <c r="A330" s="54">
        <v>45155</v>
      </c>
      <c r="B330" s="172" t="s">
        <v>394</v>
      </c>
      <c r="C330" s="41" t="s">
        <v>395</v>
      </c>
      <c r="D330" s="50"/>
      <c r="E330" s="42">
        <v>170257.5</v>
      </c>
      <c r="F330" s="165">
        <f t="shared" si="8"/>
        <v>2732625701.0499997</v>
      </c>
    </row>
    <row r="331" spans="1:6" ht="38.25" customHeight="1" x14ac:dyDescent="0.2">
      <c r="A331" s="54">
        <v>45155</v>
      </c>
      <c r="B331" s="172" t="s">
        <v>396</v>
      </c>
      <c r="C331" s="41" t="s">
        <v>397</v>
      </c>
      <c r="D331" s="50"/>
      <c r="E331" s="42">
        <v>1020110</v>
      </c>
      <c r="F331" s="165">
        <f t="shared" si="8"/>
        <v>2731605591.0499997</v>
      </c>
    </row>
    <row r="332" spans="1:6" ht="37.5" customHeight="1" x14ac:dyDescent="0.2">
      <c r="A332" s="54">
        <v>45155</v>
      </c>
      <c r="B332" s="172" t="s">
        <v>398</v>
      </c>
      <c r="C332" s="41" t="s">
        <v>399</v>
      </c>
      <c r="D332" s="50"/>
      <c r="E332" s="42">
        <v>271450</v>
      </c>
      <c r="F332" s="165">
        <f t="shared" si="8"/>
        <v>2731334141.0499997</v>
      </c>
    </row>
    <row r="333" spans="1:6" ht="38.25" customHeight="1" x14ac:dyDescent="0.2">
      <c r="A333" s="54">
        <v>45155</v>
      </c>
      <c r="B333" s="172" t="s">
        <v>400</v>
      </c>
      <c r="C333" s="41" t="s">
        <v>401</v>
      </c>
      <c r="D333" s="50"/>
      <c r="E333" s="42">
        <v>34300</v>
      </c>
      <c r="F333" s="165">
        <f t="shared" si="8"/>
        <v>2731299841.0499997</v>
      </c>
    </row>
    <row r="334" spans="1:6" ht="48.75" customHeight="1" x14ac:dyDescent="0.2">
      <c r="A334" s="54">
        <v>45155</v>
      </c>
      <c r="B334" s="172" t="s">
        <v>402</v>
      </c>
      <c r="C334" s="41" t="s">
        <v>403</v>
      </c>
      <c r="D334" s="50"/>
      <c r="E334" s="42">
        <v>507400</v>
      </c>
      <c r="F334" s="165">
        <f t="shared" si="8"/>
        <v>2730792441.0499997</v>
      </c>
    </row>
    <row r="335" spans="1:6" ht="28.5" customHeight="1" x14ac:dyDescent="0.2">
      <c r="A335" s="54">
        <v>45155</v>
      </c>
      <c r="B335" s="172" t="s">
        <v>404</v>
      </c>
      <c r="C335" s="41" t="s">
        <v>405</v>
      </c>
      <c r="D335" s="50"/>
      <c r="E335" s="42">
        <v>118000</v>
      </c>
      <c r="F335" s="165">
        <f t="shared" si="8"/>
        <v>2730674441.0499997</v>
      </c>
    </row>
    <row r="336" spans="1:6" ht="39" customHeight="1" x14ac:dyDescent="0.2">
      <c r="A336" s="54">
        <v>45156</v>
      </c>
      <c r="B336" s="40" t="s">
        <v>406</v>
      </c>
      <c r="C336" s="41" t="s">
        <v>407</v>
      </c>
      <c r="D336" s="50"/>
      <c r="E336" s="42">
        <v>1770000</v>
      </c>
      <c r="F336" s="165">
        <f t="shared" si="8"/>
        <v>2728904441.0499997</v>
      </c>
    </row>
    <row r="337" spans="1:6" ht="47.25" customHeight="1" x14ac:dyDescent="0.2">
      <c r="A337" s="54">
        <v>45156</v>
      </c>
      <c r="B337" s="40" t="s">
        <v>408</v>
      </c>
      <c r="C337" s="41" t="s">
        <v>409</v>
      </c>
      <c r="D337" s="50"/>
      <c r="E337" s="42">
        <v>404950</v>
      </c>
      <c r="F337" s="165">
        <f t="shared" si="8"/>
        <v>2728499491.0499997</v>
      </c>
    </row>
    <row r="338" spans="1:6" ht="36.75" customHeight="1" x14ac:dyDescent="0.2">
      <c r="A338" s="54">
        <v>45156</v>
      </c>
      <c r="B338" s="40" t="s">
        <v>410</v>
      </c>
      <c r="C338" s="41" t="s">
        <v>411</v>
      </c>
      <c r="D338" s="50"/>
      <c r="E338" s="42">
        <v>118000</v>
      </c>
      <c r="F338" s="165">
        <f t="shared" si="8"/>
        <v>2728381491.0499997</v>
      </c>
    </row>
    <row r="339" spans="1:6" ht="37.5" customHeight="1" x14ac:dyDescent="0.2">
      <c r="A339" s="54">
        <v>45156</v>
      </c>
      <c r="B339" s="40" t="s">
        <v>412</v>
      </c>
      <c r="C339" s="41" t="s">
        <v>413</v>
      </c>
      <c r="D339" s="50"/>
      <c r="E339" s="42">
        <v>1050200</v>
      </c>
      <c r="F339" s="165">
        <f t="shared" si="8"/>
        <v>2727331291.0499997</v>
      </c>
    </row>
    <row r="340" spans="1:6" ht="39.75" customHeight="1" x14ac:dyDescent="0.2">
      <c r="A340" s="54">
        <v>45156</v>
      </c>
      <c r="B340" s="40" t="s">
        <v>414</v>
      </c>
      <c r="C340" s="41" t="s">
        <v>415</v>
      </c>
      <c r="D340" s="50"/>
      <c r="E340" s="42">
        <v>249200</v>
      </c>
      <c r="F340" s="165">
        <f t="shared" si="8"/>
        <v>2727082091.0499997</v>
      </c>
    </row>
    <row r="341" spans="1:6" ht="40.5" customHeight="1" x14ac:dyDescent="0.2">
      <c r="A341" s="54">
        <v>45156</v>
      </c>
      <c r="B341" s="40" t="s">
        <v>416</v>
      </c>
      <c r="C341" s="41" t="s">
        <v>417</v>
      </c>
      <c r="D341" s="50"/>
      <c r="E341" s="42">
        <v>70800</v>
      </c>
      <c r="F341" s="165">
        <f t="shared" si="8"/>
        <v>2727011291.0499997</v>
      </c>
    </row>
    <row r="342" spans="1:6" ht="36.75" customHeight="1" x14ac:dyDescent="0.2">
      <c r="A342" s="54">
        <v>45156</v>
      </c>
      <c r="B342" s="40" t="s">
        <v>418</v>
      </c>
      <c r="C342" s="41" t="s">
        <v>419</v>
      </c>
      <c r="D342" s="50"/>
      <c r="E342" s="42">
        <v>1584442.63</v>
      </c>
      <c r="F342" s="165">
        <f t="shared" si="8"/>
        <v>2725426848.4199996</v>
      </c>
    </row>
    <row r="343" spans="1:6" ht="39" customHeight="1" x14ac:dyDescent="0.2">
      <c r="A343" s="54">
        <v>45156</v>
      </c>
      <c r="B343" s="40" t="s">
        <v>420</v>
      </c>
      <c r="C343" s="41" t="s">
        <v>421</v>
      </c>
      <c r="D343" s="50"/>
      <c r="E343" s="42">
        <v>4421070.42</v>
      </c>
      <c r="F343" s="165">
        <f t="shared" si="8"/>
        <v>2721005777.9999995</v>
      </c>
    </row>
    <row r="344" spans="1:6" ht="39" customHeight="1" x14ac:dyDescent="0.2">
      <c r="A344" s="54">
        <v>45156</v>
      </c>
      <c r="B344" s="40" t="s">
        <v>422</v>
      </c>
      <c r="C344" s="41" t="s">
        <v>423</v>
      </c>
      <c r="D344" s="50"/>
      <c r="E344" s="42">
        <v>133500</v>
      </c>
      <c r="F344" s="165">
        <f t="shared" si="8"/>
        <v>2720872277.9999995</v>
      </c>
    </row>
    <row r="345" spans="1:6" ht="27.75" customHeight="1" x14ac:dyDescent="0.2">
      <c r="A345" s="54">
        <v>45156</v>
      </c>
      <c r="B345" s="40" t="s">
        <v>424</v>
      </c>
      <c r="C345" s="41" t="s">
        <v>50</v>
      </c>
      <c r="D345" s="50"/>
      <c r="E345" s="42">
        <v>0</v>
      </c>
      <c r="F345" s="165">
        <f t="shared" si="8"/>
        <v>2720872277.9999995</v>
      </c>
    </row>
    <row r="346" spans="1:6" ht="40.5" customHeight="1" x14ac:dyDescent="0.2">
      <c r="A346" s="54">
        <v>45156</v>
      </c>
      <c r="B346" s="40" t="s">
        <v>425</v>
      </c>
      <c r="C346" s="41" t="s">
        <v>426</v>
      </c>
      <c r="D346" s="50"/>
      <c r="E346" s="42">
        <v>133500</v>
      </c>
      <c r="F346" s="165">
        <f t="shared" si="8"/>
        <v>2720738777.9999995</v>
      </c>
    </row>
    <row r="347" spans="1:6" ht="37.5" customHeight="1" x14ac:dyDescent="0.2">
      <c r="A347" s="54">
        <v>45156</v>
      </c>
      <c r="B347" s="40" t="s">
        <v>427</v>
      </c>
      <c r="C347" s="41" t="s">
        <v>428</v>
      </c>
      <c r="D347" s="50"/>
      <c r="E347" s="42">
        <v>271450</v>
      </c>
      <c r="F347" s="165">
        <f t="shared" si="8"/>
        <v>2720467327.9999995</v>
      </c>
    </row>
    <row r="348" spans="1:6" ht="60.75" customHeight="1" x14ac:dyDescent="0.2">
      <c r="A348" s="54">
        <v>45159</v>
      </c>
      <c r="B348" s="40" t="s">
        <v>429</v>
      </c>
      <c r="C348" s="41" t="s">
        <v>430</v>
      </c>
      <c r="D348" s="50"/>
      <c r="E348" s="42">
        <v>54600</v>
      </c>
      <c r="F348" s="165">
        <f t="shared" si="8"/>
        <v>2720412727.9999995</v>
      </c>
    </row>
    <row r="349" spans="1:6" ht="39.75" customHeight="1" x14ac:dyDescent="0.2">
      <c r="A349" s="54">
        <v>45159</v>
      </c>
      <c r="B349" s="40" t="s">
        <v>431</v>
      </c>
      <c r="C349" s="41" t="s">
        <v>432</v>
      </c>
      <c r="D349" s="50"/>
      <c r="E349" s="42">
        <v>20704.98</v>
      </c>
      <c r="F349" s="165">
        <f t="shared" si="8"/>
        <v>2720392023.0199995</v>
      </c>
    </row>
    <row r="350" spans="1:6" ht="39.75" customHeight="1" x14ac:dyDescent="0.2">
      <c r="A350" s="54">
        <v>45159</v>
      </c>
      <c r="B350" s="40" t="s">
        <v>433</v>
      </c>
      <c r="C350" s="41" t="s">
        <v>434</v>
      </c>
      <c r="D350" s="50"/>
      <c r="E350" s="42">
        <v>229760.82</v>
      </c>
      <c r="F350" s="165">
        <f t="shared" si="8"/>
        <v>2720162262.1999993</v>
      </c>
    </row>
    <row r="351" spans="1:6" ht="29.25" customHeight="1" x14ac:dyDescent="0.2">
      <c r="A351" s="54">
        <v>45159</v>
      </c>
      <c r="B351" s="40" t="s">
        <v>435</v>
      </c>
      <c r="C351" s="41" t="s">
        <v>436</v>
      </c>
      <c r="D351" s="50"/>
      <c r="E351" s="42">
        <v>2015068.3</v>
      </c>
      <c r="F351" s="165">
        <f t="shared" si="8"/>
        <v>2718147193.8999991</v>
      </c>
    </row>
    <row r="352" spans="1:6" ht="25.5" customHeight="1" x14ac:dyDescent="0.2">
      <c r="A352" s="54">
        <v>45159</v>
      </c>
      <c r="B352" s="40" t="s">
        <v>437</v>
      </c>
      <c r="C352" s="41" t="s">
        <v>50</v>
      </c>
      <c r="D352" s="50"/>
      <c r="E352" s="42">
        <v>0</v>
      </c>
      <c r="F352" s="165">
        <f t="shared" si="8"/>
        <v>2718147193.8999991</v>
      </c>
    </row>
    <row r="353" spans="1:9" ht="41.25" customHeight="1" x14ac:dyDescent="0.2">
      <c r="A353" s="54">
        <v>45159</v>
      </c>
      <c r="B353" s="40" t="s">
        <v>438</v>
      </c>
      <c r="C353" s="41" t="s">
        <v>439</v>
      </c>
      <c r="D353" s="50"/>
      <c r="E353" s="42">
        <v>910249.64</v>
      </c>
      <c r="F353" s="165">
        <f t="shared" si="8"/>
        <v>2717236944.2599993</v>
      </c>
    </row>
    <row r="354" spans="1:9" ht="41.25" customHeight="1" x14ac:dyDescent="0.2">
      <c r="A354" s="54">
        <v>45159</v>
      </c>
      <c r="B354" s="40" t="s">
        <v>440</v>
      </c>
      <c r="C354" s="41" t="s">
        <v>441</v>
      </c>
      <c r="D354" s="169"/>
      <c r="E354" s="42">
        <v>258100</v>
      </c>
      <c r="F354" s="165">
        <f t="shared" si="8"/>
        <v>2716978844.2599993</v>
      </c>
    </row>
    <row r="355" spans="1:9" s="2" customFormat="1" ht="43.5" customHeight="1" x14ac:dyDescent="0.2">
      <c r="A355" s="54">
        <v>45159</v>
      </c>
      <c r="B355" s="40" t="s">
        <v>442</v>
      </c>
      <c r="C355" s="41" t="s">
        <v>443</v>
      </c>
      <c r="D355" s="55"/>
      <c r="E355" s="42">
        <v>271450</v>
      </c>
      <c r="F355" s="165">
        <f t="shared" si="8"/>
        <v>2716707394.2599993</v>
      </c>
      <c r="H355" s="3"/>
      <c r="I355" s="3"/>
    </row>
    <row r="356" spans="1:9" s="2" customFormat="1" ht="40.5" customHeight="1" x14ac:dyDescent="0.2">
      <c r="A356" s="54">
        <v>45159</v>
      </c>
      <c r="B356" s="40" t="s">
        <v>444</v>
      </c>
      <c r="C356" s="41" t="s">
        <v>445</v>
      </c>
      <c r="D356" s="55"/>
      <c r="E356" s="42">
        <v>129050</v>
      </c>
      <c r="F356" s="165">
        <f t="shared" si="8"/>
        <v>2716578344.2599993</v>
      </c>
      <c r="H356" s="3"/>
      <c r="I356" s="3"/>
    </row>
    <row r="357" spans="1:9" s="2" customFormat="1" ht="41.25" customHeight="1" x14ac:dyDescent="0.2">
      <c r="A357" s="54">
        <v>45159</v>
      </c>
      <c r="B357" s="40" t="s">
        <v>446</v>
      </c>
      <c r="C357" s="41" t="s">
        <v>447</v>
      </c>
      <c r="D357" s="55"/>
      <c r="E357" s="42">
        <v>124600</v>
      </c>
      <c r="F357" s="165">
        <f t="shared" si="8"/>
        <v>2716453744.2599993</v>
      </c>
      <c r="H357" s="3"/>
      <c r="I357" s="3"/>
    </row>
    <row r="358" spans="1:9" s="2" customFormat="1" ht="78.75" customHeight="1" x14ac:dyDescent="0.2">
      <c r="A358" s="54">
        <v>45159</v>
      </c>
      <c r="B358" s="40" t="s">
        <v>448</v>
      </c>
      <c r="C358" s="41" t="s">
        <v>449</v>
      </c>
      <c r="D358" s="55"/>
      <c r="E358" s="42">
        <v>3579516.32</v>
      </c>
      <c r="F358" s="165">
        <f t="shared" si="8"/>
        <v>2712874227.9399991</v>
      </c>
      <c r="H358" s="3"/>
      <c r="I358" s="3"/>
    </row>
    <row r="359" spans="1:9" s="2" customFormat="1" ht="51" customHeight="1" x14ac:dyDescent="0.2">
      <c r="A359" s="54">
        <v>45159</v>
      </c>
      <c r="B359" s="40" t="s">
        <v>450</v>
      </c>
      <c r="C359" s="41" t="s">
        <v>451</v>
      </c>
      <c r="D359" s="55"/>
      <c r="E359" s="42">
        <v>546144.84</v>
      </c>
      <c r="F359" s="165">
        <f t="shared" ref="F359:F422" si="9">F358-E359</f>
        <v>2712328083.099999</v>
      </c>
      <c r="H359" s="3"/>
      <c r="I359" s="3"/>
    </row>
    <row r="360" spans="1:9" s="2" customFormat="1" ht="51.75" customHeight="1" x14ac:dyDescent="0.2">
      <c r="A360" s="54">
        <v>45159</v>
      </c>
      <c r="B360" s="40" t="s">
        <v>452</v>
      </c>
      <c r="C360" s="41" t="s">
        <v>453</v>
      </c>
      <c r="D360" s="55"/>
      <c r="E360" s="42">
        <v>554777.75</v>
      </c>
      <c r="F360" s="165">
        <f t="shared" si="9"/>
        <v>2711773305.349999</v>
      </c>
      <c r="H360" s="3"/>
      <c r="I360" s="3"/>
    </row>
    <row r="361" spans="1:9" s="2" customFormat="1" ht="38.25" customHeight="1" x14ac:dyDescent="0.2">
      <c r="A361" s="54">
        <v>45159</v>
      </c>
      <c r="B361" s="40" t="s">
        <v>454</v>
      </c>
      <c r="C361" s="41" t="s">
        <v>455</v>
      </c>
      <c r="D361" s="55"/>
      <c r="E361" s="42">
        <v>115700</v>
      </c>
      <c r="F361" s="165">
        <f t="shared" si="9"/>
        <v>2711657605.349999</v>
      </c>
      <c r="H361" s="3"/>
      <c r="I361" s="3"/>
    </row>
    <row r="362" spans="1:9" s="2" customFormat="1" ht="39.75" customHeight="1" x14ac:dyDescent="0.2">
      <c r="A362" s="54">
        <v>45159</v>
      </c>
      <c r="B362" s="40" t="s">
        <v>456</v>
      </c>
      <c r="C362" s="41" t="s">
        <v>457</v>
      </c>
      <c r="D362" s="55"/>
      <c r="E362" s="42">
        <v>929250</v>
      </c>
      <c r="F362" s="165">
        <f t="shared" si="9"/>
        <v>2710728355.349999</v>
      </c>
      <c r="H362" s="3"/>
      <c r="I362" s="3"/>
    </row>
    <row r="363" spans="1:9" s="2" customFormat="1" ht="42" customHeight="1" x14ac:dyDescent="0.2">
      <c r="A363" s="54">
        <v>45159</v>
      </c>
      <c r="B363" s="40" t="s">
        <v>458</v>
      </c>
      <c r="C363" s="41" t="s">
        <v>459</v>
      </c>
      <c r="D363" s="55"/>
      <c r="E363" s="42">
        <v>133500</v>
      </c>
      <c r="F363" s="165">
        <f t="shared" si="9"/>
        <v>2710594855.349999</v>
      </c>
      <c r="H363" s="3"/>
      <c r="I363" s="3"/>
    </row>
    <row r="364" spans="1:9" s="2" customFormat="1" ht="39" customHeight="1" x14ac:dyDescent="0.2">
      <c r="A364" s="54">
        <v>45159</v>
      </c>
      <c r="B364" s="40" t="s">
        <v>460</v>
      </c>
      <c r="C364" s="41" t="s">
        <v>461</v>
      </c>
      <c r="D364" s="55"/>
      <c r="E364" s="42">
        <v>115700</v>
      </c>
      <c r="F364" s="165">
        <f t="shared" si="9"/>
        <v>2710479155.349999</v>
      </c>
      <c r="H364" s="3"/>
      <c r="I364" s="3"/>
    </row>
    <row r="365" spans="1:9" s="2" customFormat="1" ht="46.5" customHeight="1" x14ac:dyDescent="0.2">
      <c r="A365" s="54">
        <v>45159</v>
      </c>
      <c r="B365" s="40" t="s">
        <v>462</v>
      </c>
      <c r="C365" s="41" t="s">
        <v>463</v>
      </c>
      <c r="D365" s="55"/>
      <c r="E365" s="42">
        <v>124600</v>
      </c>
      <c r="F365" s="165">
        <f t="shared" si="9"/>
        <v>2710354555.349999</v>
      </c>
      <c r="H365" s="3"/>
      <c r="I365" s="3"/>
    </row>
    <row r="366" spans="1:9" s="2" customFormat="1" ht="53.25" customHeight="1" x14ac:dyDescent="0.2">
      <c r="A366" s="54">
        <v>45159</v>
      </c>
      <c r="B366" s="40" t="s">
        <v>464</v>
      </c>
      <c r="C366" s="41" t="s">
        <v>465</v>
      </c>
      <c r="D366" s="55"/>
      <c r="E366" s="42">
        <v>137950</v>
      </c>
      <c r="F366" s="165">
        <f t="shared" si="9"/>
        <v>2710216605.349999</v>
      </c>
      <c r="H366" s="3"/>
      <c r="I366" s="3"/>
    </row>
    <row r="367" spans="1:9" s="2" customFormat="1" ht="55.5" customHeight="1" x14ac:dyDescent="0.2">
      <c r="A367" s="54">
        <v>45159</v>
      </c>
      <c r="B367" s="40" t="s">
        <v>466</v>
      </c>
      <c r="C367" s="41" t="s">
        <v>467</v>
      </c>
      <c r="D367" s="55"/>
      <c r="E367" s="42">
        <v>235850</v>
      </c>
      <c r="F367" s="165">
        <f t="shared" si="9"/>
        <v>2709980755.349999</v>
      </c>
      <c r="H367" s="3"/>
      <c r="I367" s="3"/>
    </row>
    <row r="368" spans="1:9" s="2" customFormat="1" ht="66.75" customHeight="1" x14ac:dyDescent="0.2">
      <c r="A368" s="54">
        <v>45159</v>
      </c>
      <c r="B368" s="40" t="s">
        <v>468</v>
      </c>
      <c r="C368" s="41" t="s">
        <v>469</v>
      </c>
      <c r="D368" s="53"/>
      <c r="E368" s="42">
        <v>338200</v>
      </c>
      <c r="F368" s="165">
        <f t="shared" si="9"/>
        <v>2709642555.349999</v>
      </c>
      <c r="H368" s="3"/>
      <c r="I368" s="3"/>
    </row>
    <row r="369" spans="1:16384" s="2" customFormat="1" ht="41.25" customHeight="1" x14ac:dyDescent="0.2">
      <c r="A369" s="54">
        <v>45159</v>
      </c>
      <c r="B369" s="40" t="s">
        <v>470</v>
      </c>
      <c r="C369" s="41" t="s">
        <v>471</v>
      </c>
      <c r="D369" s="53"/>
      <c r="E369" s="42">
        <v>120150</v>
      </c>
      <c r="F369" s="165">
        <f t="shared" si="9"/>
        <v>2709522405.349999</v>
      </c>
      <c r="H369" s="3"/>
      <c r="I369" s="3"/>
    </row>
    <row r="370" spans="1:16384" s="2" customFormat="1" ht="55.5" customHeight="1" x14ac:dyDescent="0.2">
      <c r="A370" s="54">
        <v>45159</v>
      </c>
      <c r="B370" s="40" t="s">
        <v>472</v>
      </c>
      <c r="C370" s="41" t="s">
        <v>473</v>
      </c>
      <c r="D370" s="53"/>
      <c r="E370" s="42">
        <v>199746.29</v>
      </c>
      <c r="F370" s="165">
        <f t="shared" si="9"/>
        <v>2709322659.059999</v>
      </c>
      <c r="H370" s="3"/>
      <c r="I370" s="3"/>
    </row>
    <row r="371" spans="1:16384" s="2" customFormat="1" ht="56.25" customHeight="1" x14ac:dyDescent="0.2">
      <c r="A371" s="54">
        <v>45159</v>
      </c>
      <c r="B371" s="40" t="s">
        <v>474</v>
      </c>
      <c r="C371" s="41" t="s">
        <v>475</v>
      </c>
      <c r="D371" s="53"/>
      <c r="E371" s="42">
        <v>58007.78</v>
      </c>
      <c r="F371" s="165">
        <f t="shared" si="9"/>
        <v>2709264651.2799988</v>
      </c>
      <c r="H371" s="3"/>
      <c r="I371" s="3"/>
    </row>
    <row r="372" spans="1:16384" s="2" customFormat="1" ht="59.25" customHeight="1" x14ac:dyDescent="0.2">
      <c r="A372" s="54">
        <v>45159</v>
      </c>
      <c r="B372" s="40" t="s">
        <v>476</v>
      </c>
      <c r="C372" s="41" t="s">
        <v>477</v>
      </c>
      <c r="D372" s="173"/>
      <c r="E372" s="42">
        <v>5857760.3099999996</v>
      </c>
      <c r="F372" s="165">
        <f t="shared" si="9"/>
        <v>2703406890.9699988</v>
      </c>
      <c r="H372" s="3"/>
      <c r="I372" s="3"/>
    </row>
    <row r="373" spans="1:16384" s="2" customFormat="1" ht="52.5" customHeight="1" x14ac:dyDescent="0.2">
      <c r="A373" s="54">
        <v>45159</v>
      </c>
      <c r="B373" s="40" t="s">
        <v>478</v>
      </c>
      <c r="C373" s="41" t="s">
        <v>479</v>
      </c>
      <c r="D373" s="54"/>
      <c r="E373" s="42">
        <v>20471</v>
      </c>
      <c r="F373" s="165">
        <f t="shared" si="9"/>
        <v>2703386419.9699988</v>
      </c>
      <c r="G373" s="71"/>
      <c r="H373" s="174"/>
      <c r="I373" s="174"/>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c r="GN373" s="71"/>
      <c r="GO373" s="71"/>
      <c r="GP373" s="71"/>
      <c r="GQ373" s="71"/>
      <c r="GR373" s="71"/>
      <c r="GS373" s="71"/>
      <c r="GT373" s="71"/>
      <c r="GU373" s="71"/>
      <c r="GV373" s="71"/>
      <c r="GW373" s="71"/>
      <c r="GX373" s="71"/>
      <c r="GY373" s="71"/>
      <c r="GZ373" s="71"/>
      <c r="HA373" s="71"/>
      <c r="HB373" s="71"/>
      <c r="HC373" s="71"/>
      <c r="HD373" s="71"/>
      <c r="HE373" s="71"/>
      <c r="HF373" s="71"/>
      <c r="HG373" s="71"/>
      <c r="HH373" s="71"/>
      <c r="HI373" s="71"/>
      <c r="HJ373" s="71"/>
      <c r="HK373" s="71"/>
      <c r="HL373" s="71"/>
      <c r="HM373" s="71"/>
      <c r="HN373" s="71"/>
      <c r="HO373" s="71"/>
      <c r="HP373" s="71"/>
      <c r="HQ373" s="71"/>
      <c r="HR373" s="71"/>
      <c r="HS373" s="71"/>
      <c r="HT373" s="71"/>
      <c r="HU373" s="71"/>
      <c r="HV373" s="71"/>
      <c r="HW373" s="71"/>
      <c r="HX373" s="71"/>
      <c r="HY373" s="71"/>
      <c r="HZ373" s="71"/>
      <c r="IA373" s="71"/>
      <c r="IB373" s="71"/>
      <c r="IC373" s="71"/>
      <c r="ID373" s="71"/>
      <c r="IE373" s="71"/>
      <c r="IF373" s="71"/>
      <c r="IG373" s="71"/>
      <c r="IH373" s="71"/>
      <c r="II373" s="71"/>
      <c r="IJ373" s="71"/>
      <c r="IK373" s="71"/>
      <c r="IL373" s="71"/>
      <c r="IM373" s="71"/>
      <c r="IN373" s="71"/>
      <c r="IO373" s="71"/>
      <c r="IP373" s="71"/>
      <c r="IQ373" s="71"/>
      <c r="IR373" s="71"/>
      <c r="IS373" s="71"/>
      <c r="IT373" s="71"/>
      <c r="IU373" s="71"/>
      <c r="IV373" s="71"/>
      <c r="IW373" s="71"/>
      <c r="IX373" s="71"/>
      <c r="IY373" s="71"/>
      <c r="IZ373" s="71"/>
      <c r="JA373" s="71"/>
      <c r="JB373" s="71"/>
      <c r="JC373" s="71"/>
      <c r="JD373" s="71"/>
      <c r="JE373" s="71"/>
      <c r="JF373" s="71"/>
      <c r="JG373" s="71"/>
      <c r="JH373" s="71"/>
      <c r="JI373" s="71"/>
      <c r="JJ373" s="71"/>
      <c r="JK373" s="71"/>
      <c r="JL373" s="71"/>
      <c r="JM373" s="71"/>
      <c r="JN373" s="71"/>
      <c r="JO373" s="71"/>
      <c r="JP373" s="71"/>
      <c r="JQ373" s="71"/>
      <c r="JR373" s="71"/>
      <c r="JS373" s="71"/>
      <c r="JT373" s="71"/>
      <c r="JU373" s="71"/>
      <c r="JV373" s="71"/>
      <c r="JW373" s="71"/>
      <c r="JX373" s="71"/>
      <c r="JY373" s="71"/>
      <c r="JZ373" s="71"/>
      <c r="KA373" s="71"/>
      <c r="KB373" s="71"/>
      <c r="KC373" s="71"/>
      <c r="KD373" s="71"/>
      <c r="KE373" s="71"/>
      <c r="KF373" s="71"/>
      <c r="KG373" s="71"/>
      <c r="KH373" s="71"/>
      <c r="KI373" s="71"/>
      <c r="KJ373" s="71"/>
      <c r="KK373" s="71"/>
      <c r="KL373" s="71"/>
      <c r="KM373" s="71"/>
      <c r="KN373" s="71"/>
      <c r="KO373" s="71"/>
      <c r="KP373" s="71"/>
      <c r="KQ373" s="71"/>
      <c r="KR373" s="71"/>
      <c r="KS373" s="71"/>
      <c r="KT373" s="71"/>
      <c r="KU373" s="71"/>
      <c r="KV373" s="71"/>
      <c r="KW373" s="71"/>
      <c r="KX373" s="71"/>
      <c r="KY373" s="71"/>
      <c r="KZ373" s="71"/>
      <c r="LA373" s="71"/>
      <c r="LB373" s="71"/>
      <c r="LC373" s="71"/>
      <c r="LD373" s="71"/>
      <c r="LE373" s="71"/>
      <c r="LF373" s="71"/>
      <c r="LG373" s="71"/>
      <c r="LH373" s="71"/>
      <c r="LI373" s="71"/>
      <c r="LJ373" s="71"/>
      <c r="LK373" s="71"/>
      <c r="LL373" s="71"/>
      <c r="LM373" s="71"/>
      <c r="LN373" s="71"/>
      <c r="LO373" s="71"/>
      <c r="LP373" s="71"/>
      <c r="LQ373" s="71"/>
      <c r="LR373" s="71"/>
      <c r="LS373" s="71"/>
      <c r="LT373" s="71"/>
      <c r="LU373" s="71"/>
      <c r="LV373" s="71"/>
      <c r="LW373" s="71"/>
      <c r="LX373" s="71"/>
      <c r="LY373" s="71"/>
      <c r="LZ373" s="71"/>
      <c r="MA373" s="71"/>
      <c r="MB373" s="71"/>
      <c r="MC373" s="71"/>
      <c r="MD373" s="71"/>
      <c r="ME373" s="71"/>
      <c r="MF373" s="71"/>
      <c r="MG373" s="71"/>
      <c r="MH373" s="71"/>
      <c r="MI373" s="71"/>
      <c r="MJ373" s="71"/>
      <c r="MK373" s="71"/>
      <c r="ML373" s="71"/>
      <c r="MM373" s="71"/>
      <c r="MN373" s="71"/>
      <c r="MO373" s="71"/>
      <c r="MP373" s="71"/>
      <c r="MQ373" s="71"/>
      <c r="MR373" s="71"/>
      <c r="MS373" s="71"/>
      <c r="MT373" s="71"/>
      <c r="MU373" s="71"/>
      <c r="MV373" s="71"/>
      <c r="MW373" s="71"/>
      <c r="MX373" s="71"/>
      <c r="MY373" s="71"/>
      <c r="MZ373" s="71"/>
      <c r="NA373" s="71"/>
      <c r="NB373" s="71"/>
      <c r="NC373" s="71"/>
      <c r="ND373" s="71"/>
      <c r="NE373" s="71"/>
      <c r="NF373" s="71"/>
      <c r="NG373" s="71"/>
      <c r="NH373" s="71"/>
      <c r="NI373" s="71"/>
      <c r="NJ373" s="71"/>
      <c r="NK373" s="71"/>
      <c r="NL373" s="71"/>
      <c r="NM373" s="71"/>
      <c r="NN373" s="71"/>
      <c r="NO373" s="71"/>
      <c r="NP373" s="71"/>
      <c r="NQ373" s="71"/>
      <c r="NR373" s="71"/>
      <c r="NS373" s="71"/>
      <c r="NT373" s="71"/>
      <c r="NU373" s="71"/>
      <c r="NV373" s="71"/>
      <c r="NW373" s="71"/>
      <c r="NX373" s="71"/>
      <c r="NY373" s="71"/>
      <c r="NZ373" s="71"/>
      <c r="OA373" s="71"/>
      <c r="OB373" s="71"/>
      <c r="OC373" s="71"/>
      <c r="OD373" s="71"/>
      <c r="OE373" s="71"/>
      <c r="OF373" s="71"/>
      <c r="OG373" s="71"/>
      <c r="OH373" s="71"/>
      <c r="OI373" s="71"/>
      <c r="OJ373" s="71"/>
      <c r="OK373" s="71"/>
      <c r="OL373" s="71"/>
      <c r="OM373" s="71"/>
      <c r="ON373" s="71"/>
      <c r="OO373" s="71"/>
      <c r="OP373" s="71"/>
      <c r="OQ373" s="71"/>
      <c r="OR373" s="71"/>
      <c r="OS373" s="71"/>
      <c r="OT373" s="71"/>
      <c r="OU373" s="71"/>
      <c r="OV373" s="71"/>
      <c r="OW373" s="71"/>
      <c r="OX373" s="71"/>
      <c r="OY373" s="71"/>
      <c r="OZ373" s="71"/>
      <c r="PA373" s="71"/>
      <c r="PB373" s="71"/>
      <c r="PC373" s="71"/>
      <c r="PD373" s="71"/>
      <c r="PE373" s="71"/>
      <c r="PF373" s="71"/>
      <c r="PG373" s="71"/>
      <c r="PH373" s="71"/>
      <c r="PI373" s="71"/>
      <c r="PJ373" s="71"/>
      <c r="PK373" s="71"/>
      <c r="PL373" s="71"/>
      <c r="PM373" s="71"/>
      <c r="PN373" s="71"/>
      <c r="PO373" s="71"/>
      <c r="PP373" s="71"/>
      <c r="PQ373" s="71"/>
      <c r="PR373" s="71"/>
      <c r="PS373" s="71"/>
      <c r="PT373" s="71"/>
      <c r="PU373" s="71"/>
      <c r="PV373" s="71"/>
      <c r="PW373" s="71"/>
      <c r="PX373" s="71"/>
      <c r="PY373" s="71"/>
      <c r="PZ373" s="71"/>
      <c r="QA373" s="71"/>
      <c r="QB373" s="71"/>
      <c r="QC373" s="71"/>
      <c r="QD373" s="71"/>
      <c r="QE373" s="71"/>
      <c r="QF373" s="71"/>
      <c r="QG373" s="71"/>
      <c r="QH373" s="71"/>
      <c r="QI373" s="71"/>
      <c r="QJ373" s="71"/>
      <c r="QK373" s="71"/>
      <c r="QL373" s="71"/>
      <c r="QM373" s="71"/>
      <c r="QN373" s="71"/>
      <c r="QO373" s="71"/>
      <c r="QP373" s="71"/>
      <c r="QQ373" s="71"/>
      <c r="QR373" s="71"/>
      <c r="QS373" s="71"/>
      <c r="QT373" s="71"/>
      <c r="QU373" s="71"/>
      <c r="QV373" s="71"/>
      <c r="QW373" s="71"/>
      <c r="QX373" s="71"/>
      <c r="QY373" s="71"/>
      <c r="QZ373" s="71"/>
      <c r="RA373" s="71"/>
      <c r="RB373" s="71"/>
      <c r="RC373" s="71"/>
      <c r="RD373" s="71"/>
      <c r="RE373" s="71"/>
      <c r="RF373" s="71"/>
      <c r="RG373" s="71"/>
      <c r="RH373" s="71"/>
      <c r="RI373" s="71"/>
      <c r="RJ373" s="71"/>
      <c r="RK373" s="71"/>
      <c r="RL373" s="71"/>
      <c r="RM373" s="71"/>
      <c r="RN373" s="71"/>
      <c r="RO373" s="71"/>
      <c r="RP373" s="71"/>
      <c r="RQ373" s="71"/>
      <c r="RR373" s="71"/>
      <c r="RS373" s="71"/>
      <c r="RT373" s="71"/>
      <c r="RU373" s="71"/>
      <c r="RV373" s="71"/>
      <c r="RW373" s="71"/>
      <c r="RX373" s="71"/>
      <c r="RY373" s="71"/>
      <c r="RZ373" s="71"/>
      <c r="SA373" s="71"/>
      <c r="SB373" s="71"/>
      <c r="SC373" s="71"/>
      <c r="SD373" s="71"/>
      <c r="SE373" s="71"/>
      <c r="SF373" s="71"/>
      <c r="SG373" s="71"/>
      <c r="SH373" s="71"/>
      <c r="SI373" s="71"/>
      <c r="SJ373" s="71"/>
      <c r="SK373" s="71"/>
      <c r="SL373" s="71"/>
      <c r="SM373" s="71"/>
      <c r="SN373" s="71"/>
      <c r="SO373" s="71"/>
      <c r="SP373" s="71"/>
      <c r="SQ373" s="71"/>
      <c r="SR373" s="71"/>
      <c r="SS373" s="71"/>
      <c r="ST373" s="71"/>
      <c r="SU373" s="71"/>
      <c r="SV373" s="71"/>
      <c r="SW373" s="71"/>
      <c r="SX373" s="71"/>
      <c r="SY373" s="71"/>
      <c r="SZ373" s="71"/>
      <c r="TA373" s="71"/>
      <c r="TB373" s="71"/>
      <c r="TC373" s="71"/>
      <c r="TD373" s="71"/>
      <c r="TE373" s="71"/>
      <c r="TF373" s="71"/>
      <c r="TG373" s="71"/>
      <c r="TH373" s="71"/>
      <c r="TI373" s="71"/>
      <c r="TJ373" s="71"/>
      <c r="TK373" s="71"/>
      <c r="TL373" s="71"/>
      <c r="TM373" s="71"/>
      <c r="TN373" s="71"/>
      <c r="TO373" s="71"/>
      <c r="TP373" s="71"/>
      <c r="TQ373" s="71"/>
      <c r="TR373" s="71"/>
      <c r="TS373" s="71"/>
      <c r="TT373" s="71"/>
      <c r="TU373" s="71"/>
      <c r="TV373" s="71"/>
      <c r="TW373" s="71"/>
      <c r="TX373" s="71"/>
      <c r="TY373" s="71"/>
      <c r="TZ373" s="71"/>
      <c r="UA373" s="71"/>
      <c r="UB373" s="71"/>
      <c r="UC373" s="71"/>
      <c r="UD373" s="71"/>
      <c r="UE373" s="71"/>
      <c r="UF373" s="71"/>
      <c r="UG373" s="71"/>
      <c r="UH373" s="71"/>
      <c r="UI373" s="71"/>
      <c r="UJ373" s="71"/>
      <c r="UK373" s="71"/>
      <c r="UL373" s="71"/>
      <c r="UM373" s="71"/>
      <c r="UN373" s="71"/>
      <c r="UO373" s="71"/>
      <c r="UP373" s="71"/>
      <c r="UQ373" s="71"/>
      <c r="UR373" s="71"/>
      <c r="US373" s="71"/>
      <c r="UT373" s="71"/>
      <c r="UU373" s="71"/>
      <c r="UV373" s="71"/>
      <c r="UW373" s="71"/>
      <c r="UX373" s="71"/>
      <c r="UY373" s="71"/>
      <c r="UZ373" s="71"/>
      <c r="VA373" s="71"/>
      <c r="VB373" s="71"/>
      <c r="VC373" s="71"/>
      <c r="VD373" s="71"/>
      <c r="VE373" s="71"/>
      <c r="VF373" s="71"/>
      <c r="VG373" s="71"/>
      <c r="VH373" s="71"/>
      <c r="VI373" s="71"/>
      <c r="VJ373" s="71"/>
      <c r="VK373" s="71"/>
      <c r="VL373" s="71"/>
      <c r="VM373" s="71"/>
      <c r="VN373" s="71"/>
      <c r="VO373" s="71"/>
      <c r="VP373" s="71"/>
      <c r="VQ373" s="71"/>
      <c r="VR373" s="71"/>
      <c r="VS373" s="71"/>
      <c r="VT373" s="71"/>
      <c r="VU373" s="71"/>
      <c r="VV373" s="71"/>
      <c r="VW373" s="71"/>
      <c r="VX373" s="71"/>
      <c r="VY373" s="71"/>
      <c r="VZ373" s="71"/>
      <c r="WA373" s="71"/>
      <c r="WB373" s="71"/>
      <c r="WC373" s="71"/>
      <c r="WD373" s="71"/>
      <c r="WE373" s="71"/>
      <c r="WF373" s="71"/>
      <c r="WG373" s="71"/>
      <c r="WH373" s="71"/>
      <c r="WI373" s="71"/>
      <c r="WJ373" s="71"/>
      <c r="WK373" s="71"/>
      <c r="WL373" s="71"/>
      <c r="WM373" s="71"/>
      <c r="WN373" s="71"/>
      <c r="WO373" s="71"/>
      <c r="WP373" s="71"/>
      <c r="WQ373" s="71"/>
      <c r="WR373" s="71"/>
      <c r="WS373" s="71"/>
      <c r="WT373" s="71"/>
      <c r="WU373" s="71"/>
      <c r="WV373" s="71"/>
      <c r="WW373" s="71"/>
      <c r="WX373" s="71"/>
      <c r="WY373" s="71"/>
      <c r="WZ373" s="71"/>
      <c r="XA373" s="71"/>
      <c r="XB373" s="71"/>
      <c r="XC373" s="71"/>
      <c r="XD373" s="71"/>
      <c r="XE373" s="71"/>
      <c r="XF373" s="71"/>
      <c r="XG373" s="71"/>
      <c r="XH373" s="71"/>
      <c r="XI373" s="71"/>
      <c r="XJ373" s="71"/>
      <c r="XK373" s="71"/>
      <c r="XL373" s="71"/>
      <c r="XM373" s="71"/>
      <c r="XN373" s="71"/>
      <c r="XO373" s="71"/>
      <c r="XP373" s="71"/>
      <c r="XQ373" s="71"/>
      <c r="XR373" s="71"/>
      <c r="XS373" s="71"/>
      <c r="XT373" s="71"/>
      <c r="XU373" s="71"/>
      <c r="XV373" s="71"/>
      <c r="XW373" s="71"/>
      <c r="XX373" s="71"/>
      <c r="XY373" s="71"/>
      <c r="XZ373" s="71"/>
      <c r="YA373" s="71"/>
      <c r="YB373" s="71"/>
      <c r="YC373" s="71"/>
      <c r="YD373" s="71"/>
      <c r="YE373" s="71"/>
      <c r="YF373" s="71"/>
      <c r="YG373" s="71"/>
      <c r="YH373" s="71"/>
      <c r="YI373" s="71"/>
      <c r="YJ373" s="71"/>
      <c r="YK373" s="71"/>
      <c r="YL373" s="71"/>
      <c r="YM373" s="71"/>
      <c r="YN373" s="71"/>
      <c r="YO373" s="71"/>
      <c r="YP373" s="71"/>
      <c r="YQ373" s="71"/>
      <c r="YR373" s="71"/>
      <c r="YS373" s="71"/>
      <c r="YT373" s="71"/>
      <c r="YU373" s="71"/>
      <c r="YV373" s="71"/>
      <c r="YW373" s="71"/>
      <c r="YX373" s="71"/>
      <c r="YY373" s="71"/>
      <c r="YZ373" s="71"/>
      <c r="ZA373" s="71"/>
      <c r="ZB373" s="71"/>
      <c r="ZC373" s="71"/>
      <c r="ZD373" s="71"/>
      <c r="ZE373" s="71"/>
      <c r="ZF373" s="71"/>
      <c r="ZG373" s="71"/>
      <c r="ZH373" s="71"/>
      <c r="ZI373" s="71"/>
      <c r="ZJ373" s="71"/>
      <c r="ZK373" s="71"/>
      <c r="ZL373" s="71"/>
      <c r="ZM373" s="71"/>
      <c r="ZN373" s="71"/>
      <c r="ZO373" s="71"/>
      <c r="ZP373" s="71"/>
      <c r="ZQ373" s="71"/>
      <c r="ZR373" s="71"/>
      <c r="ZS373" s="71"/>
      <c r="ZT373" s="71"/>
      <c r="ZU373" s="71"/>
      <c r="ZV373" s="71"/>
      <c r="ZW373" s="71"/>
      <c r="ZX373" s="71"/>
      <c r="ZY373" s="71"/>
      <c r="ZZ373" s="71"/>
      <c r="AAA373" s="71"/>
      <c r="AAB373" s="71"/>
      <c r="AAC373" s="71"/>
      <c r="AAD373" s="71"/>
      <c r="AAE373" s="71"/>
      <c r="AAF373" s="71"/>
      <c r="AAG373" s="71"/>
      <c r="AAH373" s="71"/>
      <c r="AAI373" s="71"/>
      <c r="AAJ373" s="71"/>
      <c r="AAK373" s="71"/>
      <c r="AAL373" s="71"/>
      <c r="AAM373" s="71"/>
      <c r="AAN373" s="71"/>
      <c r="AAO373" s="71"/>
      <c r="AAP373" s="71"/>
      <c r="AAQ373" s="71"/>
      <c r="AAR373" s="71"/>
      <c r="AAS373" s="71"/>
      <c r="AAT373" s="71"/>
      <c r="AAU373" s="71"/>
      <c r="AAV373" s="71"/>
      <c r="AAW373" s="71"/>
      <c r="AAX373" s="71"/>
      <c r="AAY373" s="71"/>
      <c r="AAZ373" s="71"/>
      <c r="ABA373" s="71"/>
      <c r="ABB373" s="71"/>
      <c r="ABC373" s="71"/>
      <c r="ABD373" s="71"/>
      <c r="ABE373" s="71"/>
      <c r="ABF373" s="71"/>
      <c r="ABG373" s="71"/>
      <c r="ABH373" s="71"/>
      <c r="ABI373" s="71"/>
      <c r="ABJ373" s="71"/>
      <c r="ABK373" s="71"/>
      <c r="ABL373" s="71"/>
      <c r="ABM373" s="71"/>
      <c r="ABN373" s="71"/>
      <c r="ABO373" s="71"/>
      <c r="ABP373" s="71"/>
      <c r="ABQ373" s="71"/>
      <c r="ABR373" s="71"/>
      <c r="ABS373" s="71"/>
      <c r="ABT373" s="71"/>
      <c r="ABU373" s="71"/>
      <c r="ABV373" s="71"/>
      <c r="ABW373" s="71"/>
      <c r="ABX373" s="71"/>
      <c r="ABY373" s="71"/>
      <c r="ABZ373" s="71"/>
      <c r="ACA373" s="71"/>
      <c r="ACB373" s="71"/>
      <c r="ACC373" s="71"/>
      <c r="ACD373" s="71"/>
      <c r="ACE373" s="71"/>
      <c r="ACF373" s="71"/>
      <c r="ACG373" s="71"/>
      <c r="ACH373" s="71"/>
      <c r="ACI373" s="71"/>
      <c r="ACJ373" s="71"/>
      <c r="ACK373" s="71"/>
      <c r="ACL373" s="71"/>
      <c r="ACM373" s="71"/>
      <c r="ACN373" s="71"/>
      <c r="ACO373" s="71"/>
      <c r="ACP373" s="71"/>
      <c r="ACQ373" s="71"/>
      <c r="ACR373" s="71"/>
      <c r="ACS373" s="71"/>
      <c r="ACT373" s="71"/>
      <c r="ACU373" s="71"/>
      <c r="ACV373" s="71"/>
      <c r="ACW373" s="71"/>
      <c r="ACX373" s="71"/>
      <c r="ACY373" s="71"/>
      <c r="ACZ373" s="71"/>
      <c r="ADA373" s="71"/>
      <c r="ADB373" s="71"/>
      <c r="ADC373" s="71"/>
      <c r="ADD373" s="71"/>
      <c r="ADE373" s="71"/>
      <c r="ADF373" s="71"/>
      <c r="ADG373" s="71"/>
      <c r="ADH373" s="71"/>
      <c r="ADI373" s="71"/>
      <c r="ADJ373" s="71"/>
      <c r="ADK373" s="71"/>
      <c r="ADL373" s="71"/>
      <c r="ADM373" s="71"/>
      <c r="ADN373" s="71"/>
      <c r="ADO373" s="71"/>
      <c r="ADP373" s="71"/>
      <c r="ADQ373" s="71"/>
      <c r="ADR373" s="71"/>
      <c r="ADS373" s="71"/>
      <c r="ADT373" s="71"/>
      <c r="ADU373" s="71"/>
      <c r="ADV373" s="71"/>
      <c r="ADW373" s="71"/>
      <c r="ADX373" s="71"/>
      <c r="ADY373" s="71"/>
      <c r="ADZ373" s="71"/>
      <c r="AEA373" s="71"/>
      <c r="AEB373" s="71"/>
      <c r="AEC373" s="71"/>
      <c r="AED373" s="71"/>
      <c r="AEE373" s="71"/>
      <c r="AEF373" s="71"/>
      <c r="AEG373" s="71"/>
      <c r="AEH373" s="71"/>
      <c r="AEI373" s="71"/>
      <c r="AEJ373" s="71"/>
      <c r="AEK373" s="71"/>
      <c r="AEL373" s="71"/>
      <c r="AEM373" s="71"/>
      <c r="AEN373" s="71"/>
      <c r="AEO373" s="71"/>
      <c r="AEP373" s="71"/>
      <c r="AEQ373" s="71"/>
      <c r="AER373" s="71"/>
      <c r="AES373" s="71"/>
      <c r="AET373" s="71"/>
      <c r="AEU373" s="71"/>
      <c r="AEV373" s="71"/>
      <c r="AEW373" s="71"/>
      <c r="AEX373" s="71"/>
      <c r="AEY373" s="71"/>
      <c r="AEZ373" s="71"/>
      <c r="AFA373" s="71"/>
      <c r="AFB373" s="71"/>
      <c r="AFC373" s="71"/>
      <c r="AFD373" s="71"/>
      <c r="AFE373" s="71"/>
      <c r="AFF373" s="71"/>
      <c r="AFG373" s="71"/>
      <c r="AFH373" s="71"/>
      <c r="AFI373" s="71"/>
      <c r="AFJ373" s="71"/>
      <c r="AFK373" s="71"/>
      <c r="AFL373" s="71"/>
      <c r="AFM373" s="71"/>
      <c r="AFN373" s="71"/>
      <c r="AFO373" s="71"/>
      <c r="AFP373" s="71"/>
      <c r="AFQ373" s="71"/>
      <c r="AFR373" s="71"/>
      <c r="AFS373" s="71"/>
      <c r="AFT373" s="71"/>
      <c r="AFU373" s="71"/>
      <c r="AFV373" s="71"/>
      <c r="AFW373" s="71"/>
      <c r="AFX373" s="71"/>
      <c r="AFY373" s="71"/>
      <c r="AFZ373" s="71"/>
      <c r="AGA373" s="71"/>
      <c r="AGB373" s="71"/>
      <c r="AGC373" s="71"/>
      <c r="AGD373" s="71"/>
      <c r="AGE373" s="71"/>
      <c r="AGF373" s="71"/>
      <c r="AGG373" s="71"/>
      <c r="AGH373" s="71"/>
      <c r="AGI373" s="71"/>
      <c r="AGJ373" s="71"/>
      <c r="AGK373" s="71"/>
      <c r="AGL373" s="71"/>
      <c r="AGM373" s="71"/>
      <c r="AGN373" s="71"/>
      <c r="AGO373" s="71"/>
      <c r="AGP373" s="71"/>
      <c r="AGQ373" s="71"/>
      <c r="AGR373" s="71"/>
      <c r="AGS373" s="71"/>
      <c r="AGT373" s="71"/>
      <c r="AGU373" s="71"/>
      <c r="AGV373" s="71"/>
      <c r="AGW373" s="71"/>
      <c r="AGX373" s="71"/>
      <c r="AGY373" s="71"/>
      <c r="AGZ373" s="71"/>
      <c r="AHA373" s="71"/>
      <c r="AHB373" s="71"/>
      <c r="AHC373" s="71"/>
      <c r="AHD373" s="71"/>
      <c r="AHE373" s="71"/>
      <c r="AHF373" s="71"/>
      <c r="AHG373" s="71"/>
      <c r="AHH373" s="71"/>
      <c r="AHI373" s="71"/>
      <c r="AHJ373" s="71"/>
      <c r="AHK373" s="71"/>
      <c r="AHL373" s="71"/>
      <c r="AHM373" s="71"/>
      <c r="AHN373" s="71"/>
      <c r="AHO373" s="71"/>
      <c r="AHP373" s="71"/>
      <c r="AHQ373" s="71"/>
      <c r="AHR373" s="71"/>
      <c r="AHS373" s="71"/>
      <c r="AHT373" s="71"/>
      <c r="AHU373" s="71"/>
      <c r="AHV373" s="71"/>
      <c r="AHW373" s="71"/>
      <c r="AHX373" s="71"/>
      <c r="AHY373" s="71"/>
      <c r="AHZ373" s="71"/>
      <c r="AIA373" s="71"/>
      <c r="AIB373" s="71"/>
      <c r="AIC373" s="71"/>
      <c r="AID373" s="71"/>
      <c r="AIE373" s="71"/>
      <c r="AIF373" s="71"/>
      <c r="AIG373" s="71"/>
      <c r="AIH373" s="71"/>
      <c r="AII373" s="71"/>
      <c r="AIJ373" s="71"/>
      <c r="AIK373" s="71"/>
      <c r="AIL373" s="71"/>
      <c r="AIM373" s="71"/>
      <c r="AIN373" s="71"/>
      <c r="AIO373" s="71"/>
      <c r="AIP373" s="71"/>
      <c r="AIQ373" s="71"/>
      <c r="AIR373" s="71"/>
      <c r="AIS373" s="71"/>
      <c r="AIT373" s="71"/>
      <c r="AIU373" s="71"/>
      <c r="AIV373" s="71"/>
      <c r="AIW373" s="71"/>
      <c r="AIX373" s="71"/>
      <c r="AIY373" s="71"/>
      <c r="AIZ373" s="71"/>
      <c r="AJA373" s="71"/>
      <c r="AJB373" s="71"/>
      <c r="AJC373" s="71"/>
      <c r="AJD373" s="71"/>
      <c r="AJE373" s="71"/>
      <c r="AJF373" s="71"/>
      <c r="AJG373" s="71"/>
      <c r="AJH373" s="71"/>
      <c r="AJI373" s="71"/>
      <c r="AJJ373" s="71"/>
      <c r="AJK373" s="71"/>
      <c r="AJL373" s="71"/>
      <c r="AJM373" s="71"/>
      <c r="AJN373" s="71"/>
      <c r="AJO373" s="71"/>
      <c r="AJP373" s="71"/>
      <c r="AJQ373" s="71"/>
      <c r="AJR373" s="71"/>
      <c r="AJS373" s="71"/>
      <c r="AJT373" s="71"/>
      <c r="AJU373" s="71"/>
      <c r="AJV373" s="71"/>
      <c r="AJW373" s="71"/>
      <c r="AJX373" s="71"/>
      <c r="AJY373" s="71"/>
      <c r="AJZ373" s="71"/>
      <c r="AKA373" s="71"/>
      <c r="AKB373" s="71"/>
      <c r="AKC373" s="71"/>
      <c r="AKD373" s="71"/>
      <c r="AKE373" s="71"/>
      <c r="AKF373" s="71"/>
      <c r="AKG373" s="71"/>
      <c r="AKH373" s="71"/>
      <c r="AKI373" s="71"/>
      <c r="AKJ373" s="71"/>
      <c r="AKK373" s="71"/>
      <c r="AKL373" s="71"/>
      <c r="AKM373" s="71"/>
      <c r="AKN373" s="71"/>
      <c r="AKO373" s="71"/>
      <c r="AKP373" s="71"/>
      <c r="AKQ373" s="71"/>
      <c r="AKR373" s="71"/>
      <c r="AKS373" s="71"/>
      <c r="AKT373" s="71"/>
      <c r="AKU373" s="71"/>
      <c r="AKV373" s="71"/>
      <c r="AKW373" s="71"/>
      <c r="AKX373" s="71"/>
      <c r="AKY373" s="71"/>
      <c r="AKZ373" s="71"/>
      <c r="ALA373" s="71"/>
      <c r="ALB373" s="71"/>
      <c r="ALC373" s="71"/>
      <c r="ALD373" s="71"/>
      <c r="ALE373" s="71"/>
      <c r="ALF373" s="71"/>
      <c r="ALG373" s="71"/>
      <c r="ALH373" s="71"/>
      <c r="ALI373" s="71"/>
      <c r="ALJ373" s="71"/>
      <c r="ALK373" s="71"/>
      <c r="ALL373" s="71"/>
      <c r="ALM373" s="71"/>
      <c r="ALN373" s="71"/>
      <c r="ALO373" s="71"/>
      <c r="ALP373" s="71"/>
      <c r="ALQ373" s="71"/>
      <c r="ALR373" s="71"/>
      <c r="ALS373" s="71"/>
      <c r="ALT373" s="71"/>
      <c r="ALU373" s="71"/>
      <c r="ALV373" s="71"/>
      <c r="ALW373" s="71"/>
      <c r="ALX373" s="71"/>
      <c r="ALY373" s="71"/>
      <c r="ALZ373" s="71"/>
      <c r="AMA373" s="71"/>
      <c r="AMB373" s="71"/>
      <c r="AMC373" s="71"/>
      <c r="AMD373" s="71"/>
      <c r="AME373" s="71"/>
      <c r="AMF373" s="71"/>
      <c r="AMG373" s="71"/>
      <c r="AMH373" s="71"/>
      <c r="AMI373" s="71"/>
      <c r="AMJ373" s="71"/>
      <c r="AMK373" s="71"/>
      <c r="AML373" s="71"/>
      <c r="AMM373" s="71"/>
      <c r="AMN373" s="71"/>
      <c r="AMO373" s="71"/>
      <c r="AMP373" s="71"/>
      <c r="AMQ373" s="71"/>
      <c r="AMR373" s="71"/>
      <c r="AMS373" s="71"/>
      <c r="AMT373" s="71"/>
      <c r="AMU373" s="71"/>
      <c r="AMV373" s="71"/>
      <c r="AMW373" s="71"/>
      <c r="AMX373" s="71"/>
      <c r="AMY373" s="71"/>
      <c r="AMZ373" s="71"/>
      <c r="ANA373" s="71"/>
      <c r="ANB373" s="71"/>
      <c r="ANC373" s="71"/>
      <c r="AND373" s="71"/>
      <c r="ANE373" s="71"/>
      <c r="ANF373" s="71"/>
      <c r="ANG373" s="71"/>
      <c r="ANH373" s="71"/>
      <c r="ANI373" s="71"/>
      <c r="ANJ373" s="71"/>
      <c r="ANK373" s="71"/>
      <c r="ANL373" s="71"/>
      <c r="ANM373" s="71"/>
      <c r="ANN373" s="71"/>
      <c r="ANO373" s="71"/>
      <c r="ANP373" s="71"/>
      <c r="ANQ373" s="71"/>
      <c r="ANR373" s="71"/>
      <c r="ANS373" s="71"/>
      <c r="ANT373" s="71"/>
      <c r="ANU373" s="71"/>
      <c r="ANV373" s="71"/>
      <c r="ANW373" s="71"/>
      <c r="ANX373" s="71"/>
      <c r="ANY373" s="71"/>
      <c r="ANZ373" s="71"/>
      <c r="AOA373" s="71"/>
      <c r="AOB373" s="71"/>
      <c r="AOC373" s="71"/>
      <c r="AOD373" s="71"/>
      <c r="AOE373" s="71"/>
      <c r="AOF373" s="71"/>
      <c r="AOG373" s="71"/>
      <c r="AOH373" s="71"/>
      <c r="AOI373" s="71"/>
      <c r="AOJ373" s="71"/>
      <c r="AOK373" s="71"/>
      <c r="AOL373" s="71"/>
      <c r="AOM373" s="71"/>
      <c r="AON373" s="71"/>
      <c r="AOO373" s="71"/>
      <c r="AOP373" s="71"/>
      <c r="AOQ373" s="71"/>
      <c r="AOR373" s="71"/>
      <c r="AOS373" s="71"/>
      <c r="AOT373" s="71"/>
      <c r="AOU373" s="71"/>
      <c r="AOV373" s="71"/>
      <c r="AOW373" s="71"/>
      <c r="AOX373" s="71"/>
      <c r="AOY373" s="71"/>
      <c r="AOZ373" s="71"/>
      <c r="APA373" s="71"/>
      <c r="APB373" s="71"/>
      <c r="APC373" s="71"/>
      <c r="APD373" s="71"/>
      <c r="APE373" s="71"/>
      <c r="APF373" s="71"/>
      <c r="APG373" s="71"/>
      <c r="APH373" s="71"/>
      <c r="API373" s="71"/>
      <c r="APJ373" s="71"/>
      <c r="APK373" s="71"/>
      <c r="APL373" s="71"/>
      <c r="APM373" s="71"/>
      <c r="APN373" s="71"/>
      <c r="APO373" s="71"/>
      <c r="APP373" s="71"/>
      <c r="APQ373" s="71"/>
      <c r="APR373" s="71"/>
      <c r="APS373" s="71"/>
      <c r="APT373" s="71"/>
      <c r="APU373" s="71"/>
      <c r="APV373" s="71"/>
      <c r="APW373" s="71"/>
      <c r="APX373" s="71"/>
      <c r="APY373" s="71"/>
      <c r="APZ373" s="71"/>
      <c r="AQA373" s="71"/>
      <c r="AQB373" s="71"/>
      <c r="AQC373" s="71"/>
      <c r="AQD373" s="71"/>
      <c r="AQE373" s="71"/>
      <c r="AQF373" s="71"/>
      <c r="AQG373" s="71"/>
      <c r="AQH373" s="71"/>
      <c r="AQI373" s="71"/>
      <c r="AQJ373" s="71"/>
      <c r="AQK373" s="71"/>
      <c r="AQL373" s="71"/>
      <c r="AQM373" s="71"/>
      <c r="AQN373" s="71"/>
      <c r="AQO373" s="71"/>
      <c r="AQP373" s="71"/>
      <c r="AQQ373" s="71"/>
      <c r="AQR373" s="71"/>
      <c r="AQS373" s="71"/>
      <c r="AQT373" s="71"/>
      <c r="AQU373" s="71"/>
      <c r="AQV373" s="71"/>
      <c r="AQW373" s="71"/>
      <c r="AQX373" s="71"/>
      <c r="AQY373" s="71"/>
      <c r="AQZ373" s="71"/>
      <c r="ARA373" s="71"/>
      <c r="ARB373" s="71"/>
      <c r="ARC373" s="71"/>
      <c r="ARD373" s="71"/>
      <c r="ARE373" s="71"/>
      <c r="ARF373" s="71"/>
      <c r="ARG373" s="71"/>
      <c r="ARH373" s="71"/>
      <c r="ARI373" s="71"/>
      <c r="ARJ373" s="71"/>
      <c r="ARK373" s="71"/>
      <c r="ARL373" s="71"/>
      <c r="ARM373" s="71"/>
      <c r="ARN373" s="71"/>
      <c r="ARO373" s="71"/>
      <c r="ARP373" s="71"/>
      <c r="ARQ373" s="71"/>
      <c r="ARR373" s="71"/>
      <c r="ARS373" s="71"/>
      <c r="ART373" s="71"/>
      <c r="ARU373" s="71"/>
      <c r="ARV373" s="71"/>
      <c r="ARW373" s="71"/>
      <c r="ARX373" s="71"/>
      <c r="ARY373" s="71"/>
      <c r="ARZ373" s="71"/>
      <c r="ASA373" s="71"/>
      <c r="ASB373" s="71"/>
      <c r="ASC373" s="71"/>
      <c r="ASD373" s="71"/>
      <c r="ASE373" s="71"/>
      <c r="ASF373" s="71"/>
      <c r="ASG373" s="71"/>
      <c r="ASH373" s="71"/>
      <c r="ASI373" s="71"/>
      <c r="ASJ373" s="71"/>
      <c r="ASK373" s="71"/>
      <c r="ASL373" s="71"/>
      <c r="ASM373" s="71"/>
      <c r="ASN373" s="71"/>
      <c r="ASO373" s="71"/>
      <c r="ASP373" s="71"/>
      <c r="ASQ373" s="71"/>
      <c r="ASR373" s="71"/>
      <c r="ASS373" s="71"/>
      <c r="AST373" s="71"/>
      <c r="ASU373" s="71"/>
      <c r="ASV373" s="71"/>
      <c r="ASW373" s="71"/>
      <c r="ASX373" s="71"/>
      <c r="ASY373" s="71"/>
      <c r="ASZ373" s="71"/>
      <c r="ATA373" s="71"/>
      <c r="ATB373" s="71"/>
      <c r="ATC373" s="71"/>
      <c r="ATD373" s="71"/>
      <c r="ATE373" s="71"/>
      <c r="ATF373" s="71"/>
      <c r="ATG373" s="71"/>
      <c r="ATH373" s="71"/>
      <c r="ATI373" s="71"/>
      <c r="ATJ373" s="71"/>
      <c r="ATK373" s="71"/>
      <c r="ATL373" s="71"/>
      <c r="ATM373" s="71"/>
      <c r="ATN373" s="71"/>
      <c r="ATO373" s="71"/>
      <c r="ATP373" s="71"/>
      <c r="ATQ373" s="71"/>
      <c r="ATR373" s="71"/>
      <c r="ATS373" s="71"/>
      <c r="ATT373" s="71"/>
      <c r="ATU373" s="71"/>
      <c r="ATV373" s="71"/>
      <c r="ATW373" s="71"/>
      <c r="ATX373" s="71"/>
      <c r="ATY373" s="71"/>
      <c r="ATZ373" s="71"/>
      <c r="AUA373" s="71"/>
      <c r="AUB373" s="71"/>
      <c r="AUC373" s="71"/>
      <c r="AUD373" s="71"/>
      <c r="AUE373" s="71"/>
      <c r="AUF373" s="71"/>
      <c r="AUG373" s="71"/>
      <c r="AUH373" s="71"/>
      <c r="AUI373" s="71"/>
      <c r="AUJ373" s="71"/>
      <c r="AUK373" s="71"/>
      <c r="AUL373" s="71"/>
      <c r="AUM373" s="71"/>
      <c r="AUN373" s="71"/>
      <c r="AUO373" s="71"/>
      <c r="AUP373" s="71"/>
      <c r="AUQ373" s="71"/>
      <c r="AUR373" s="71"/>
      <c r="AUS373" s="71"/>
      <c r="AUT373" s="71"/>
      <c r="AUU373" s="71"/>
      <c r="AUV373" s="71"/>
      <c r="AUW373" s="71"/>
      <c r="AUX373" s="71"/>
      <c r="AUY373" s="71"/>
      <c r="AUZ373" s="71"/>
      <c r="AVA373" s="71"/>
      <c r="AVB373" s="71"/>
      <c r="AVC373" s="71"/>
      <c r="AVD373" s="71"/>
      <c r="AVE373" s="71"/>
      <c r="AVF373" s="71"/>
      <c r="AVG373" s="71"/>
      <c r="AVH373" s="71"/>
      <c r="AVI373" s="71"/>
      <c r="AVJ373" s="71"/>
      <c r="AVK373" s="71"/>
      <c r="AVL373" s="71"/>
      <c r="AVM373" s="71"/>
      <c r="AVN373" s="71"/>
      <c r="AVO373" s="71"/>
      <c r="AVP373" s="71"/>
      <c r="AVQ373" s="71"/>
      <c r="AVR373" s="71"/>
      <c r="AVS373" s="71"/>
      <c r="AVT373" s="71"/>
      <c r="AVU373" s="71"/>
      <c r="AVV373" s="71"/>
      <c r="AVW373" s="71"/>
      <c r="AVX373" s="71"/>
      <c r="AVY373" s="71"/>
      <c r="AVZ373" s="71"/>
      <c r="AWA373" s="71"/>
      <c r="AWB373" s="71"/>
      <c r="AWC373" s="71"/>
      <c r="AWD373" s="71"/>
      <c r="AWE373" s="71"/>
      <c r="AWF373" s="71"/>
      <c r="AWG373" s="71"/>
      <c r="AWH373" s="71"/>
      <c r="AWI373" s="71"/>
      <c r="AWJ373" s="71"/>
      <c r="AWK373" s="71"/>
      <c r="AWL373" s="71"/>
      <c r="AWM373" s="71"/>
      <c r="AWN373" s="71"/>
      <c r="AWO373" s="71"/>
      <c r="AWP373" s="71"/>
      <c r="AWQ373" s="71"/>
      <c r="AWR373" s="71"/>
      <c r="AWS373" s="71"/>
      <c r="AWT373" s="71"/>
      <c r="AWU373" s="71"/>
      <c r="AWV373" s="71"/>
      <c r="AWW373" s="71"/>
      <c r="AWX373" s="71"/>
      <c r="AWY373" s="71"/>
      <c r="AWZ373" s="71"/>
      <c r="AXA373" s="71"/>
      <c r="AXB373" s="71"/>
      <c r="AXC373" s="71"/>
      <c r="AXD373" s="71"/>
      <c r="AXE373" s="71"/>
      <c r="AXF373" s="71"/>
      <c r="AXG373" s="71"/>
      <c r="AXH373" s="71"/>
      <c r="AXI373" s="71"/>
      <c r="AXJ373" s="71"/>
      <c r="AXK373" s="71"/>
      <c r="AXL373" s="71"/>
      <c r="AXM373" s="71"/>
      <c r="AXN373" s="71"/>
      <c r="AXO373" s="71"/>
      <c r="AXP373" s="71"/>
      <c r="AXQ373" s="71"/>
      <c r="AXR373" s="71"/>
      <c r="AXS373" s="71"/>
      <c r="AXT373" s="71"/>
      <c r="AXU373" s="71"/>
      <c r="AXV373" s="71"/>
      <c r="AXW373" s="71"/>
      <c r="AXX373" s="71"/>
      <c r="AXY373" s="71"/>
      <c r="AXZ373" s="71"/>
      <c r="AYA373" s="71"/>
      <c r="AYB373" s="71"/>
      <c r="AYC373" s="71"/>
      <c r="AYD373" s="71"/>
      <c r="AYE373" s="71"/>
      <c r="AYF373" s="71"/>
      <c r="AYG373" s="71"/>
      <c r="AYH373" s="71"/>
      <c r="AYI373" s="71"/>
      <c r="AYJ373" s="71"/>
      <c r="AYK373" s="71"/>
      <c r="AYL373" s="71"/>
      <c r="AYM373" s="71"/>
      <c r="AYN373" s="71"/>
      <c r="AYO373" s="71"/>
      <c r="AYP373" s="71"/>
      <c r="AYQ373" s="71"/>
      <c r="AYR373" s="71"/>
      <c r="AYS373" s="71"/>
      <c r="AYT373" s="71"/>
      <c r="AYU373" s="71"/>
      <c r="AYV373" s="71"/>
      <c r="AYW373" s="71"/>
      <c r="AYX373" s="71"/>
      <c r="AYY373" s="71"/>
      <c r="AYZ373" s="71"/>
      <c r="AZA373" s="71"/>
      <c r="AZB373" s="71"/>
      <c r="AZC373" s="71"/>
      <c r="AZD373" s="71"/>
      <c r="AZE373" s="71"/>
      <c r="AZF373" s="71"/>
      <c r="AZG373" s="71"/>
      <c r="AZH373" s="71"/>
      <c r="AZI373" s="71"/>
      <c r="AZJ373" s="71"/>
      <c r="AZK373" s="71"/>
      <c r="AZL373" s="71"/>
      <c r="AZM373" s="71"/>
      <c r="AZN373" s="71"/>
      <c r="AZO373" s="71"/>
      <c r="AZP373" s="71"/>
      <c r="AZQ373" s="71"/>
      <c r="AZR373" s="71"/>
      <c r="AZS373" s="71"/>
      <c r="AZT373" s="71"/>
      <c r="AZU373" s="71"/>
      <c r="AZV373" s="71"/>
      <c r="AZW373" s="71"/>
      <c r="AZX373" s="71"/>
      <c r="AZY373" s="71"/>
      <c r="AZZ373" s="71"/>
      <c r="BAA373" s="71"/>
      <c r="BAB373" s="71"/>
      <c r="BAC373" s="71"/>
      <c r="BAD373" s="71"/>
      <c r="BAE373" s="71"/>
      <c r="BAF373" s="71"/>
      <c r="BAG373" s="71"/>
      <c r="BAH373" s="71"/>
      <c r="BAI373" s="71"/>
      <c r="BAJ373" s="71"/>
      <c r="BAK373" s="71"/>
      <c r="BAL373" s="71"/>
      <c r="BAM373" s="71"/>
      <c r="BAN373" s="71"/>
      <c r="BAO373" s="71"/>
      <c r="BAP373" s="71"/>
      <c r="BAQ373" s="71"/>
      <c r="BAR373" s="71"/>
      <c r="BAS373" s="71"/>
      <c r="BAT373" s="71"/>
      <c r="BAU373" s="71"/>
      <c r="BAV373" s="71"/>
      <c r="BAW373" s="71"/>
      <c r="BAX373" s="71"/>
      <c r="BAY373" s="71"/>
      <c r="BAZ373" s="71"/>
      <c r="BBA373" s="71"/>
      <c r="BBB373" s="71"/>
      <c r="BBC373" s="71"/>
      <c r="BBD373" s="71"/>
      <c r="BBE373" s="71"/>
      <c r="BBF373" s="71"/>
      <c r="BBG373" s="71"/>
      <c r="BBH373" s="71"/>
      <c r="BBI373" s="71"/>
      <c r="BBJ373" s="71"/>
      <c r="BBK373" s="71"/>
      <c r="BBL373" s="71"/>
      <c r="BBM373" s="71"/>
      <c r="BBN373" s="71"/>
      <c r="BBO373" s="71"/>
      <c r="BBP373" s="71"/>
      <c r="BBQ373" s="71"/>
      <c r="BBR373" s="71"/>
      <c r="BBS373" s="71"/>
      <c r="BBT373" s="71"/>
      <c r="BBU373" s="71"/>
      <c r="BBV373" s="71"/>
      <c r="BBW373" s="71"/>
      <c r="BBX373" s="71"/>
      <c r="BBY373" s="71"/>
      <c r="BBZ373" s="71"/>
      <c r="BCA373" s="71"/>
      <c r="BCB373" s="71"/>
      <c r="BCC373" s="71"/>
      <c r="BCD373" s="71"/>
      <c r="BCE373" s="71"/>
      <c r="BCF373" s="71"/>
      <c r="BCG373" s="71"/>
      <c r="BCH373" s="71"/>
      <c r="BCI373" s="71"/>
      <c r="BCJ373" s="71"/>
      <c r="BCK373" s="71"/>
      <c r="BCL373" s="71"/>
      <c r="BCM373" s="71"/>
      <c r="BCN373" s="71"/>
      <c r="BCO373" s="71"/>
      <c r="BCP373" s="71"/>
      <c r="BCQ373" s="71"/>
      <c r="BCR373" s="71"/>
      <c r="BCS373" s="71"/>
      <c r="BCT373" s="71"/>
      <c r="BCU373" s="71"/>
      <c r="BCV373" s="71"/>
      <c r="BCW373" s="71"/>
      <c r="BCX373" s="71"/>
      <c r="BCY373" s="71"/>
      <c r="BCZ373" s="71"/>
      <c r="BDA373" s="71"/>
      <c r="BDB373" s="71"/>
      <c r="BDC373" s="71"/>
      <c r="BDD373" s="71"/>
      <c r="BDE373" s="71"/>
      <c r="BDF373" s="71"/>
      <c r="BDG373" s="71"/>
      <c r="BDH373" s="71"/>
      <c r="BDI373" s="71"/>
      <c r="BDJ373" s="71"/>
      <c r="BDK373" s="71"/>
      <c r="BDL373" s="71"/>
      <c r="BDM373" s="71"/>
      <c r="BDN373" s="71"/>
      <c r="BDO373" s="71"/>
      <c r="BDP373" s="71"/>
      <c r="BDQ373" s="71"/>
      <c r="BDR373" s="71"/>
      <c r="BDS373" s="71"/>
      <c r="BDT373" s="71"/>
      <c r="BDU373" s="71"/>
      <c r="BDV373" s="71"/>
      <c r="BDW373" s="71"/>
      <c r="BDX373" s="71"/>
      <c r="BDY373" s="71"/>
      <c r="BDZ373" s="71"/>
      <c r="BEA373" s="71"/>
      <c r="BEB373" s="71"/>
      <c r="BEC373" s="71"/>
      <c r="BED373" s="71"/>
      <c r="BEE373" s="71"/>
      <c r="BEF373" s="71"/>
      <c r="BEG373" s="71"/>
      <c r="BEH373" s="71"/>
      <c r="BEI373" s="71"/>
      <c r="BEJ373" s="71"/>
      <c r="BEK373" s="71"/>
      <c r="BEL373" s="71"/>
      <c r="BEM373" s="71"/>
      <c r="BEN373" s="71"/>
      <c r="BEO373" s="71"/>
      <c r="BEP373" s="71"/>
      <c r="BEQ373" s="71"/>
      <c r="BER373" s="71"/>
      <c r="BES373" s="71"/>
      <c r="BET373" s="71"/>
      <c r="BEU373" s="71"/>
      <c r="BEV373" s="71"/>
      <c r="BEW373" s="71"/>
      <c r="BEX373" s="71"/>
      <c r="BEY373" s="71"/>
      <c r="BEZ373" s="71"/>
      <c r="BFA373" s="71"/>
      <c r="BFB373" s="71"/>
      <c r="BFC373" s="71"/>
      <c r="BFD373" s="71"/>
      <c r="BFE373" s="71"/>
      <c r="BFF373" s="71"/>
      <c r="BFG373" s="71"/>
      <c r="BFH373" s="71"/>
      <c r="BFI373" s="71"/>
      <c r="BFJ373" s="71"/>
      <c r="BFK373" s="71"/>
      <c r="BFL373" s="71"/>
      <c r="BFM373" s="71"/>
      <c r="BFN373" s="71"/>
      <c r="BFO373" s="71"/>
      <c r="BFP373" s="71"/>
      <c r="BFQ373" s="71"/>
      <c r="BFR373" s="71"/>
      <c r="BFS373" s="71"/>
      <c r="BFT373" s="71"/>
      <c r="BFU373" s="71"/>
      <c r="BFV373" s="71"/>
      <c r="BFW373" s="71"/>
      <c r="BFX373" s="71"/>
      <c r="BFY373" s="71"/>
      <c r="BFZ373" s="71"/>
      <c r="BGA373" s="71"/>
      <c r="BGB373" s="71"/>
      <c r="BGC373" s="71"/>
      <c r="BGD373" s="71"/>
      <c r="BGE373" s="71"/>
      <c r="BGF373" s="71"/>
      <c r="BGG373" s="71"/>
      <c r="BGH373" s="71"/>
      <c r="BGI373" s="71"/>
      <c r="BGJ373" s="71"/>
      <c r="BGK373" s="71"/>
      <c r="BGL373" s="71"/>
      <c r="BGM373" s="71"/>
      <c r="BGN373" s="71"/>
      <c r="BGO373" s="71"/>
      <c r="BGP373" s="71"/>
      <c r="BGQ373" s="71"/>
      <c r="BGR373" s="71"/>
      <c r="BGS373" s="71"/>
      <c r="BGT373" s="71"/>
      <c r="BGU373" s="71"/>
      <c r="BGV373" s="71"/>
      <c r="BGW373" s="71"/>
      <c r="BGX373" s="71"/>
      <c r="BGY373" s="71"/>
      <c r="BGZ373" s="71"/>
      <c r="BHA373" s="71"/>
      <c r="BHB373" s="71"/>
      <c r="BHC373" s="71"/>
      <c r="BHD373" s="71"/>
      <c r="BHE373" s="71"/>
      <c r="BHF373" s="71"/>
      <c r="BHG373" s="71"/>
      <c r="BHH373" s="71"/>
      <c r="BHI373" s="71"/>
      <c r="BHJ373" s="71"/>
      <c r="BHK373" s="71"/>
      <c r="BHL373" s="71"/>
      <c r="BHM373" s="71"/>
      <c r="BHN373" s="71"/>
      <c r="BHO373" s="71"/>
      <c r="BHP373" s="71"/>
      <c r="BHQ373" s="71"/>
      <c r="BHR373" s="71"/>
      <c r="BHS373" s="71"/>
      <c r="BHT373" s="71"/>
      <c r="BHU373" s="71"/>
      <c r="BHV373" s="71"/>
      <c r="BHW373" s="71"/>
      <c r="BHX373" s="71"/>
      <c r="BHY373" s="71"/>
      <c r="BHZ373" s="71"/>
      <c r="BIA373" s="71"/>
      <c r="BIB373" s="71"/>
      <c r="BIC373" s="71"/>
      <c r="BID373" s="71"/>
      <c r="BIE373" s="71"/>
      <c r="BIF373" s="71"/>
      <c r="BIG373" s="71"/>
      <c r="BIH373" s="71"/>
      <c r="BII373" s="71"/>
      <c r="BIJ373" s="71"/>
      <c r="BIK373" s="71"/>
      <c r="BIL373" s="71"/>
      <c r="BIM373" s="71"/>
      <c r="BIN373" s="71"/>
      <c r="BIO373" s="71"/>
      <c r="BIP373" s="71"/>
      <c r="BIQ373" s="71"/>
      <c r="BIR373" s="71"/>
      <c r="BIS373" s="71"/>
      <c r="BIT373" s="71"/>
      <c r="BIU373" s="71"/>
      <c r="BIV373" s="71"/>
      <c r="BIW373" s="71"/>
      <c r="BIX373" s="71"/>
      <c r="BIY373" s="71"/>
      <c r="BIZ373" s="71"/>
      <c r="BJA373" s="71"/>
      <c r="BJB373" s="71"/>
      <c r="BJC373" s="71"/>
      <c r="BJD373" s="71"/>
      <c r="BJE373" s="71"/>
      <c r="BJF373" s="71"/>
      <c r="BJG373" s="71"/>
      <c r="BJH373" s="71"/>
      <c r="BJI373" s="71"/>
      <c r="BJJ373" s="71"/>
      <c r="BJK373" s="71"/>
      <c r="BJL373" s="71"/>
      <c r="BJM373" s="71"/>
      <c r="BJN373" s="71"/>
      <c r="BJO373" s="71"/>
      <c r="BJP373" s="71"/>
      <c r="BJQ373" s="71"/>
      <c r="BJR373" s="71"/>
      <c r="BJS373" s="71"/>
      <c r="BJT373" s="71"/>
      <c r="BJU373" s="71"/>
      <c r="BJV373" s="71"/>
      <c r="BJW373" s="71"/>
      <c r="BJX373" s="71"/>
      <c r="BJY373" s="71"/>
      <c r="BJZ373" s="71"/>
      <c r="BKA373" s="71"/>
      <c r="BKB373" s="71"/>
      <c r="BKC373" s="71"/>
      <c r="BKD373" s="71"/>
      <c r="BKE373" s="71"/>
      <c r="BKF373" s="71"/>
      <c r="BKG373" s="71"/>
      <c r="BKH373" s="71"/>
      <c r="BKI373" s="71"/>
      <c r="BKJ373" s="71"/>
      <c r="BKK373" s="71"/>
      <c r="BKL373" s="71"/>
      <c r="BKM373" s="71"/>
      <c r="BKN373" s="71"/>
      <c r="BKO373" s="71"/>
      <c r="BKP373" s="71"/>
      <c r="BKQ373" s="71"/>
      <c r="BKR373" s="71"/>
      <c r="BKS373" s="71"/>
      <c r="BKT373" s="71"/>
      <c r="BKU373" s="71"/>
      <c r="BKV373" s="71"/>
      <c r="BKW373" s="71"/>
      <c r="BKX373" s="71"/>
      <c r="BKY373" s="71"/>
      <c r="BKZ373" s="71"/>
      <c r="BLA373" s="71"/>
      <c r="BLB373" s="71"/>
      <c r="BLC373" s="71"/>
      <c r="BLD373" s="71"/>
      <c r="BLE373" s="71"/>
      <c r="BLF373" s="71"/>
      <c r="BLG373" s="71"/>
      <c r="BLH373" s="71"/>
      <c r="BLI373" s="71"/>
      <c r="BLJ373" s="71"/>
      <c r="BLK373" s="71"/>
      <c r="BLL373" s="71"/>
      <c r="BLM373" s="71"/>
      <c r="BLN373" s="71"/>
      <c r="BLO373" s="71"/>
      <c r="BLP373" s="71"/>
      <c r="BLQ373" s="71"/>
      <c r="BLR373" s="71"/>
      <c r="BLS373" s="71"/>
      <c r="BLT373" s="71"/>
      <c r="BLU373" s="71"/>
      <c r="BLV373" s="71"/>
      <c r="BLW373" s="71"/>
      <c r="BLX373" s="71"/>
      <c r="BLY373" s="71"/>
      <c r="BLZ373" s="71"/>
      <c r="BMA373" s="71"/>
      <c r="BMB373" s="71"/>
      <c r="BMC373" s="71"/>
      <c r="BMD373" s="71"/>
      <c r="BME373" s="71"/>
      <c r="BMF373" s="71"/>
      <c r="BMG373" s="71"/>
      <c r="BMH373" s="71"/>
      <c r="BMI373" s="71"/>
      <c r="BMJ373" s="71"/>
      <c r="BMK373" s="71"/>
      <c r="BML373" s="71"/>
      <c r="BMM373" s="71"/>
      <c r="BMN373" s="71"/>
      <c r="BMO373" s="71"/>
      <c r="BMP373" s="71"/>
      <c r="BMQ373" s="71"/>
      <c r="BMR373" s="71"/>
      <c r="BMS373" s="71"/>
      <c r="BMT373" s="71"/>
      <c r="BMU373" s="71"/>
      <c r="BMV373" s="71"/>
      <c r="BMW373" s="71"/>
      <c r="BMX373" s="71"/>
      <c r="BMY373" s="71"/>
      <c r="BMZ373" s="71"/>
      <c r="BNA373" s="71"/>
      <c r="BNB373" s="71"/>
      <c r="BNC373" s="71"/>
      <c r="BND373" s="71"/>
      <c r="BNE373" s="71"/>
      <c r="BNF373" s="71"/>
      <c r="BNG373" s="71"/>
      <c r="BNH373" s="71"/>
      <c r="BNI373" s="71"/>
      <c r="BNJ373" s="71"/>
      <c r="BNK373" s="71"/>
      <c r="BNL373" s="71"/>
      <c r="BNM373" s="71"/>
      <c r="BNN373" s="71"/>
      <c r="BNO373" s="71"/>
      <c r="BNP373" s="71"/>
      <c r="BNQ373" s="71"/>
      <c r="BNR373" s="71"/>
      <c r="BNS373" s="71"/>
      <c r="BNT373" s="71"/>
      <c r="BNU373" s="71"/>
      <c r="BNV373" s="71"/>
      <c r="BNW373" s="71"/>
      <c r="BNX373" s="71"/>
      <c r="BNY373" s="71"/>
      <c r="BNZ373" s="71"/>
      <c r="BOA373" s="71"/>
      <c r="BOB373" s="71"/>
      <c r="BOC373" s="71"/>
      <c r="BOD373" s="71"/>
      <c r="BOE373" s="71"/>
      <c r="BOF373" s="71"/>
      <c r="BOG373" s="71"/>
      <c r="BOH373" s="71"/>
      <c r="BOI373" s="71"/>
      <c r="BOJ373" s="71"/>
      <c r="BOK373" s="71"/>
      <c r="BOL373" s="71"/>
      <c r="BOM373" s="71"/>
      <c r="BON373" s="71"/>
      <c r="BOO373" s="71"/>
      <c r="BOP373" s="71"/>
      <c r="BOQ373" s="71"/>
      <c r="BOR373" s="71"/>
      <c r="BOS373" s="71"/>
      <c r="BOT373" s="71"/>
      <c r="BOU373" s="71"/>
      <c r="BOV373" s="71"/>
      <c r="BOW373" s="71"/>
      <c r="BOX373" s="71"/>
      <c r="BOY373" s="71"/>
      <c r="BOZ373" s="71"/>
      <c r="BPA373" s="71"/>
      <c r="BPB373" s="71"/>
      <c r="BPC373" s="71"/>
      <c r="BPD373" s="71"/>
      <c r="BPE373" s="71"/>
      <c r="BPF373" s="71"/>
      <c r="BPG373" s="71"/>
      <c r="BPH373" s="71"/>
      <c r="BPI373" s="71"/>
      <c r="BPJ373" s="71"/>
      <c r="BPK373" s="71"/>
      <c r="BPL373" s="71"/>
      <c r="BPM373" s="71"/>
      <c r="BPN373" s="71"/>
      <c r="BPO373" s="71"/>
      <c r="BPP373" s="71"/>
      <c r="BPQ373" s="71"/>
      <c r="BPR373" s="71"/>
      <c r="BPS373" s="71"/>
      <c r="BPT373" s="71"/>
      <c r="BPU373" s="71"/>
      <c r="BPV373" s="71"/>
      <c r="BPW373" s="71"/>
      <c r="BPX373" s="71"/>
      <c r="BPY373" s="71"/>
      <c r="BPZ373" s="71"/>
      <c r="BQA373" s="71"/>
      <c r="BQB373" s="71"/>
      <c r="BQC373" s="71"/>
      <c r="BQD373" s="71"/>
      <c r="BQE373" s="71"/>
      <c r="BQF373" s="71"/>
      <c r="BQG373" s="71"/>
      <c r="BQH373" s="71"/>
      <c r="BQI373" s="71"/>
      <c r="BQJ373" s="71"/>
      <c r="BQK373" s="71"/>
      <c r="BQL373" s="71"/>
      <c r="BQM373" s="71"/>
      <c r="BQN373" s="71"/>
      <c r="BQO373" s="71"/>
      <c r="BQP373" s="71"/>
      <c r="BQQ373" s="71"/>
      <c r="BQR373" s="71"/>
      <c r="BQS373" s="71"/>
      <c r="BQT373" s="71"/>
      <c r="BQU373" s="71"/>
      <c r="BQV373" s="71"/>
      <c r="BQW373" s="71"/>
      <c r="BQX373" s="71"/>
      <c r="BQY373" s="71"/>
      <c r="BQZ373" s="71"/>
      <c r="BRA373" s="71"/>
      <c r="BRB373" s="71"/>
      <c r="BRC373" s="71"/>
      <c r="BRD373" s="71"/>
      <c r="BRE373" s="71"/>
      <c r="BRF373" s="71"/>
      <c r="BRG373" s="71"/>
      <c r="BRH373" s="71"/>
      <c r="BRI373" s="71"/>
      <c r="BRJ373" s="71"/>
      <c r="BRK373" s="71"/>
      <c r="BRL373" s="71"/>
      <c r="BRM373" s="71"/>
      <c r="BRN373" s="71"/>
      <c r="BRO373" s="71"/>
      <c r="BRP373" s="71"/>
      <c r="BRQ373" s="71"/>
      <c r="BRR373" s="71"/>
      <c r="BRS373" s="71"/>
      <c r="BRT373" s="71"/>
      <c r="BRU373" s="71"/>
      <c r="BRV373" s="71"/>
      <c r="BRW373" s="71"/>
      <c r="BRX373" s="71"/>
      <c r="BRY373" s="71"/>
      <c r="BRZ373" s="71"/>
      <c r="BSA373" s="71"/>
      <c r="BSB373" s="71"/>
      <c r="BSC373" s="71"/>
      <c r="BSD373" s="71"/>
      <c r="BSE373" s="71"/>
      <c r="BSF373" s="71"/>
      <c r="BSG373" s="71"/>
      <c r="BSH373" s="71"/>
      <c r="BSI373" s="71"/>
      <c r="BSJ373" s="71"/>
      <c r="BSK373" s="71"/>
      <c r="BSL373" s="71"/>
      <c r="BSM373" s="71"/>
      <c r="BSN373" s="71"/>
      <c r="BSO373" s="71"/>
      <c r="BSP373" s="71"/>
      <c r="BSQ373" s="71"/>
      <c r="BSR373" s="71"/>
      <c r="BSS373" s="71"/>
      <c r="BST373" s="71"/>
      <c r="BSU373" s="71"/>
      <c r="BSV373" s="71"/>
      <c r="BSW373" s="71"/>
      <c r="BSX373" s="71"/>
      <c r="BSY373" s="71"/>
      <c r="BSZ373" s="71"/>
      <c r="BTA373" s="71"/>
      <c r="BTB373" s="71"/>
      <c r="BTC373" s="71"/>
      <c r="BTD373" s="71"/>
      <c r="BTE373" s="71"/>
      <c r="BTF373" s="71"/>
      <c r="BTG373" s="71"/>
      <c r="BTH373" s="71"/>
      <c r="BTI373" s="71"/>
      <c r="BTJ373" s="71"/>
      <c r="BTK373" s="71"/>
      <c r="BTL373" s="71"/>
      <c r="BTM373" s="71"/>
      <c r="BTN373" s="71"/>
      <c r="BTO373" s="71"/>
      <c r="BTP373" s="71"/>
      <c r="BTQ373" s="71"/>
      <c r="BTR373" s="71"/>
      <c r="BTS373" s="71"/>
      <c r="BTT373" s="71"/>
      <c r="BTU373" s="71"/>
      <c r="BTV373" s="71"/>
      <c r="BTW373" s="71"/>
      <c r="BTX373" s="71"/>
      <c r="BTY373" s="71"/>
      <c r="BTZ373" s="71"/>
      <c r="BUA373" s="71"/>
      <c r="BUB373" s="71"/>
      <c r="BUC373" s="71"/>
      <c r="BUD373" s="71"/>
      <c r="BUE373" s="71"/>
      <c r="BUF373" s="71"/>
      <c r="BUG373" s="71"/>
      <c r="BUH373" s="71"/>
      <c r="BUI373" s="71"/>
      <c r="BUJ373" s="71"/>
      <c r="BUK373" s="71"/>
      <c r="BUL373" s="71"/>
      <c r="BUM373" s="71"/>
      <c r="BUN373" s="71"/>
      <c r="BUO373" s="71"/>
      <c r="BUP373" s="71"/>
      <c r="BUQ373" s="71"/>
      <c r="BUR373" s="71"/>
      <c r="BUS373" s="71"/>
      <c r="BUT373" s="71"/>
      <c r="BUU373" s="71"/>
      <c r="BUV373" s="71"/>
      <c r="BUW373" s="71"/>
      <c r="BUX373" s="71"/>
      <c r="BUY373" s="71"/>
      <c r="BUZ373" s="71"/>
      <c r="BVA373" s="71"/>
      <c r="BVB373" s="71"/>
      <c r="BVC373" s="71"/>
      <c r="BVD373" s="71"/>
      <c r="BVE373" s="71"/>
      <c r="BVF373" s="71"/>
      <c r="BVG373" s="71"/>
      <c r="BVH373" s="71"/>
      <c r="BVI373" s="71"/>
      <c r="BVJ373" s="71"/>
      <c r="BVK373" s="71"/>
      <c r="BVL373" s="71"/>
      <c r="BVM373" s="71"/>
      <c r="BVN373" s="71"/>
      <c r="BVO373" s="71"/>
      <c r="BVP373" s="71"/>
      <c r="BVQ373" s="71"/>
      <c r="BVR373" s="71"/>
      <c r="BVS373" s="71"/>
      <c r="BVT373" s="71"/>
      <c r="BVU373" s="71"/>
      <c r="BVV373" s="71"/>
      <c r="BVW373" s="71"/>
      <c r="BVX373" s="71"/>
      <c r="BVY373" s="71"/>
      <c r="BVZ373" s="71"/>
      <c r="BWA373" s="71"/>
      <c r="BWB373" s="71"/>
      <c r="BWC373" s="71"/>
      <c r="BWD373" s="71"/>
      <c r="BWE373" s="71"/>
      <c r="BWF373" s="71"/>
      <c r="BWG373" s="71"/>
      <c r="BWH373" s="71"/>
      <c r="BWI373" s="71"/>
      <c r="BWJ373" s="71"/>
      <c r="BWK373" s="71"/>
      <c r="BWL373" s="71"/>
      <c r="BWM373" s="71"/>
      <c r="BWN373" s="71"/>
      <c r="BWO373" s="71"/>
      <c r="BWP373" s="71"/>
      <c r="BWQ373" s="71"/>
      <c r="BWR373" s="71"/>
      <c r="BWS373" s="71"/>
      <c r="BWT373" s="71"/>
      <c r="BWU373" s="71"/>
      <c r="BWV373" s="71"/>
      <c r="BWW373" s="71"/>
      <c r="BWX373" s="71"/>
      <c r="BWY373" s="71"/>
      <c r="BWZ373" s="71"/>
      <c r="BXA373" s="71"/>
      <c r="BXB373" s="71"/>
      <c r="BXC373" s="71"/>
      <c r="BXD373" s="71"/>
      <c r="BXE373" s="71"/>
      <c r="BXF373" s="71"/>
      <c r="BXG373" s="71"/>
      <c r="BXH373" s="71"/>
      <c r="BXI373" s="71"/>
      <c r="BXJ373" s="71"/>
      <c r="BXK373" s="71"/>
      <c r="BXL373" s="71"/>
      <c r="BXM373" s="71"/>
      <c r="BXN373" s="71"/>
      <c r="BXO373" s="71"/>
      <c r="BXP373" s="71"/>
      <c r="BXQ373" s="71"/>
      <c r="BXR373" s="71"/>
      <c r="BXS373" s="71"/>
      <c r="BXT373" s="71"/>
      <c r="BXU373" s="71"/>
      <c r="BXV373" s="71"/>
      <c r="BXW373" s="71"/>
      <c r="BXX373" s="71"/>
      <c r="BXY373" s="71"/>
      <c r="BXZ373" s="71"/>
      <c r="BYA373" s="71"/>
      <c r="BYB373" s="71"/>
      <c r="BYC373" s="71"/>
      <c r="BYD373" s="71"/>
      <c r="BYE373" s="71"/>
      <c r="BYF373" s="71"/>
      <c r="BYG373" s="71"/>
      <c r="BYH373" s="71"/>
      <c r="BYI373" s="71"/>
      <c r="BYJ373" s="71"/>
      <c r="BYK373" s="71"/>
      <c r="BYL373" s="71"/>
      <c r="BYM373" s="71"/>
      <c r="BYN373" s="71"/>
      <c r="BYO373" s="71"/>
      <c r="BYP373" s="71"/>
      <c r="BYQ373" s="71"/>
      <c r="BYR373" s="71"/>
      <c r="BYS373" s="71"/>
      <c r="BYT373" s="71"/>
      <c r="BYU373" s="71"/>
      <c r="BYV373" s="71"/>
      <c r="BYW373" s="71"/>
      <c r="BYX373" s="71"/>
      <c r="BYY373" s="71"/>
      <c r="BYZ373" s="71"/>
      <c r="BZA373" s="71"/>
      <c r="BZB373" s="71"/>
      <c r="BZC373" s="71"/>
      <c r="BZD373" s="71"/>
      <c r="BZE373" s="71"/>
      <c r="BZF373" s="71"/>
      <c r="BZG373" s="71"/>
      <c r="BZH373" s="71"/>
      <c r="BZI373" s="71"/>
      <c r="BZJ373" s="71"/>
      <c r="BZK373" s="71"/>
      <c r="BZL373" s="71"/>
      <c r="BZM373" s="71"/>
      <c r="BZN373" s="71"/>
      <c r="BZO373" s="71"/>
      <c r="BZP373" s="71"/>
      <c r="BZQ373" s="71"/>
      <c r="BZR373" s="71"/>
      <c r="BZS373" s="71"/>
      <c r="BZT373" s="71"/>
      <c r="BZU373" s="71"/>
      <c r="BZV373" s="71"/>
      <c r="BZW373" s="71"/>
      <c r="BZX373" s="71"/>
      <c r="BZY373" s="71"/>
      <c r="BZZ373" s="71"/>
      <c r="CAA373" s="71"/>
      <c r="CAB373" s="71"/>
      <c r="CAC373" s="71"/>
      <c r="CAD373" s="71"/>
      <c r="CAE373" s="71"/>
      <c r="CAF373" s="71"/>
      <c r="CAG373" s="71"/>
      <c r="CAH373" s="71"/>
      <c r="CAI373" s="71"/>
      <c r="CAJ373" s="71"/>
      <c r="CAK373" s="71"/>
      <c r="CAL373" s="71"/>
      <c r="CAM373" s="71"/>
      <c r="CAN373" s="71"/>
      <c r="CAO373" s="71"/>
      <c r="CAP373" s="71"/>
      <c r="CAQ373" s="71"/>
      <c r="CAR373" s="71"/>
      <c r="CAS373" s="71"/>
      <c r="CAT373" s="71"/>
      <c r="CAU373" s="71"/>
      <c r="CAV373" s="71"/>
      <c r="CAW373" s="71"/>
      <c r="CAX373" s="71"/>
      <c r="CAY373" s="71"/>
      <c r="CAZ373" s="71"/>
      <c r="CBA373" s="71"/>
      <c r="CBB373" s="71"/>
      <c r="CBC373" s="71"/>
      <c r="CBD373" s="71"/>
      <c r="CBE373" s="71"/>
      <c r="CBF373" s="71"/>
      <c r="CBG373" s="71"/>
      <c r="CBH373" s="71"/>
      <c r="CBI373" s="71"/>
      <c r="CBJ373" s="71"/>
      <c r="CBK373" s="71"/>
      <c r="CBL373" s="71"/>
      <c r="CBM373" s="71"/>
      <c r="CBN373" s="71"/>
      <c r="CBO373" s="71"/>
      <c r="CBP373" s="71"/>
      <c r="CBQ373" s="71"/>
      <c r="CBR373" s="71"/>
      <c r="CBS373" s="71"/>
      <c r="CBT373" s="71"/>
      <c r="CBU373" s="71"/>
      <c r="CBV373" s="71"/>
      <c r="CBW373" s="71"/>
      <c r="CBX373" s="71"/>
      <c r="CBY373" s="71"/>
      <c r="CBZ373" s="71"/>
      <c r="CCA373" s="71"/>
      <c r="CCB373" s="71"/>
      <c r="CCC373" s="71"/>
      <c r="CCD373" s="71"/>
      <c r="CCE373" s="71"/>
      <c r="CCF373" s="71"/>
      <c r="CCG373" s="71"/>
      <c r="CCH373" s="71"/>
      <c r="CCI373" s="71"/>
      <c r="CCJ373" s="71"/>
      <c r="CCK373" s="71"/>
      <c r="CCL373" s="71"/>
      <c r="CCM373" s="71"/>
      <c r="CCN373" s="71"/>
      <c r="CCO373" s="71"/>
      <c r="CCP373" s="71"/>
      <c r="CCQ373" s="71"/>
      <c r="CCR373" s="71"/>
      <c r="CCS373" s="71"/>
      <c r="CCT373" s="71"/>
      <c r="CCU373" s="71"/>
      <c r="CCV373" s="71"/>
      <c r="CCW373" s="71"/>
      <c r="CCX373" s="71"/>
      <c r="CCY373" s="71"/>
      <c r="CCZ373" s="71"/>
      <c r="CDA373" s="71"/>
      <c r="CDB373" s="71"/>
      <c r="CDC373" s="71"/>
      <c r="CDD373" s="71"/>
      <c r="CDE373" s="71"/>
      <c r="CDF373" s="71"/>
      <c r="CDG373" s="71"/>
      <c r="CDH373" s="71"/>
      <c r="CDI373" s="71"/>
      <c r="CDJ373" s="71"/>
      <c r="CDK373" s="71"/>
      <c r="CDL373" s="71"/>
      <c r="CDM373" s="71"/>
      <c r="CDN373" s="71"/>
      <c r="CDO373" s="71"/>
      <c r="CDP373" s="71"/>
      <c r="CDQ373" s="71"/>
      <c r="CDR373" s="71"/>
      <c r="CDS373" s="71"/>
      <c r="CDT373" s="71"/>
      <c r="CDU373" s="71"/>
      <c r="CDV373" s="71"/>
      <c r="CDW373" s="71"/>
      <c r="CDX373" s="71"/>
      <c r="CDY373" s="71"/>
      <c r="CDZ373" s="71"/>
      <c r="CEA373" s="71"/>
      <c r="CEB373" s="71"/>
      <c r="CEC373" s="71"/>
      <c r="CED373" s="71"/>
      <c r="CEE373" s="71"/>
      <c r="CEF373" s="71"/>
      <c r="CEG373" s="71"/>
      <c r="CEH373" s="71"/>
      <c r="CEI373" s="71"/>
      <c r="CEJ373" s="71"/>
      <c r="CEK373" s="71"/>
      <c r="CEL373" s="71"/>
      <c r="CEM373" s="71"/>
      <c r="CEN373" s="71"/>
      <c r="CEO373" s="71"/>
      <c r="CEP373" s="71"/>
      <c r="CEQ373" s="71"/>
      <c r="CER373" s="71"/>
      <c r="CES373" s="71"/>
      <c r="CET373" s="71"/>
      <c r="CEU373" s="71"/>
      <c r="CEV373" s="71"/>
      <c r="CEW373" s="71"/>
      <c r="CEX373" s="71"/>
      <c r="CEY373" s="71"/>
      <c r="CEZ373" s="71"/>
      <c r="CFA373" s="71"/>
      <c r="CFB373" s="71"/>
      <c r="CFC373" s="71"/>
      <c r="CFD373" s="71"/>
      <c r="CFE373" s="71"/>
      <c r="CFF373" s="71"/>
      <c r="CFG373" s="71"/>
      <c r="CFH373" s="71"/>
      <c r="CFI373" s="71"/>
      <c r="CFJ373" s="71"/>
      <c r="CFK373" s="71"/>
      <c r="CFL373" s="71"/>
      <c r="CFM373" s="71"/>
      <c r="CFN373" s="71"/>
      <c r="CFO373" s="71"/>
      <c r="CFP373" s="71"/>
      <c r="CFQ373" s="71"/>
      <c r="CFR373" s="71"/>
      <c r="CFS373" s="71"/>
      <c r="CFT373" s="71"/>
      <c r="CFU373" s="71"/>
      <c r="CFV373" s="71"/>
      <c r="CFW373" s="71"/>
      <c r="CFX373" s="71"/>
      <c r="CFY373" s="71"/>
      <c r="CFZ373" s="71"/>
      <c r="CGA373" s="71"/>
      <c r="CGB373" s="71"/>
      <c r="CGC373" s="71"/>
      <c r="CGD373" s="71"/>
      <c r="CGE373" s="71"/>
      <c r="CGF373" s="71"/>
      <c r="CGG373" s="71"/>
      <c r="CGH373" s="71"/>
      <c r="CGI373" s="71"/>
      <c r="CGJ373" s="71"/>
      <c r="CGK373" s="71"/>
      <c r="CGL373" s="71"/>
      <c r="CGM373" s="71"/>
      <c r="CGN373" s="71"/>
      <c r="CGO373" s="71"/>
      <c r="CGP373" s="71"/>
      <c r="CGQ373" s="71"/>
      <c r="CGR373" s="71"/>
      <c r="CGS373" s="71"/>
      <c r="CGT373" s="71"/>
      <c r="CGU373" s="71"/>
      <c r="CGV373" s="71"/>
      <c r="CGW373" s="71"/>
      <c r="CGX373" s="71"/>
      <c r="CGY373" s="71"/>
      <c r="CGZ373" s="71"/>
      <c r="CHA373" s="71"/>
      <c r="CHB373" s="71"/>
      <c r="CHC373" s="71"/>
      <c r="CHD373" s="71"/>
      <c r="CHE373" s="71"/>
      <c r="CHF373" s="71"/>
      <c r="CHG373" s="71"/>
      <c r="CHH373" s="71"/>
      <c r="CHI373" s="71"/>
      <c r="CHJ373" s="71"/>
      <c r="CHK373" s="71"/>
      <c r="CHL373" s="71"/>
      <c r="CHM373" s="71"/>
      <c r="CHN373" s="71"/>
      <c r="CHO373" s="71"/>
      <c r="CHP373" s="71"/>
      <c r="CHQ373" s="71"/>
      <c r="CHR373" s="71"/>
      <c r="CHS373" s="71"/>
      <c r="CHT373" s="71"/>
      <c r="CHU373" s="71"/>
      <c r="CHV373" s="71"/>
      <c r="CHW373" s="71"/>
      <c r="CHX373" s="71"/>
      <c r="CHY373" s="71"/>
      <c r="CHZ373" s="71"/>
      <c r="CIA373" s="71"/>
      <c r="CIB373" s="71"/>
      <c r="CIC373" s="71"/>
      <c r="CID373" s="71"/>
      <c r="CIE373" s="71"/>
      <c r="CIF373" s="71"/>
      <c r="CIG373" s="71"/>
      <c r="CIH373" s="71"/>
      <c r="CII373" s="71"/>
      <c r="CIJ373" s="71"/>
      <c r="CIK373" s="71"/>
      <c r="CIL373" s="71"/>
      <c r="CIM373" s="71"/>
      <c r="CIN373" s="71"/>
      <c r="CIO373" s="71"/>
      <c r="CIP373" s="71"/>
      <c r="CIQ373" s="71"/>
      <c r="CIR373" s="71"/>
      <c r="CIS373" s="71"/>
      <c r="CIT373" s="71"/>
      <c r="CIU373" s="71"/>
      <c r="CIV373" s="71"/>
      <c r="CIW373" s="71"/>
      <c r="CIX373" s="71"/>
      <c r="CIY373" s="71"/>
      <c r="CIZ373" s="71"/>
      <c r="CJA373" s="71"/>
      <c r="CJB373" s="71"/>
      <c r="CJC373" s="71"/>
      <c r="CJD373" s="71"/>
      <c r="CJE373" s="71"/>
      <c r="CJF373" s="71"/>
      <c r="CJG373" s="71"/>
      <c r="CJH373" s="71"/>
      <c r="CJI373" s="71"/>
      <c r="CJJ373" s="71"/>
      <c r="CJK373" s="71"/>
      <c r="CJL373" s="71"/>
      <c r="CJM373" s="71"/>
      <c r="CJN373" s="71"/>
      <c r="CJO373" s="71"/>
      <c r="CJP373" s="71"/>
      <c r="CJQ373" s="71"/>
      <c r="CJR373" s="71"/>
      <c r="CJS373" s="71"/>
      <c r="CJT373" s="71"/>
      <c r="CJU373" s="71"/>
      <c r="CJV373" s="71"/>
      <c r="CJW373" s="71"/>
      <c r="CJX373" s="71"/>
      <c r="CJY373" s="71"/>
      <c r="CJZ373" s="71"/>
      <c r="CKA373" s="71"/>
      <c r="CKB373" s="71"/>
      <c r="CKC373" s="71"/>
      <c r="CKD373" s="71"/>
      <c r="CKE373" s="71"/>
      <c r="CKF373" s="71"/>
      <c r="CKG373" s="71"/>
      <c r="CKH373" s="71"/>
      <c r="CKI373" s="71"/>
      <c r="CKJ373" s="71"/>
      <c r="CKK373" s="71"/>
      <c r="CKL373" s="71"/>
      <c r="CKM373" s="71"/>
      <c r="CKN373" s="71"/>
      <c r="CKO373" s="71"/>
      <c r="CKP373" s="71"/>
      <c r="CKQ373" s="71"/>
      <c r="CKR373" s="71"/>
      <c r="CKS373" s="71"/>
      <c r="CKT373" s="71"/>
      <c r="CKU373" s="71"/>
      <c r="CKV373" s="71"/>
      <c r="CKW373" s="71"/>
      <c r="CKX373" s="71"/>
      <c r="CKY373" s="71"/>
      <c r="CKZ373" s="71"/>
      <c r="CLA373" s="71"/>
      <c r="CLB373" s="71"/>
      <c r="CLC373" s="71"/>
      <c r="CLD373" s="71"/>
      <c r="CLE373" s="71"/>
      <c r="CLF373" s="71"/>
      <c r="CLG373" s="71"/>
      <c r="CLH373" s="71"/>
      <c r="CLI373" s="71"/>
      <c r="CLJ373" s="71"/>
      <c r="CLK373" s="71"/>
      <c r="CLL373" s="71"/>
      <c r="CLM373" s="71"/>
      <c r="CLN373" s="71"/>
      <c r="CLO373" s="71"/>
      <c r="CLP373" s="71"/>
      <c r="CLQ373" s="71"/>
      <c r="CLR373" s="71"/>
      <c r="CLS373" s="71"/>
      <c r="CLT373" s="71"/>
      <c r="CLU373" s="71"/>
      <c r="CLV373" s="71"/>
      <c r="CLW373" s="71"/>
      <c r="CLX373" s="71"/>
      <c r="CLY373" s="71"/>
      <c r="CLZ373" s="71"/>
      <c r="CMA373" s="71"/>
      <c r="CMB373" s="71"/>
      <c r="CMC373" s="71"/>
      <c r="CMD373" s="71"/>
      <c r="CME373" s="71"/>
      <c r="CMF373" s="71"/>
      <c r="CMG373" s="71"/>
      <c r="CMH373" s="71"/>
      <c r="CMI373" s="71"/>
      <c r="CMJ373" s="71"/>
      <c r="CMK373" s="71"/>
      <c r="CML373" s="71"/>
      <c r="CMM373" s="71"/>
      <c r="CMN373" s="71"/>
      <c r="CMO373" s="71"/>
      <c r="CMP373" s="71"/>
      <c r="CMQ373" s="71"/>
      <c r="CMR373" s="71"/>
      <c r="CMS373" s="71"/>
      <c r="CMT373" s="71"/>
      <c r="CMU373" s="71"/>
      <c r="CMV373" s="71"/>
      <c r="CMW373" s="71"/>
      <c r="CMX373" s="71"/>
      <c r="CMY373" s="71"/>
      <c r="CMZ373" s="71"/>
      <c r="CNA373" s="71"/>
      <c r="CNB373" s="71"/>
      <c r="CNC373" s="71"/>
      <c r="CND373" s="71"/>
      <c r="CNE373" s="71"/>
      <c r="CNF373" s="71"/>
      <c r="CNG373" s="71"/>
      <c r="CNH373" s="71"/>
      <c r="CNI373" s="71"/>
      <c r="CNJ373" s="71"/>
      <c r="CNK373" s="71"/>
      <c r="CNL373" s="71"/>
      <c r="CNM373" s="71"/>
      <c r="CNN373" s="71"/>
      <c r="CNO373" s="71"/>
      <c r="CNP373" s="71"/>
      <c r="CNQ373" s="71"/>
      <c r="CNR373" s="71"/>
      <c r="CNS373" s="71"/>
      <c r="CNT373" s="71"/>
      <c r="CNU373" s="71"/>
      <c r="CNV373" s="71"/>
      <c r="CNW373" s="71"/>
      <c r="CNX373" s="71"/>
      <c r="CNY373" s="71"/>
      <c r="CNZ373" s="71"/>
      <c r="COA373" s="71"/>
      <c r="COB373" s="71"/>
      <c r="COC373" s="71"/>
      <c r="COD373" s="71"/>
      <c r="COE373" s="71"/>
      <c r="COF373" s="71"/>
      <c r="COG373" s="71"/>
      <c r="COH373" s="71"/>
      <c r="COI373" s="71"/>
      <c r="COJ373" s="71"/>
      <c r="COK373" s="71"/>
      <c r="COL373" s="71"/>
      <c r="COM373" s="71"/>
      <c r="CON373" s="71"/>
      <c r="COO373" s="71"/>
      <c r="COP373" s="71"/>
      <c r="COQ373" s="71"/>
      <c r="COR373" s="71"/>
      <c r="COS373" s="71"/>
      <c r="COT373" s="71"/>
      <c r="COU373" s="71"/>
      <c r="COV373" s="71"/>
      <c r="COW373" s="71"/>
      <c r="COX373" s="71"/>
      <c r="COY373" s="71"/>
      <c r="COZ373" s="71"/>
      <c r="CPA373" s="71"/>
      <c r="CPB373" s="71"/>
      <c r="CPC373" s="71"/>
      <c r="CPD373" s="71"/>
      <c r="CPE373" s="71"/>
      <c r="CPF373" s="71"/>
      <c r="CPG373" s="71"/>
      <c r="CPH373" s="71"/>
      <c r="CPI373" s="71"/>
      <c r="CPJ373" s="71"/>
      <c r="CPK373" s="71"/>
      <c r="CPL373" s="71"/>
      <c r="CPM373" s="71"/>
      <c r="CPN373" s="71"/>
      <c r="CPO373" s="71"/>
      <c r="CPP373" s="71"/>
      <c r="CPQ373" s="71"/>
      <c r="CPR373" s="71"/>
      <c r="CPS373" s="71"/>
      <c r="CPT373" s="71"/>
      <c r="CPU373" s="71"/>
      <c r="CPV373" s="71"/>
      <c r="CPW373" s="71"/>
      <c r="CPX373" s="71"/>
      <c r="CPY373" s="71"/>
      <c r="CPZ373" s="71"/>
      <c r="CQA373" s="71"/>
      <c r="CQB373" s="71"/>
      <c r="CQC373" s="71"/>
      <c r="CQD373" s="71"/>
      <c r="CQE373" s="71"/>
      <c r="CQF373" s="71"/>
      <c r="CQG373" s="71"/>
      <c r="CQH373" s="71"/>
      <c r="CQI373" s="71"/>
      <c r="CQJ373" s="71"/>
      <c r="CQK373" s="71"/>
      <c r="CQL373" s="71"/>
      <c r="CQM373" s="71"/>
      <c r="CQN373" s="71"/>
      <c r="CQO373" s="71"/>
      <c r="CQP373" s="71"/>
      <c r="CQQ373" s="71"/>
      <c r="CQR373" s="71"/>
      <c r="CQS373" s="71"/>
      <c r="CQT373" s="71"/>
      <c r="CQU373" s="71"/>
      <c r="CQV373" s="71"/>
      <c r="CQW373" s="71"/>
      <c r="CQX373" s="71"/>
      <c r="CQY373" s="71"/>
      <c r="CQZ373" s="71"/>
      <c r="CRA373" s="71"/>
      <c r="CRB373" s="71"/>
      <c r="CRC373" s="71"/>
      <c r="CRD373" s="71"/>
      <c r="CRE373" s="71"/>
      <c r="CRF373" s="71"/>
      <c r="CRG373" s="71"/>
      <c r="CRH373" s="71"/>
      <c r="CRI373" s="71"/>
      <c r="CRJ373" s="71"/>
      <c r="CRK373" s="71"/>
      <c r="CRL373" s="71"/>
      <c r="CRM373" s="71"/>
      <c r="CRN373" s="71"/>
      <c r="CRO373" s="71"/>
      <c r="CRP373" s="71"/>
      <c r="CRQ373" s="71"/>
      <c r="CRR373" s="71"/>
      <c r="CRS373" s="71"/>
      <c r="CRT373" s="71"/>
      <c r="CRU373" s="71"/>
      <c r="CRV373" s="71"/>
      <c r="CRW373" s="71"/>
      <c r="CRX373" s="71"/>
      <c r="CRY373" s="71"/>
      <c r="CRZ373" s="71"/>
      <c r="CSA373" s="71"/>
      <c r="CSB373" s="71"/>
      <c r="CSC373" s="71"/>
      <c r="CSD373" s="71"/>
      <c r="CSE373" s="71"/>
      <c r="CSF373" s="71"/>
      <c r="CSG373" s="71"/>
      <c r="CSH373" s="71"/>
      <c r="CSI373" s="71"/>
      <c r="CSJ373" s="71"/>
      <c r="CSK373" s="71"/>
      <c r="CSL373" s="71"/>
      <c r="CSM373" s="71"/>
      <c r="CSN373" s="71"/>
      <c r="CSO373" s="71"/>
      <c r="CSP373" s="71"/>
      <c r="CSQ373" s="71"/>
      <c r="CSR373" s="71"/>
      <c r="CSS373" s="71"/>
      <c r="CST373" s="71"/>
      <c r="CSU373" s="71"/>
      <c r="CSV373" s="71"/>
      <c r="CSW373" s="71"/>
      <c r="CSX373" s="71"/>
      <c r="CSY373" s="71"/>
      <c r="CSZ373" s="71"/>
      <c r="CTA373" s="71"/>
      <c r="CTB373" s="71"/>
      <c r="CTC373" s="71"/>
      <c r="CTD373" s="71"/>
      <c r="CTE373" s="71"/>
      <c r="CTF373" s="71"/>
      <c r="CTG373" s="71"/>
      <c r="CTH373" s="71"/>
      <c r="CTI373" s="71"/>
      <c r="CTJ373" s="71"/>
      <c r="CTK373" s="71"/>
      <c r="CTL373" s="71"/>
      <c r="CTM373" s="71"/>
      <c r="CTN373" s="71"/>
      <c r="CTO373" s="71"/>
      <c r="CTP373" s="71"/>
      <c r="CTQ373" s="71"/>
      <c r="CTR373" s="71"/>
      <c r="CTS373" s="71"/>
      <c r="CTT373" s="71"/>
      <c r="CTU373" s="71"/>
      <c r="CTV373" s="71"/>
      <c r="CTW373" s="71"/>
      <c r="CTX373" s="71"/>
      <c r="CTY373" s="71"/>
      <c r="CTZ373" s="71"/>
      <c r="CUA373" s="71"/>
      <c r="CUB373" s="71"/>
      <c r="CUC373" s="71"/>
      <c r="CUD373" s="71"/>
      <c r="CUE373" s="71"/>
      <c r="CUF373" s="71"/>
      <c r="CUG373" s="71"/>
      <c r="CUH373" s="71"/>
      <c r="CUI373" s="71"/>
      <c r="CUJ373" s="71"/>
      <c r="CUK373" s="71"/>
      <c r="CUL373" s="71"/>
      <c r="CUM373" s="71"/>
      <c r="CUN373" s="71"/>
      <c r="CUO373" s="71"/>
      <c r="CUP373" s="71"/>
      <c r="CUQ373" s="71"/>
      <c r="CUR373" s="71"/>
      <c r="CUS373" s="71"/>
      <c r="CUT373" s="71"/>
      <c r="CUU373" s="71"/>
      <c r="CUV373" s="71"/>
      <c r="CUW373" s="71"/>
      <c r="CUX373" s="71"/>
      <c r="CUY373" s="71"/>
      <c r="CUZ373" s="71"/>
      <c r="CVA373" s="71"/>
      <c r="CVB373" s="71"/>
      <c r="CVC373" s="71"/>
      <c r="CVD373" s="71"/>
      <c r="CVE373" s="71"/>
      <c r="CVF373" s="71"/>
      <c r="CVG373" s="71"/>
      <c r="CVH373" s="71"/>
      <c r="CVI373" s="71"/>
      <c r="CVJ373" s="71"/>
      <c r="CVK373" s="71"/>
      <c r="CVL373" s="71"/>
      <c r="CVM373" s="71"/>
      <c r="CVN373" s="71"/>
      <c r="CVO373" s="71"/>
      <c r="CVP373" s="71"/>
      <c r="CVQ373" s="71"/>
      <c r="CVR373" s="71"/>
      <c r="CVS373" s="71"/>
      <c r="CVT373" s="71"/>
      <c r="CVU373" s="71"/>
      <c r="CVV373" s="71"/>
      <c r="CVW373" s="71"/>
      <c r="CVX373" s="71"/>
      <c r="CVY373" s="71"/>
      <c r="CVZ373" s="71"/>
      <c r="CWA373" s="71"/>
      <c r="CWB373" s="71"/>
      <c r="CWC373" s="71"/>
      <c r="CWD373" s="71"/>
      <c r="CWE373" s="71"/>
      <c r="CWF373" s="71"/>
      <c r="CWG373" s="71"/>
      <c r="CWH373" s="71"/>
      <c r="CWI373" s="71"/>
      <c r="CWJ373" s="71"/>
      <c r="CWK373" s="71"/>
      <c r="CWL373" s="71"/>
      <c r="CWM373" s="71"/>
      <c r="CWN373" s="71"/>
      <c r="CWO373" s="71"/>
      <c r="CWP373" s="71"/>
      <c r="CWQ373" s="71"/>
      <c r="CWR373" s="71"/>
      <c r="CWS373" s="71"/>
      <c r="CWT373" s="71"/>
      <c r="CWU373" s="71"/>
      <c r="CWV373" s="71"/>
      <c r="CWW373" s="71"/>
      <c r="CWX373" s="71"/>
      <c r="CWY373" s="71"/>
      <c r="CWZ373" s="71"/>
      <c r="CXA373" s="71"/>
      <c r="CXB373" s="71"/>
      <c r="CXC373" s="71"/>
      <c r="CXD373" s="71"/>
      <c r="CXE373" s="71"/>
      <c r="CXF373" s="71"/>
      <c r="CXG373" s="71"/>
      <c r="CXH373" s="71"/>
      <c r="CXI373" s="71"/>
      <c r="CXJ373" s="71"/>
      <c r="CXK373" s="71"/>
      <c r="CXL373" s="71"/>
      <c r="CXM373" s="71"/>
      <c r="CXN373" s="71"/>
      <c r="CXO373" s="71"/>
      <c r="CXP373" s="71"/>
      <c r="CXQ373" s="71"/>
      <c r="CXR373" s="71"/>
      <c r="CXS373" s="71"/>
      <c r="CXT373" s="71"/>
      <c r="CXU373" s="71"/>
      <c r="CXV373" s="71"/>
      <c r="CXW373" s="71"/>
      <c r="CXX373" s="71"/>
      <c r="CXY373" s="71"/>
      <c r="CXZ373" s="71"/>
      <c r="CYA373" s="71"/>
      <c r="CYB373" s="71"/>
      <c r="CYC373" s="71"/>
      <c r="CYD373" s="71"/>
      <c r="CYE373" s="71"/>
      <c r="CYF373" s="71"/>
      <c r="CYG373" s="71"/>
      <c r="CYH373" s="71"/>
      <c r="CYI373" s="71"/>
      <c r="CYJ373" s="71"/>
      <c r="CYK373" s="71"/>
      <c r="CYL373" s="71"/>
      <c r="CYM373" s="71"/>
      <c r="CYN373" s="71"/>
      <c r="CYO373" s="71"/>
      <c r="CYP373" s="71"/>
      <c r="CYQ373" s="71"/>
      <c r="CYR373" s="71"/>
      <c r="CYS373" s="71"/>
      <c r="CYT373" s="71"/>
      <c r="CYU373" s="71"/>
      <c r="CYV373" s="71"/>
      <c r="CYW373" s="71"/>
      <c r="CYX373" s="71"/>
      <c r="CYY373" s="71"/>
      <c r="CYZ373" s="71"/>
      <c r="CZA373" s="71"/>
      <c r="CZB373" s="71"/>
      <c r="CZC373" s="71"/>
      <c r="CZD373" s="71"/>
      <c r="CZE373" s="71"/>
      <c r="CZF373" s="71"/>
      <c r="CZG373" s="71"/>
      <c r="CZH373" s="71"/>
      <c r="CZI373" s="71"/>
      <c r="CZJ373" s="71"/>
      <c r="CZK373" s="71"/>
      <c r="CZL373" s="71"/>
      <c r="CZM373" s="71"/>
      <c r="CZN373" s="71"/>
      <c r="CZO373" s="71"/>
      <c r="CZP373" s="71"/>
      <c r="CZQ373" s="71"/>
      <c r="CZR373" s="71"/>
      <c r="CZS373" s="71"/>
      <c r="CZT373" s="71"/>
      <c r="CZU373" s="71"/>
      <c r="CZV373" s="71"/>
      <c r="CZW373" s="71"/>
      <c r="CZX373" s="71"/>
      <c r="CZY373" s="71"/>
      <c r="CZZ373" s="71"/>
      <c r="DAA373" s="71"/>
      <c r="DAB373" s="71"/>
      <c r="DAC373" s="71"/>
      <c r="DAD373" s="71"/>
      <c r="DAE373" s="71"/>
      <c r="DAF373" s="71"/>
      <c r="DAG373" s="71"/>
      <c r="DAH373" s="71"/>
      <c r="DAI373" s="71"/>
      <c r="DAJ373" s="71"/>
      <c r="DAK373" s="71"/>
      <c r="DAL373" s="71"/>
      <c r="DAM373" s="71"/>
      <c r="DAN373" s="71"/>
      <c r="DAO373" s="71"/>
      <c r="DAP373" s="71"/>
      <c r="DAQ373" s="71"/>
      <c r="DAR373" s="71"/>
      <c r="DAS373" s="71"/>
      <c r="DAT373" s="71"/>
      <c r="DAU373" s="71"/>
      <c r="DAV373" s="71"/>
      <c r="DAW373" s="71"/>
      <c r="DAX373" s="71"/>
      <c r="DAY373" s="71"/>
      <c r="DAZ373" s="71"/>
      <c r="DBA373" s="71"/>
      <c r="DBB373" s="71"/>
      <c r="DBC373" s="71"/>
      <c r="DBD373" s="71"/>
      <c r="DBE373" s="71"/>
      <c r="DBF373" s="71"/>
      <c r="DBG373" s="71"/>
      <c r="DBH373" s="71"/>
      <c r="DBI373" s="71"/>
      <c r="DBJ373" s="71"/>
      <c r="DBK373" s="71"/>
      <c r="DBL373" s="71"/>
      <c r="DBM373" s="71"/>
      <c r="DBN373" s="71"/>
      <c r="DBO373" s="71"/>
      <c r="DBP373" s="71"/>
      <c r="DBQ373" s="71"/>
      <c r="DBR373" s="71"/>
      <c r="DBS373" s="71"/>
      <c r="DBT373" s="71"/>
      <c r="DBU373" s="71"/>
      <c r="DBV373" s="71"/>
      <c r="DBW373" s="71"/>
      <c r="DBX373" s="71"/>
      <c r="DBY373" s="71"/>
      <c r="DBZ373" s="71"/>
      <c r="DCA373" s="71"/>
      <c r="DCB373" s="71"/>
      <c r="DCC373" s="71"/>
      <c r="DCD373" s="71"/>
      <c r="DCE373" s="71"/>
      <c r="DCF373" s="71"/>
      <c r="DCG373" s="71"/>
      <c r="DCH373" s="71"/>
      <c r="DCI373" s="71"/>
      <c r="DCJ373" s="71"/>
      <c r="DCK373" s="71"/>
      <c r="DCL373" s="71"/>
      <c r="DCM373" s="71"/>
      <c r="DCN373" s="71"/>
      <c r="DCO373" s="71"/>
      <c r="DCP373" s="71"/>
      <c r="DCQ373" s="71"/>
      <c r="DCR373" s="71"/>
      <c r="DCS373" s="71"/>
      <c r="DCT373" s="71"/>
      <c r="DCU373" s="71"/>
      <c r="DCV373" s="71"/>
      <c r="DCW373" s="71"/>
      <c r="DCX373" s="71"/>
      <c r="DCY373" s="71"/>
      <c r="DCZ373" s="71"/>
      <c r="DDA373" s="71"/>
      <c r="DDB373" s="71"/>
      <c r="DDC373" s="71"/>
      <c r="DDD373" s="71"/>
      <c r="DDE373" s="71"/>
      <c r="DDF373" s="71"/>
      <c r="DDG373" s="71"/>
      <c r="DDH373" s="71"/>
      <c r="DDI373" s="71"/>
      <c r="DDJ373" s="71"/>
      <c r="DDK373" s="71"/>
      <c r="DDL373" s="71"/>
      <c r="DDM373" s="71"/>
      <c r="DDN373" s="71"/>
      <c r="DDO373" s="71"/>
      <c r="DDP373" s="71"/>
      <c r="DDQ373" s="71"/>
      <c r="DDR373" s="71"/>
      <c r="DDS373" s="71"/>
      <c r="DDT373" s="71"/>
      <c r="DDU373" s="71"/>
      <c r="DDV373" s="71"/>
      <c r="DDW373" s="71"/>
      <c r="DDX373" s="71"/>
      <c r="DDY373" s="71"/>
      <c r="DDZ373" s="71"/>
      <c r="DEA373" s="71"/>
      <c r="DEB373" s="71"/>
      <c r="DEC373" s="71"/>
      <c r="DED373" s="71"/>
      <c r="DEE373" s="71"/>
      <c r="DEF373" s="71"/>
      <c r="DEG373" s="71"/>
      <c r="DEH373" s="71"/>
      <c r="DEI373" s="71"/>
      <c r="DEJ373" s="71"/>
      <c r="DEK373" s="71"/>
      <c r="DEL373" s="71"/>
      <c r="DEM373" s="71"/>
      <c r="DEN373" s="71"/>
      <c r="DEO373" s="71"/>
      <c r="DEP373" s="71"/>
      <c r="DEQ373" s="71"/>
      <c r="DER373" s="71"/>
      <c r="DES373" s="71"/>
      <c r="DET373" s="71"/>
      <c r="DEU373" s="71"/>
      <c r="DEV373" s="71"/>
      <c r="DEW373" s="71"/>
      <c r="DEX373" s="71"/>
      <c r="DEY373" s="71"/>
      <c r="DEZ373" s="71"/>
      <c r="DFA373" s="71"/>
      <c r="DFB373" s="71"/>
      <c r="DFC373" s="71"/>
      <c r="DFD373" s="71"/>
      <c r="DFE373" s="71"/>
      <c r="DFF373" s="71"/>
      <c r="DFG373" s="71"/>
      <c r="DFH373" s="71"/>
      <c r="DFI373" s="71"/>
      <c r="DFJ373" s="71"/>
      <c r="DFK373" s="71"/>
      <c r="DFL373" s="71"/>
      <c r="DFM373" s="71"/>
      <c r="DFN373" s="71"/>
      <c r="DFO373" s="71"/>
      <c r="DFP373" s="71"/>
      <c r="DFQ373" s="71"/>
      <c r="DFR373" s="71"/>
      <c r="DFS373" s="71"/>
      <c r="DFT373" s="71"/>
      <c r="DFU373" s="71"/>
      <c r="DFV373" s="71"/>
      <c r="DFW373" s="71"/>
      <c r="DFX373" s="71"/>
      <c r="DFY373" s="71"/>
      <c r="DFZ373" s="71"/>
      <c r="DGA373" s="71"/>
      <c r="DGB373" s="71"/>
      <c r="DGC373" s="71"/>
      <c r="DGD373" s="71"/>
      <c r="DGE373" s="71"/>
      <c r="DGF373" s="71"/>
      <c r="DGG373" s="71"/>
      <c r="DGH373" s="71"/>
      <c r="DGI373" s="71"/>
      <c r="DGJ373" s="71"/>
      <c r="DGK373" s="71"/>
      <c r="DGL373" s="71"/>
      <c r="DGM373" s="71"/>
      <c r="DGN373" s="71"/>
      <c r="DGO373" s="71"/>
      <c r="DGP373" s="71"/>
      <c r="DGQ373" s="71"/>
      <c r="DGR373" s="71"/>
      <c r="DGS373" s="71"/>
      <c r="DGT373" s="71"/>
      <c r="DGU373" s="71"/>
      <c r="DGV373" s="71"/>
      <c r="DGW373" s="71"/>
      <c r="DGX373" s="71"/>
      <c r="DGY373" s="71"/>
      <c r="DGZ373" s="71"/>
      <c r="DHA373" s="71"/>
      <c r="DHB373" s="71"/>
      <c r="DHC373" s="71"/>
      <c r="DHD373" s="71"/>
      <c r="DHE373" s="71"/>
      <c r="DHF373" s="71"/>
      <c r="DHG373" s="71"/>
      <c r="DHH373" s="71"/>
      <c r="DHI373" s="71"/>
      <c r="DHJ373" s="71"/>
      <c r="DHK373" s="71"/>
      <c r="DHL373" s="71"/>
      <c r="DHM373" s="71"/>
      <c r="DHN373" s="71"/>
      <c r="DHO373" s="71"/>
      <c r="DHP373" s="71"/>
      <c r="DHQ373" s="71"/>
      <c r="DHR373" s="71"/>
      <c r="DHS373" s="71"/>
      <c r="DHT373" s="71"/>
      <c r="DHU373" s="71"/>
      <c r="DHV373" s="71"/>
      <c r="DHW373" s="71"/>
      <c r="DHX373" s="71"/>
      <c r="DHY373" s="71"/>
      <c r="DHZ373" s="71"/>
      <c r="DIA373" s="71"/>
      <c r="DIB373" s="71"/>
      <c r="DIC373" s="71"/>
      <c r="DID373" s="71"/>
      <c r="DIE373" s="71"/>
      <c r="DIF373" s="71"/>
      <c r="DIG373" s="71"/>
      <c r="DIH373" s="71"/>
      <c r="DII373" s="71"/>
      <c r="DIJ373" s="71"/>
      <c r="DIK373" s="71"/>
      <c r="DIL373" s="71"/>
      <c r="DIM373" s="71"/>
      <c r="DIN373" s="71"/>
      <c r="DIO373" s="71"/>
      <c r="DIP373" s="71"/>
      <c r="DIQ373" s="71"/>
      <c r="DIR373" s="71"/>
      <c r="DIS373" s="71"/>
      <c r="DIT373" s="71"/>
      <c r="DIU373" s="71"/>
      <c r="DIV373" s="71"/>
      <c r="DIW373" s="71"/>
      <c r="DIX373" s="71"/>
      <c r="DIY373" s="71"/>
      <c r="DIZ373" s="71"/>
      <c r="DJA373" s="71"/>
      <c r="DJB373" s="71"/>
      <c r="DJC373" s="71"/>
      <c r="DJD373" s="71"/>
      <c r="DJE373" s="71"/>
      <c r="DJF373" s="71"/>
      <c r="DJG373" s="71"/>
      <c r="DJH373" s="71"/>
      <c r="DJI373" s="71"/>
      <c r="DJJ373" s="71"/>
      <c r="DJK373" s="71"/>
      <c r="DJL373" s="71"/>
      <c r="DJM373" s="71"/>
      <c r="DJN373" s="71"/>
      <c r="DJO373" s="71"/>
      <c r="DJP373" s="71"/>
      <c r="DJQ373" s="71"/>
      <c r="DJR373" s="71"/>
      <c r="DJS373" s="71"/>
      <c r="DJT373" s="71"/>
      <c r="DJU373" s="71"/>
      <c r="DJV373" s="71"/>
      <c r="DJW373" s="71"/>
      <c r="DJX373" s="71"/>
      <c r="DJY373" s="71"/>
      <c r="DJZ373" s="71"/>
      <c r="DKA373" s="71"/>
      <c r="DKB373" s="71"/>
      <c r="DKC373" s="71"/>
      <c r="DKD373" s="71"/>
      <c r="DKE373" s="71"/>
      <c r="DKF373" s="71"/>
      <c r="DKG373" s="71"/>
      <c r="DKH373" s="71"/>
      <c r="DKI373" s="71"/>
      <c r="DKJ373" s="71"/>
      <c r="DKK373" s="71"/>
      <c r="DKL373" s="71"/>
      <c r="DKM373" s="71"/>
      <c r="DKN373" s="71"/>
      <c r="DKO373" s="71"/>
      <c r="DKP373" s="71"/>
      <c r="DKQ373" s="71"/>
      <c r="DKR373" s="71"/>
      <c r="DKS373" s="71"/>
      <c r="DKT373" s="71"/>
      <c r="DKU373" s="71"/>
      <c r="DKV373" s="71"/>
      <c r="DKW373" s="71"/>
      <c r="DKX373" s="71"/>
      <c r="DKY373" s="71"/>
      <c r="DKZ373" s="71"/>
      <c r="DLA373" s="71"/>
      <c r="DLB373" s="71"/>
      <c r="DLC373" s="71"/>
      <c r="DLD373" s="71"/>
      <c r="DLE373" s="71"/>
      <c r="DLF373" s="71"/>
      <c r="DLG373" s="71"/>
      <c r="DLH373" s="71"/>
      <c r="DLI373" s="71"/>
      <c r="DLJ373" s="71"/>
      <c r="DLK373" s="71"/>
      <c r="DLL373" s="71"/>
      <c r="DLM373" s="71"/>
      <c r="DLN373" s="71"/>
      <c r="DLO373" s="71"/>
      <c r="DLP373" s="71"/>
      <c r="DLQ373" s="71"/>
      <c r="DLR373" s="71"/>
      <c r="DLS373" s="71"/>
      <c r="DLT373" s="71"/>
      <c r="DLU373" s="71"/>
      <c r="DLV373" s="71"/>
      <c r="DLW373" s="71"/>
      <c r="DLX373" s="71"/>
      <c r="DLY373" s="71"/>
      <c r="DLZ373" s="71"/>
      <c r="DMA373" s="71"/>
      <c r="DMB373" s="71"/>
      <c r="DMC373" s="71"/>
      <c r="DMD373" s="71"/>
      <c r="DME373" s="71"/>
      <c r="DMF373" s="71"/>
      <c r="DMG373" s="71"/>
      <c r="DMH373" s="71"/>
      <c r="DMI373" s="71"/>
      <c r="DMJ373" s="71"/>
      <c r="DMK373" s="71"/>
      <c r="DML373" s="71"/>
      <c r="DMM373" s="71"/>
      <c r="DMN373" s="71"/>
      <c r="DMO373" s="71"/>
      <c r="DMP373" s="71"/>
      <c r="DMQ373" s="71"/>
      <c r="DMR373" s="71"/>
      <c r="DMS373" s="71"/>
      <c r="DMT373" s="71"/>
      <c r="DMU373" s="71"/>
      <c r="DMV373" s="71"/>
      <c r="DMW373" s="71"/>
      <c r="DMX373" s="71"/>
      <c r="DMY373" s="71"/>
      <c r="DMZ373" s="71"/>
      <c r="DNA373" s="71"/>
      <c r="DNB373" s="71"/>
      <c r="DNC373" s="71"/>
      <c r="DND373" s="71"/>
      <c r="DNE373" s="71"/>
      <c r="DNF373" s="71"/>
      <c r="DNG373" s="71"/>
      <c r="DNH373" s="71"/>
      <c r="DNI373" s="71"/>
      <c r="DNJ373" s="71"/>
      <c r="DNK373" s="71"/>
      <c r="DNL373" s="71"/>
      <c r="DNM373" s="71"/>
      <c r="DNN373" s="71"/>
      <c r="DNO373" s="71"/>
      <c r="DNP373" s="71"/>
      <c r="DNQ373" s="71"/>
      <c r="DNR373" s="71"/>
      <c r="DNS373" s="71"/>
      <c r="DNT373" s="71"/>
      <c r="DNU373" s="71"/>
      <c r="DNV373" s="71"/>
      <c r="DNW373" s="71"/>
      <c r="DNX373" s="71"/>
      <c r="DNY373" s="71"/>
      <c r="DNZ373" s="71"/>
      <c r="DOA373" s="71"/>
      <c r="DOB373" s="71"/>
      <c r="DOC373" s="71"/>
      <c r="DOD373" s="71"/>
      <c r="DOE373" s="71"/>
      <c r="DOF373" s="71"/>
      <c r="DOG373" s="71"/>
      <c r="DOH373" s="71"/>
      <c r="DOI373" s="71"/>
      <c r="DOJ373" s="71"/>
      <c r="DOK373" s="71"/>
      <c r="DOL373" s="71"/>
      <c r="DOM373" s="71"/>
      <c r="DON373" s="71"/>
      <c r="DOO373" s="71"/>
      <c r="DOP373" s="71"/>
      <c r="DOQ373" s="71"/>
      <c r="DOR373" s="71"/>
      <c r="DOS373" s="71"/>
      <c r="DOT373" s="71"/>
      <c r="DOU373" s="71"/>
      <c r="DOV373" s="71"/>
      <c r="DOW373" s="71"/>
      <c r="DOX373" s="71"/>
      <c r="DOY373" s="71"/>
      <c r="DOZ373" s="71"/>
      <c r="DPA373" s="71"/>
      <c r="DPB373" s="71"/>
      <c r="DPC373" s="71"/>
      <c r="DPD373" s="71"/>
      <c r="DPE373" s="71"/>
      <c r="DPF373" s="71"/>
      <c r="DPG373" s="71"/>
      <c r="DPH373" s="71"/>
      <c r="DPI373" s="71"/>
      <c r="DPJ373" s="71"/>
      <c r="DPK373" s="71"/>
      <c r="DPL373" s="71"/>
      <c r="DPM373" s="71"/>
      <c r="DPN373" s="71"/>
      <c r="DPO373" s="71"/>
      <c r="DPP373" s="71"/>
      <c r="DPQ373" s="71"/>
      <c r="DPR373" s="71"/>
      <c r="DPS373" s="71"/>
      <c r="DPT373" s="71"/>
      <c r="DPU373" s="71"/>
      <c r="DPV373" s="71"/>
      <c r="DPW373" s="71"/>
      <c r="DPX373" s="71"/>
      <c r="DPY373" s="71"/>
      <c r="DPZ373" s="71"/>
      <c r="DQA373" s="71"/>
      <c r="DQB373" s="71"/>
      <c r="DQC373" s="71"/>
      <c r="DQD373" s="71"/>
      <c r="DQE373" s="71"/>
      <c r="DQF373" s="71"/>
      <c r="DQG373" s="71"/>
      <c r="DQH373" s="71"/>
      <c r="DQI373" s="71"/>
      <c r="DQJ373" s="71"/>
      <c r="DQK373" s="71"/>
      <c r="DQL373" s="71"/>
      <c r="DQM373" s="71"/>
      <c r="DQN373" s="71"/>
      <c r="DQO373" s="71"/>
      <c r="DQP373" s="71"/>
      <c r="DQQ373" s="71"/>
      <c r="DQR373" s="71"/>
      <c r="DQS373" s="71"/>
      <c r="DQT373" s="71"/>
      <c r="DQU373" s="71"/>
      <c r="DQV373" s="71"/>
      <c r="DQW373" s="71"/>
      <c r="DQX373" s="71"/>
      <c r="DQY373" s="71"/>
      <c r="DQZ373" s="71"/>
      <c r="DRA373" s="71"/>
      <c r="DRB373" s="71"/>
      <c r="DRC373" s="71"/>
      <c r="DRD373" s="71"/>
      <c r="DRE373" s="71"/>
      <c r="DRF373" s="71"/>
      <c r="DRG373" s="71"/>
      <c r="DRH373" s="71"/>
      <c r="DRI373" s="71"/>
      <c r="DRJ373" s="71"/>
      <c r="DRK373" s="71"/>
      <c r="DRL373" s="71"/>
      <c r="DRM373" s="71"/>
      <c r="DRN373" s="71"/>
      <c r="DRO373" s="71"/>
      <c r="DRP373" s="71"/>
      <c r="DRQ373" s="71"/>
      <c r="DRR373" s="71"/>
      <c r="DRS373" s="71"/>
      <c r="DRT373" s="71"/>
      <c r="DRU373" s="71"/>
      <c r="DRV373" s="71"/>
      <c r="DRW373" s="71"/>
      <c r="DRX373" s="71"/>
      <c r="DRY373" s="71"/>
      <c r="DRZ373" s="71"/>
      <c r="DSA373" s="71"/>
      <c r="DSB373" s="71"/>
      <c r="DSC373" s="71"/>
      <c r="DSD373" s="71"/>
      <c r="DSE373" s="71"/>
      <c r="DSF373" s="71"/>
      <c r="DSG373" s="71"/>
      <c r="DSH373" s="71"/>
      <c r="DSI373" s="71"/>
      <c r="DSJ373" s="71"/>
      <c r="DSK373" s="71"/>
      <c r="DSL373" s="71"/>
      <c r="DSM373" s="71"/>
      <c r="DSN373" s="71"/>
      <c r="DSO373" s="71"/>
      <c r="DSP373" s="71"/>
      <c r="DSQ373" s="71"/>
      <c r="DSR373" s="71"/>
      <c r="DSS373" s="71"/>
      <c r="DST373" s="71"/>
      <c r="DSU373" s="71"/>
      <c r="DSV373" s="71"/>
      <c r="DSW373" s="71"/>
      <c r="DSX373" s="71"/>
      <c r="DSY373" s="71"/>
      <c r="DSZ373" s="71"/>
      <c r="DTA373" s="71"/>
      <c r="DTB373" s="71"/>
      <c r="DTC373" s="71"/>
      <c r="DTD373" s="71"/>
      <c r="DTE373" s="71"/>
      <c r="DTF373" s="71"/>
      <c r="DTG373" s="71"/>
      <c r="DTH373" s="71"/>
      <c r="DTI373" s="71"/>
      <c r="DTJ373" s="71"/>
      <c r="DTK373" s="71"/>
      <c r="DTL373" s="71"/>
      <c r="DTM373" s="71"/>
      <c r="DTN373" s="71"/>
      <c r="DTO373" s="71"/>
      <c r="DTP373" s="71"/>
      <c r="DTQ373" s="71"/>
      <c r="DTR373" s="71"/>
      <c r="DTS373" s="71"/>
      <c r="DTT373" s="71"/>
      <c r="DTU373" s="71"/>
      <c r="DTV373" s="71"/>
      <c r="DTW373" s="71"/>
      <c r="DTX373" s="71"/>
      <c r="DTY373" s="71"/>
      <c r="DTZ373" s="71"/>
      <c r="DUA373" s="71"/>
      <c r="DUB373" s="71"/>
      <c r="DUC373" s="71"/>
      <c r="DUD373" s="71"/>
      <c r="DUE373" s="71"/>
      <c r="DUF373" s="71"/>
      <c r="DUG373" s="71"/>
      <c r="DUH373" s="71"/>
      <c r="DUI373" s="71"/>
      <c r="DUJ373" s="71"/>
      <c r="DUK373" s="71"/>
      <c r="DUL373" s="71"/>
      <c r="DUM373" s="71"/>
      <c r="DUN373" s="71"/>
      <c r="DUO373" s="71"/>
      <c r="DUP373" s="71"/>
      <c r="DUQ373" s="71"/>
      <c r="DUR373" s="71"/>
      <c r="DUS373" s="71"/>
      <c r="DUT373" s="71"/>
      <c r="DUU373" s="71"/>
      <c r="DUV373" s="71"/>
      <c r="DUW373" s="71"/>
      <c r="DUX373" s="71"/>
      <c r="DUY373" s="71"/>
      <c r="DUZ373" s="71"/>
      <c r="DVA373" s="71"/>
      <c r="DVB373" s="71"/>
      <c r="DVC373" s="71"/>
      <c r="DVD373" s="71"/>
      <c r="DVE373" s="71"/>
      <c r="DVF373" s="71"/>
      <c r="DVG373" s="71"/>
      <c r="DVH373" s="71"/>
      <c r="DVI373" s="71"/>
      <c r="DVJ373" s="71"/>
      <c r="DVK373" s="71"/>
      <c r="DVL373" s="71"/>
      <c r="DVM373" s="71"/>
      <c r="DVN373" s="71"/>
      <c r="DVO373" s="71"/>
      <c r="DVP373" s="71"/>
      <c r="DVQ373" s="71"/>
      <c r="DVR373" s="71"/>
      <c r="DVS373" s="71"/>
      <c r="DVT373" s="71"/>
      <c r="DVU373" s="71"/>
      <c r="DVV373" s="71"/>
      <c r="DVW373" s="71"/>
      <c r="DVX373" s="71"/>
      <c r="DVY373" s="71"/>
      <c r="DVZ373" s="71"/>
      <c r="DWA373" s="71"/>
      <c r="DWB373" s="71"/>
      <c r="DWC373" s="71"/>
      <c r="DWD373" s="71"/>
      <c r="DWE373" s="71"/>
      <c r="DWF373" s="71"/>
      <c r="DWG373" s="71"/>
      <c r="DWH373" s="71"/>
      <c r="DWI373" s="71"/>
      <c r="DWJ373" s="71"/>
      <c r="DWK373" s="71"/>
      <c r="DWL373" s="71"/>
      <c r="DWM373" s="71"/>
      <c r="DWN373" s="71"/>
      <c r="DWO373" s="71"/>
      <c r="DWP373" s="71"/>
      <c r="DWQ373" s="71"/>
      <c r="DWR373" s="71"/>
      <c r="DWS373" s="71"/>
      <c r="DWT373" s="71"/>
      <c r="DWU373" s="71"/>
      <c r="DWV373" s="71"/>
      <c r="DWW373" s="71"/>
      <c r="DWX373" s="71"/>
      <c r="DWY373" s="71"/>
      <c r="DWZ373" s="71"/>
      <c r="DXA373" s="71"/>
      <c r="DXB373" s="71"/>
      <c r="DXC373" s="71"/>
      <c r="DXD373" s="71"/>
      <c r="DXE373" s="71"/>
      <c r="DXF373" s="71"/>
      <c r="DXG373" s="71"/>
      <c r="DXH373" s="71"/>
      <c r="DXI373" s="71"/>
      <c r="DXJ373" s="71"/>
      <c r="DXK373" s="71"/>
      <c r="DXL373" s="71"/>
      <c r="DXM373" s="71"/>
      <c r="DXN373" s="71"/>
      <c r="DXO373" s="71"/>
      <c r="DXP373" s="71"/>
      <c r="DXQ373" s="71"/>
      <c r="DXR373" s="71"/>
      <c r="DXS373" s="71"/>
      <c r="DXT373" s="71"/>
      <c r="DXU373" s="71"/>
      <c r="DXV373" s="71"/>
      <c r="DXW373" s="71"/>
      <c r="DXX373" s="71"/>
      <c r="DXY373" s="71"/>
      <c r="DXZ373" s="71"/>
      <c r="DYA373" s="71"/>
      <c r="DYB373" s="71"/>
      <c r="DYC373" s="71"/>
      <c r="DYD373" s="71"/>
      <c r="DYE373" s="71"/>
      <c r="DYF373" s="71"/>
      <c r="DYG373" s="71"/>
      <c r="DYH373" s="71"/>
      <c r="DYI373" s="71"/>
      <c r="DYJ373" s="71"/>
      <c r="DYK373" s="71"/>
      <c r="DYL373" s="71"/>
      <c r="DYM373" s="71"/>
      <c r="DYN373" s="71"/>
      <c r="DYO373" s="71"/>
      <c r="DYP373" s="71"/>
      <c r="DYQ373" s="71"/>
      <c r="DYR373" s="71"/>
      <c r="DYS373" s="71"/>
      <c r="DYT373" s="71"/>
      <c r="DYU373" s="71"/>
      <c r="DYV373" s="71"/>
      <c r="DYW373" s="71"/>
      <c r="DYX373" s="71"/>
      <c r="DYY373" s="71"/>
      <c r="DYZ373" s="71"/>
      <c r="DZA373" s="71"/>
      <c r="DZB373" s="71"/>
      <c r="DZC373" s="71"/>
      <c r="DZD373" s="71"/>
      <c r="DZE373" s="71"/>
      <c r="DZF373" s="71"/>
      <c r="DZG373" s="71"/>
      <c r="DZH373" s="71"/>
      <c r="DZI373" s="71"/>
      <c r="DZJ373" s="71"/>
      <c r="DZK373" s="71"/>
      <c r="DZL373" s="71"/>
      <c r="DZM373" s="71"/>
      <c r="DZN373" s="71"/>
      <c r="DZO373" s="71"/>
      <c r="DZP373" s="71"/>
      <c r="DZQ373" s="71"/>
      <c r="DZR373" s="71"/>
      <c r="DZS373" s="71"/>
      <c r="DZT373" s="71"/>
      <c r="DZU373" s="71"/>
      <c r="DZV373" s="71"/>
      <c r="DZW373" s="71"/>
      <c r="DZX373" s="71"/>
      <c r="DZY373" s="71"/>
      <c r="DZZ373" s="71"/>
      <c r="EAA373" s="71"/>
      <c r="EAB373" s="71"/>
      <c r="EAC373" s="71"/>
      <c r="EAD373" s="71"/>
      <c r="EAE373" s="71"/>
      <c r="EAF373" s="71"/>
      <c r="EAG373" s="71"/>
      <c r="EAH373" s="71"/>
      <c r="EAI373" s="71"/>
      <c r="EAJ373" s="71"/>
      <c r="EAK373" s="71"/>
      <c r="EAL373" s="71"/>
      <c r="EAM373" s="71"/>
      <c r="EAN373" s="71"/>
      <c r="EAO373" s="71"/>
      <c r="EAP373" s="71"/>
      <c r="EAQ373" s="71"/>
      <c r="EAR373" s="71"/>
      <c r="EAS373" s="71"/>
      <c r="EAT373" s="71"/>
      <c r="EAU373" s="71"/>
      <c r="EAV373" s="71"/>
      <c r="EAW373" s="71"/>
      <c r="EAX373" s="71"/>
      <c r="EAY373" s="71"/>
      <c r="EAZ373" s="71"/>
      <c r="EBA373" s="71"/>
      <c r="EBB373" s="71"/>
      <c r="EBC373" s="71"/>
      <c r="EBD373" s="71"/>
      <c r="EBE373" s="71"/>
      <c r="EBF373" s="71"/>
      <c r="EBG373" s="71"/>
      <c r="EBH373" s="71"/>
      <c r="EBI373" s="71"/>
      <c r="EBJ373" s="71"/>
      <c r="EBK373" s="71"/>
      <c r="EBL373" s="71"/>
      <c r="EBM373" s="71"/>
      <c r="EBN373" s="71"/>
      <c r="EBO373" s="71"/>
      <c r="EBP373" s="71"/>
      <c r="EBQ373" s="71"/>
      <c r="EBR373" s="71"/>
      <c r="EBS373" s="71"/>
      <c r="EBT373" s="71"/>
      <c r="EBU373" s="71"/>
      <c r="EBV373" s="71"/>
      <c r="EBW373" s="71"/>
      <c r="EBX373" s="71"/>
      <c r="EBY373" s="71"/>
      <c r="EBZ373" s="71"/>
      <c r="ECA373" s="71"/>
      <c r="ECB373" s="71"/>
      <c r="ECC373" s="71"/>
      <c r="ECD373" s="71"/>
      <c r="ECE373" s="71"/>
      <c r="ECF373" s="71"/>
      <c r="ECG373" s="71"/>
      <c r="ECH373" s="71"/>
      <c r="ECI373" s="71"/>
      <c r="ECJ373" s="71"/>
      <c r="ECK373" s="71"/>
      <c r="ECL373" s="71"/>
      <c r="ECM373" s="71"/>
      <c r="ECN373" s="71"/>
      <c r="ECO373" s="71"/>
      <c r="ECP373" s="71"/>
      <c r="ECQ373" s="71"/>
      <c r="ECR373" s="71"/>
      <c r="ECS373" s="71"/>
      <c r="ECT373" s="71"/>
      <c r="ECU373" s="71"/>
      <c r="ECV373" s="71"/>
      <c r="ECW373" s="71"/>
      <c r="ECX373" s="71"/>
      <c r="ECY373" s="71"/>
      <c r="ECZ373" s="71"/>
      <c r="EDA373" s="71"/>
      <c r="EDB373" s="71"/>
      <c r="EDC373" s="71"/>
      <c r="EDD373" s="71"/>
      <c r="EDE373" s="71"/>
      <c r="EDF373" s="71"/>
      <c r="EDG373" s="71"/>
      <c r="EDH373" s="71"/>
      <c r="EDI373" s="71"/>
      <c r="EDJ373" s="71"/>
      <c r="EDK373" s="71"/>
      <c r="EDL373" s="71"/>
      <c r="EDM373" s="71"/>
      <c r="EDN373" s="71"/>
      <c r="EDO373" s="71"/>
      <c r="EDP373" s="71"/>
      <c r="EDQ373" s="71"/>
      <c r="EDR373" s="71"/>
      <c r="EDS373" s="71"/>
      <c r="EDT373" s="71"/>
      <c r="EDU373" s="71"/>
      <c r="EDV373" s="71"/>
      <c r="EDW373" s="71"/>
      <c r="EDX373" s="71"/>
      <c r="EDY373" s="71"/>
      <c r="EDZ373" s="71"/>
      <c r="EEA373" s="71"/>
      <c r="EEB373" s="71"/>
      <c r="EEC373" s="71"/>
      <c r="EED373" s="71"/>
      <c r="EEE373" s="71"/>
      <c r="EEF373" s="71"/>
      <c r="EEG373" s="71"/>
      <c r="EEH373" s="71"/>
      <c r="EEI373" s="71"/>
      <c r="EEJ373" s="71"/>
      <c r="EEK373" s="71"/>
      <c r="EEL373" s="71"/>
      <c r="EEM373" s="71"/>
      <c r="EEN373" s="71"/>
      <c r="EEO373" s="71"/>
      <c r="EEP373" s="71"/>
      <c r="EEQ373" s="71"/>
      <c r="EER373" s="71"/>
      <c r="EES373" s="71"/>
      <c r="EET373" s="71"/>
      <c r="EEU373" s="71"/>
      <c r="EEV373" s="71"/>
      <c r="EEW373" s="71"/>
      <c r="EEX373" s="71"/>
      <c r="EEY373" s="71"/>
      <c r="EEZ373" s="71"/>
      <c r="EFA373" s="71"/>
      <c r="EFB373" s="71"/>
      <c r="EFC373" s="71"/>
      <c r="EFD373" s="71"/>
      <c r="EFE373" s="71"/>
      <c r="EFF373" s="71"/>
      <c r="EFG373" s="71"/>
      <c r="EFH373" s="71"/>
      <c r="EFI373" s="71"/>
      <c r="EFJ373" s="71"/>
      <c r="EFK373" s="71"/>
      <c r="EFL373" s="71"/>
      <c r="EFM373" s="71"/>
      <c r="EFN373" s="71"/>
      <c r="EFO373" s="71"/>
      <c r="EFP373" s="71"/>
      <c r="EFQ373" s="71"/>
      <c r="EFR373" s="71"/>
      <c r="EFS373" s="71"/>
      <c r="EFT373" s="71"/>
      <c r="EFU373" s="71"/>
      <c r="EFV373" s="71"/>
      <c r="EFW373" s="71"/>
      <c r="EFX373" s="71"/>
      <c r="EFY373" s="71"/>
      <c r="EFZ373" s="71"/>
      <c r="EGA373" s="71"/>
      <c r="EGB373" s="71"/>
      <c r="EGC373" s="71"/>
      <c r="EGD373" s="71"/>
      <c r="EGE373" s="71"/>
      <c r="EGF373" s="71"/>
      <c r="EGG373" s="71"/>
      <c r="EGH373" s="71"/>
      <c r="EGI373" s="71"/>
      <c r="EGJ373" s="71"/>
      <c r="EGK373" s="71"/>
      <c r="EGL373" s="71"/>
      <c r="EGM373" s="71"/>
      <c r="EGN373" s="71"/>
      <c r="EGO373" s="71"/>
      <c r="EGP373" s="71"/>
      <c r="EGQ373" s="71"/>
      <c r="EGR373" s="71"/>
      <c r="EGS373" s="71"/>
      <c r="EGT373" s="71"/>
      <c r="EGU373" s="71"/>
      <c r="EGV373" s="71"/>
      <c r="EGW373" s="71"/>
      <c r="EGX373" s="71"/>
      <c r="EGY373" s="71"/>
      <c r="EGZ373" s="71"/>
      <c r="EHA373" s="71"/>
      <c r="EHB373" s="71"/>
      <c r="EHC373" s="71"/>
      <c r="EHD373" s="71"/>
      <c r="EHE373" s="71"/>
      <c r="EHF373" s="71"/>
      <c r="EHG373" s="71"/>
      <c r="EHH373" s="71"/>
      <c r="EHI373" s="71"/>
      <c r="EHJ373" s="71"/>
      <c r="EHK373" s="71"/>
      <c r="EHL373" s="71"/>
      <c r="EHM373" s="71"/>
      <c r="EHN373" s="71"/>
      <c r="EHO373" s="71"/>
      <c r="EHP373" s="71"/>
      <c r="EHQ373" s="71"/>
      <c r="EHR373" s="71"/>
      <c r="EHS373" s="71"/>
      <c r="EHT373" s="71"/>
      <c r="EHU373" s="71"/>
      <c r="EHV373" s="71"/>
      <c r="EHW373" s="71"/>
      <c r="EHX373" s="71"/>
      <c r="EHY373" s="71"/>
      <c r="EHZ373" s="71"/>
      <c r="EIA373" s="71"/>
      <c r="EIB373" s="71"/>
      <c r="EIC373" s="71"/>
      <c r="EID373" s="71"/>
      <c r="EIE373" s="71"/>
      <c r="EIF373" s="71"/>
      <c r="EIG373" s="71"/>
      <c r="EIH373" s="71"/>
      <c r="EII373" s="71"/>
      <c r="EIJ373" s="71"/>
      <c r="EIK373" s="71"/>
      <c r="EIL373" s="71"/>
      <c r="EIM373" s="71"/>
      <c r="EIN373" s="71"/>
      <c r="EIO373" s="71"/>
      <c r="EIP373" s="71"/>
      <c r="EIQ373" s="71"/>
      <c r="EIR373" s="71"/>
      <c r="EIS373" s="71"/>
      <c r="EIT373" s="71"/>
      <c r="EIU373" s="71"/>
      <c r="EIV373" s="71"/>
      <c r="EIW373" s="71"/>
      <c r="EIX373" s="71"/>
      <c r="EIY373" s="71"/>
      <c r="EIZ373" s="71"/>
      <c r="EJA373" s="71"/>
      <c r="EJB373" s="71"/>
      <c r="EJC373" s="71"/>
      <c r="EJD373" s="71"/>
      <c r="EJE373" s="71"/>
      <c r="EJF373" s="71"/>
      <c r="EJG373" s="71"/>
      <c r="EJH373" s="71"/>
      <c r="EJI373" s="71"/>
      <c r="EJJ373" s="71"/>
      <c r="EJK373" s="71"/>
      <c r="EJL373" s="71"/>
      <c r="EJM373" s="71"/>
      <c r="EJN373" s="71"/>
      <c r="EJO373" s="71"/>
      <c r="EJP373" s="71"/>
      <c r="EJQ373" s="71"/>
      <c r="EJR373" s="71"/>
      <c r="EJS373" s="71"/>
      <c r="EJT373" s="71"/>
      <c r="EJU373" s="71"/>
      <c r="EJV373" s="71"/>
      <c r="EJW373" s="71"/>
      <c r="EJX373" s="71"/>
      <c r="EJY373" s="71"/>
      <c r="EJZ373" s="71"/>
      <c r="EKA373" s="71"/>
      <c r="EKB373" s="71"/>
      <c r="EKC373" s="71"/>
      <c r="EKD373" s="71"/>
      <c r="EKE373" s="71"/>
      <c r="EKF373" s="71"/>
      <c r="EKG373" s="71"/>
      <c r="EKH373" s="71"/>
      <c r="EKI373" s="71"/>
      <c r="EKJ373" s="71"/>
      <c r="EKK373" s="71"/>
      <c r="EKL373" s="71"/>
      <c r="EKM373" s="71"/>
      <c r="EKN373" s="71"/>
      <c r="EKO373" s="71"/>
      <c r="EKP373" s="71"/>
      <c r="EKQ373" s="71"/>
      <c r="EKR373" s="71"/>
      <c r="EKS373" s="71"/>
      <c r="EKT373" s="71"/>
      <c r="EKU373" s="71"/>
      <c r="EKV373" s="71"/>
      <c r="EKW373" s="71"/>
      <c r="EKX373" s="71"/>
      <c r="EKY373" s="71"/>
      <c r="EKZ373" s="71"/>
      <c r="ELA373" s="71"/>
      <c r="ELB373" s="71"/>
      <c r="ELC373" s="71"/>
      <c r="ELD373" s="71"/>
      <c r="ELE373" s="71"/>
      <c r="ELF373" s="71"/>
      <c r="ELG373" s="71"/>
      <c r="ELH373" s="71"/>
      <c r="ELI373" s="71"/>
      <c r="ELJ373" s="71"/>
      <c r="ELK373" s="71"/>
      <c r="ELL373" s="71"/>
      <c r="ELM373" s="71"/>
      <c r="ELN373" s="71"/>
      <c r="ELO373" s="71"/>
      <c r="ELP373" s="71"/>
      <c r="ELQ373" s="71"/>
      <c r="ELR373" s="71"/>
      <c r="ELS373" s="71"/>
      <c r="ELT373" s="71"/>
      <c r="ELU373" s="71"/>
      <c r="ELV373" s="71"/>
      <c r="ELW373" s="71"/>
      <c r="ELX373" s="71"/>
      <c r="ELY373" s="71"/>
      <c r="ELZ373" s="71"/>
      <c r="EMA373" s="71"/>
      <c r="EMB373" s="71"/>
      <c r="EMC373" s="71"/>
      <c r="EMD373" s="71"/>
      <c r="EME373" s="71"/>
      <c r="EMF373" s="71"/>
      <c r="EMG373" s="71"/>
      <c r="EMH373" s="71"/>
      <c r="EMI373" s="71"/>
      <c r="EMJ373" s="71"/>
      <c r="EMK373" s="71"/>
      <c r="EML373" s="71"/>
      <c r="EMM373" s="71"/>
      <c r="EMN373" s="71"/>
      <c r="EMO373" s="71"/>
      <c r="EMP373" s="71"/>
      <c r="EMQ373" s="71"/>
      <c r="EMR373" s="71"/>
      <c r="EMS373" s="71"/>
      <c r="EMT373" s="71"/>
      <c r="EMU373" s="71"/>
      <c r="EMV373" s="71"/>
      <c r="EMW373" s="71"/>
      <c r="EMX373" s="71"/>
      <c r="EMY373" s="71"/>
      <c r="EMZ373" s="71"/>
      <c r="ENA373" s="71"/>
      <c r="ENB373" s="71"/>
      <c r="ENC373" s="71"/>
      <c r="END373" s="71"/>
      <c r="ENE373" s="71"/>
      <c r="ENF373" s="71"/>
      <c r="ENG373" s="71"/>
      <c r="ENH373" s="71"/>
      <c r="ENI373" s="71"/>
      <c r="ENJ373" s="71"/>
      <c r="ENK373" s="71"/>
      <c r="ENL373" s="71"/>
      <c r="ENM373" s="71"/>
      <c r="ENN373" s="71"/>
      <c r="ENO373" s="71"/>
      <c r="ENP373" s="71"/>
      <c r="ENQ373" s="71"/>
      <c r="ENR373" s="71"/>
      <c r="ENS373" s="71"/>
      <c r="ENT373" s="71"/>
      <c r="ENU373" s="71"/>
      <c r="ENV373" s="71"/>
      <c r="ENW373" s="71"/>
      <c r="ENX373" s="71"/>
      <c r="ENY373" s="71"/>
      <c r="ENZ373" s="71"/>
      <c r="EOA373" s="71"/>
      <c r="EOB373" s="71"/>
      <c r="EOC373" s="71"/>
      <c r="EOD373" s="71"/>
      <c r="EOE373" s="71"/>
      <c r="EOF373" s="71"/>
      <c r="EOG373" s="71"/>
      <c r="EOH373" s="71"/>
      <c r="EOI373" s="71"/>
      <c r="EOJ373" s="71"/>
      <c r="EOK373" s="71"/>
      <c r="EOL373" s="71"/>
      <c r="EOM373" s="71"/>
      <c r="EON373" s="71"/>
      <c r="EOO373" s="71"/>
      <c r="EOP373" s="71"/>
      <c r="EOQ373" s="71"/>
      <c r="EOR373" s="71"/>
      <c r="EOS373" s="71"/>
      <c r="EOT373" s="71"/>
      <c r="EOU373" s="71"/>
      <c r="EOV373" s="71"/>
      <c r="EOW373" s="71"/>
      <c r="EOX373" s="71"/>
      <c r="EOY373" s="71"/>
      <c r="EOZ373" s="71"/>
      <c r="EPA373" s="71"/>
      <c r="EPB373" s="71"/>
      <c r="EPC373" s="71"/>
      <c r="EPD373" s="71"/>
      <c r="EPE373" s="71"/>
      <c r="EPF373" s="71"/>
      <c r="EPG373" s="71"/>
      <c r="EPH373" s="71"/>
      <c r="EPI373" s="71"/>
      <c r="EPJ373" s="71"/>
      <c r="EPK373" s="71"/>
      <c r="EPL373" s="71"/>
      <c r="EPM373" s="71"/>
      <c r="EPN373" s="71"/>
      <c r="EPO373" s="71"/>
      <c r="EPP373" s="71"/>
      <c r="EPQ373" s="71"/>
      <c r="EPR373" s="71"/>
      <c r="EPS373" s="71"/>
      <c r="EPT373" s="71"/>
      <c r="EPU373" s="71"/>
      <c r="EPV373" s="71"/>
      <c r="EPW373" s="71"/>
      <c r="EPX373" s="71"/>
      <c r="EPY373" s="71"/>
      <c r="EPZ373" s="71"/>
      <c r="EQA373" s="71"/>
      <c r="EQB373" s="71"/>
      <c r="EQC373" s="71"/>
      <c r="EQD373" s="71"/>
      <c r="EQE373" s="71"/>
      <c r="EQF373" s="71"/>
      <c r="EQG373" s="71"/>
      <c r="EQH373" s="71"/>
      <c r="EQI373" s="71"/>
      <c r="EQJ373" s="71"/>
      <c r="EQK373" s="71"/>
      <c r="EQL373" s="71"/>
      <c r="EQM373" s="71"/>
      <c r="EQN373" s="71"/>
      <c r="EQO373" s="71"/>
      <c r="EQP373" s="71"/>
      <c r="EQQ373" s="71"/>
      <c r="EQR373" s="71"/>
      <c r="EQS373" s="71"/>
      <c r="EQT373" s="71"/>
      <c r="EQU373" s="71"/>
      <c r="EQV373" s="71"/>
      <c r="EQW373" s="71"/>
      <c r="EQX373" s="71"/>
      <c r="EQY373" s="71"/>
      <c r="EQZ373" s="71"/>
      <c r="ERA373" s="71"/>
      <c r="ERB373" s="71"/>
      <c r="ERC373" s="71"/>
      <c r="ERD373" s="71"/>
      <c r="ERE373" s="71"/>
      <c r="ERF373" s="71"/>
      <c r="ERG373" s="71"/>
      <c r="ERH373" s="71"/>
      <c r="ERI373" s="71"/>
      <c r="ERJ373" s="71"/>
      <c r="ERK373" s="71"/>
      <c r="ERL373" s="71"/>
      <c r="ERM373" s="71"/>
      <c r="ERN373" s="71"/>
      <c r="ERO373" s="71"/>
      <c r="ERP373" s="71"/>
      <c r="ERQ373" s="71"/>
      <c r="ERR373" s="71"/>
      <c r="ERS373" s="71"/>
      <c r="ERT373" s="71"/>
      <c r="ERU373" s="71"/>
      <c r="ERV373" s="71"/>
      <c r="ERW373" s="71"/>
      <c r="ERX373" s="71"/>
      <c r="ERY373" s="71"/>
      <c r="ERZ373" s="71"/>
      <c r="ESA373" s="71"/>
      <c r="ESB373" s="71"/>
      <c r="ESC373" s="71"/>
      <c r="ESD373" s="71"/>
      <c r="ESE373" s="71"/>
      <c r="ESF373" s="71"/>
      <c r="ESG373" s="71"/>
      <c r="ESH373" s="71"/>
      <c r="ESI373" s="71"/>
      <c r="ESJ373" s="71"/>
      <c r="ESK373" s="71"/>
      <c r="ESL373" s="71"/>
      <c r="ESM373" s="71"/>
      <c r="ESN373" s="71"/>
      <c r="ESO373" s="71"/>
      <c r="ESP373" s="71"/>
      <c r="ESQ373" s="71"/>
      <c r="ESR373" s="71"/>
      <c r="ESS373" s="71"/>
      <c r="EST373" s="71"/>
      <c r="ESU373" s="71"/>
      <c r="ESV373" s="71"/>
      <c r="ESW373" s="71"/>
      <c r="ESX373" s="71"/>
      <c r="ESY373" s="71"/>
      <c r="ESZ373" s="71"/>
      <c r="ETA373" s="71"/>
      <c r="ETB373" s="71"/>
      <c r="ETC373" s="71"/>
      <c r="ETD373" s="71"/>
      <c r="ETE373" s="71"/>
      <c r="ETF373" s="71"/>
      <c r="ETG373" s="71"/>
      <c r="ETH373" s="71"/>
      <c r="ETI373" s="71"/>
      <c r="ETJ373" s="71"/>
      <c r="ETK373" s="71"/>
      <c r="ETL373" s="71"/>
      <c r="ETM373" s="71"/>
      <c r="ETN373" s="71"/>
      <c r="ETO373" s="71"/>
      <c r="ETP373" s="71"/>
      <c r="ETQ373" s="71"/>
      <c r="ETR373" s="71"/>
      <c r="ETS373" s="71"/>
      <c r="ETT373" s="71"/>
      <c r="ETU373" s="71"/>
      <c r="ETV373" s="71"/>
      <c r="ETW373" s="71"/>
      <c r="ETX373" s="71"/>
      <c r="ETY373" s="71"/>
      <c r="ETZ373" s="71"/>
      <c r="EUA373" s="71"/>
      <c r="EUB373" s="71"/>
      <c r="EUC373" s="71"/>
      <c r="EUD373" s="71"/>
      <c r="EUE373" s="71"/>
      <c r="EUF373" s="71"/>
      <c r="EUG373" s="71"/>
      <c r="EUH373" s="71"/>
      <c r="EUI373" s="71"/>
      <c r="EUJ373" s="71"/>
      <c r="EUK373" s="71"/>
      <c r="EUL373" s="71"/>
      <c r="EUM373" s="71"/>
      <c r="EUN373" s="71"/>
      <c r="EUO373" s="71"/>
      <c r="EUP373" s="71"/>
      <c r="EUQ373" s="71"/>
      <c r="EUR373" s="71"/>
      <c r="EUS373" s="71"/>
      <c r="EUT373" s="71"/>
      <c r="EUU373" s="71"/>
      <c r="EUV373" s="71"/>
      <c r="EUW373" s="71"/>
      <c r="EUX373" s="71"/>
      <c r="EUY373" s="71"/>
      <c r="EUZ373" s="71"/>
      <c r="EVA373" s="71"/>
      <c r="EVB373" s="71"/>
      <c r="EVC373" s="71"/>
      <c r="EVD373" s="71"/>
      <c r="EVE373" s="71"/>
      <c r="EVF373" s="71"/>
      <c r="EVG373" s="71"/>
      <c r="EVH373" s="71"/>
      <c r="EVI373" s="71"/>
      <c r="EVJ373" s="71"/>
      <c r="EVK373" s="71"/>
      <c r="EVL373" s="71"/>
      <c r="EVM373" s="71"/>
      <c r="EVN373" s="71"/>
      <c r="EVO373" s="71"/>
      <c r="EVP373" s="71"/>
      <c r="EVQ373" s="71"/>
      <c r="EVR373" s="71"/>
      <c r="EVS373" s="71"/>
      <c r="EVT373" s="71"/>
      <c r="EVU373" s="71"/>
      <c r="EVV373" s="71"/>
      <c r="EVW373" s="71"/>
      <c r="EVX373" s="71"/>
      <c r="EVY373" s="71"/>
      <c r="EVZ373" s="71"/>
      <c r="EWA373" s="71"/>
      <c r="EWB373" s="71"/>
      <c r="EWC373" s="71"/>
      <c r="EWD373" s="71"/>
      <c r="EWE373" s="71"/>
      <c r="EWF373" s="71"/>
      <c r="EWG373" s="71"/>
      <c r="EWH373" s="71"/>
      <c r="EWI373" s="71"/>
      <c r="EWJ373" s="71"/>
      <c r="EWK373" s="71"/>
      <c r="EWL373" s="71"/>
      <c r="EWM373" s="71"/>
      <c r="EWN373" s="71"/>
      <c r="EWO373" s="71"/>
      <c r="EWP373" s="71"/>
      <c r="EWQ373" s="71"/>
      <c r="EWR373" s="71"/>
      <c r="EWS373" s="71"/>
      <c r="EWT373" s="71"/>
      <c r="EWU373" s="71"/>
      <c r="EWV373" s="71"/>
      <c r="EWW373" s="71"/>
      <c r="EWX373" s="71"/>
      <c r="EWY373" s="71"/>
      <c r="EWZ373" s="71"/>
      <c r="EXA373" s="71"/>
      <c r="EXB373" s="71"/>
      <c r="EXC373" s="71"/>
      <c r="EXD373" s="71"/>
      <c r="EXE373" s="71"/>
      <c r="EXF373" s="71"/>
      <c r="EXG373" s="71"/>
      <c r="EXH373" s="71"/>
      <c r="EXI373" s="71"/>
      <c r="EXJ373" s="71"/>
      <c r="EXK373" s="71"/>
      <c r="EXL373" s="71"/>
      <c r="EXM373" s="71"/>
      <c r="EXN373" s="71"/>
      <c r="EXO373" s="71"/>
      <c r="EXP373" s="71"/>
      <c r="EXQ373" s="71"/>
      <c r="EXR373" s="71"/>
      <c r="EXS373" s="71"/>
      <c r="EXT373" s="71"/>
      <c r="EXU373" s="71"/>
      <c r="EXV373" s="71"/>
      <c r="EXW373" s="71"/>
      <c r="EXX373" s="71"/>
      <c r="EXY373" s="71"/>
      <c r="EXZ373" s="71"/>
      <c r="EYA373" s="71"/>
      <c r="EYB373" s="71"/>
      <c r="EYC373" s="71"/>
      <c r="EYD373" s="71"/>
      <c r="EYE373" s="71"/>
      <c r="EYF373" s="71"/>
      <c r="EYG373" s="71"/>
      <c r="EYH373" s="71"/>
      <c r="EYI373" s="71"/>
      <c r="EYJ373" s="71"/>
      <c r="EYK373" s="71"/>
      <c r="EYL373" s="71"/>
      <c r="EYM373" s="71"/>
      <c r="EYN373" s="71"/>
      <c r="EYO373" s="71"/>
      <c r="EYP373" s="71"/>
      <c r="EYQ373" s="71"/>
      <c r="EYR373" s="71"/>
      <c r="EYS373" s="71"/>
      <c r="EYT373" s="71"/>
      <c r="EYU373" s="71"/>
      <c r="EYV373" s="71"/>
      <c r="EYW373" s="71"/>
      <c r="EYX373" s="71"/>
      <c r="EYY373" s="71"/>
      <c r="EYZ373" s="71"/>
      <c r="EZA373" s="71"/>
      <c r="EZB373" s="71"/>
      <c r="EZC373" s="71"/>
      <c r="EZD373" s="71"/>
      <c r="EZE373" s="71"/>
      <c r="EZF373" s="71"/>
      <c r="EZG373" s="71"/>
      <c r="EZH373" s="71"/>
      <c r="EZI373" s="71"/>
      <c r="EZJ373" s="71"/>
      <c r="EZK373" s="71"/>
      <c r="EZL373" s="71"/>
      <c r="EZM373" s="71"/>
      <c r="EZN373" s="71"/>
      <c r="EZO373" s="71"/>
      <c r="EZP373" s="71"/>
      <c r="EZQ373" s="71"/>
      <c r="EZR373" s="71"/>
      <c r="EZS373" s="71"/>
      <c r="EZT373" s="71"/>
      <c r="EZU373" s="71"/>
      <c r="EZV373" s="71"/>
      <c r="EZW373" s="71"/>
      <c r="EZX373" s="71"/>
      <c r="EZY373" s="71"/>
      <c r="EZZ373" s="71"/>
      <c r="FAA373" s="71"/>
      <c r="FAB373" s="71"/>
      <c r="FAC373" s="71"/>
      <c r="FAD373" s="71"/>
      <c r="FAE373" s="71"/>
      <c r="FAF373" s="71"/>
      <c r="FAG373" s="71"/>
      <c r="FAH373" s="71"/>
      <c r="FAI373" s="71"/>
      <c r="FAJ373" s="71"/>
      <c r="FAK373" s="71"/>
      <c r="FAL373" s="71"/>
      <c r="FAM373" s="71"/>
      <c r="FAN373" s="71"/>
      <c r="FAO373" s="71"/>
      <c r="FAP373" s="71"/>
      <c r="FAQ373" s="71"/>
      <c r="FAR373" s="71"/>
      <c r="FAS373" s="71"/>
      <c r="FAT373" s="71"/>
      <c r="FAU373" s="71"/>
      <c r="FAV373" s="71"/>
      <c r="FAW373" s="71"/>
      <c r="FAX373" s="71"/>
      <c r="FAY373" s="71"/>
      <c r="FAZ373" s="71"/>
      <c r="FBA373" s="71"/>
      <c r="FBB373" s="71"/>
      <c r="FBC373" s="71"/>
      <c r="FBD373" s="71"/>
      <c r="FBE373" s="71"/>
      <c r="FBF373" s="71"/>
      <c r="FBG373" s="71"/>
      <c r="FBH373" s="71"/>
      <c r="FBI373" s="71"/>
      <c r="FBJ373" s="71"/>
      <c r="FBK373" s="71"/>
      <c r="FBL373" s="71"/>
      <c r="FBM373" s="71"/>
      <c r="FBN373" s="71"/>
      <c r="FBO373" s="71"/>
      <c r="FBP373" s="71"/>
      <c r="FBQ373" s="71"/>
      <c r="FBR373" s="71"/>
      <c r="FBS373" s="71"/>
      <c r="FBT373" s="71"/>
      <c r="FBU373" s="71"/>
      <c r="FBV373" s="71"/>
      <c r="FBW373" s="71"/>
      <c r="FBX373" s="71"/>
      <c r="FBY373" s="71"/>
      <c r="FBZ373" s="71"/>
      <c r="FCA373" s="71"/>
      <c r="FCB373" s="71"/>
      <c r="FCC373" s="71"/>
      <c r="FCD373" s="71"/>
      <c r="FCE373" s="71"/>
      <c r="FCF373" s="71"/>
      <c r="FCG373" s="71"/>
      <c r="FCH373" s="71"/>
      <c r="FCI373" s="71"/>
      <c r="FCJ373" s="71"/>
      <c r="FCK373" s="71"/>
      <c r="FCL373" s="71"/>
      <c r="FCM373" s="71"/>
      <c r="FCN373" s="71"/>
      <c r="FCO373" s="71"/>
      <c r="FCP373" s="71"/>
      <c r="FCQ373" s="71"/>
      <c r="FCR373" s="71"/>
      <c r="FCS373" s="71"/>
      <c r="FCT373" s="71"/>
      <c r="FCU373" s="71"/>
      <c r="FCV373" s="71"/>
      <c r="FCW373" s="71"/>
      <c r="FCX373" s="71"/>
      <c r="FCY373" s="71"/>
      <c r="FCZ373" s="71"/>
      <c r="FDA373" s="71"/>
      <c r="FDB373" s="71"/>
      <c r="FDC373" s="71"/>
      <c r="FDD373" s="71"/>
      <c r="FDE373" s="71"/>
      <c r="FDF373" s="71"/>
      <c r="FDG373" s="71"/>
      <c r="FDH373" s="71"/>
      <c r="FDI373" s="71"/>
      <c r="FDJ373" s="71"/>
      <c r="FDK373" s="71"/>
      <c r="FDL373" s="71"/>
      <c r="FDM373" s="71"/>
      <c r="FDN373" s="71"/>
      <c r="FDO373" s="71"/>
      <c r="FDP373" s="71"/>
      <c r="FDQ373" s="71"/>
      <c r="FDR373" s="71"/>
      <c r="FDS373" s="71"/>
      <c r="FDT373" s="71"/>
      <c r="FDU373" s="71"/>
      <c r="FDV373" s="71"/>
      <c r="FDW373" s="71"/>
      <c r="FDX373" s="71"/>
      <c r="FDY373" s="71"/>
      <c r="FDZ373" s="71"/>
      <c r="FEA373" s="71"/>
      <c r="FEB373" s="71"/>
      <c r="FEC373" s="71"/>
      <c r="FED373" s="71"/>
      <c r="FEE373" s="71"/>
      <c r="FEF373" s="71"/>
      <c r="FEG373" s="71"/>
      <c r="FEH373" s="71"/>
      <c r="FEI373" s="71"/>
      <c r="FEJ373" s="71"/>
      <c r="FEK373" s="71"/>
      <c r="FEL373" s="71"/>
      <c r="FEM373" s="71"/>
      <c r="FEN373" s="71"/>
      <c r="FEO373" s="71"/>
      <c r="FEP373" s="71"/>
      <c r="FEQ373" s="71"/>
      <c r="FER373" s="71"/>
      <c r="FES373" s="71"/>
      <c r="FET373" s="71"/>
      <c r="FEU373" s="71"/>
      <c r="FEV373" s="71"/>
      <c r="FEW373" s="71"/>
      <c r="FEX373" s="71"/>
      <c r="FEY373" s="71"/>
      <c r="FEZ373" s="71"/>
      <c r="FFA373" s="71"/>
      <c r="FFB373" s="71"/>
      <c r="FFC373" s="71"/>
      <c r="FFD373" s="71"/>
      <c r="FFE373" s="71"/>
      <c r="FFF373" s="71"/>
      <c r="FFG373" s="71"/>
      <c r="FFH373" s="71"/>
      <c r="FFI373" s="71"/>
      <c r="FFJ373" s="71"/>
      <c r="FFK373" s="71"/>
      <c r="FFL373" s="71"/>
      <c r="FFM373" s="71"/>
      <c r="FFN373" s="71"/>
      <c r="FFO373" s="71"/>
      <c r="FFP373" s="71"/>
      <c r="FFQ373" s="71"/>
      <c r="FFR373" s="71"/>
      <c r="FFS373" s="71"/>
      <c r="FFT373" s="71"/>
      <c r="FFU373" s="71"/>
      <c r="FFV373" s="71"/>
      <c r="FFW373" s="71"/>
      <c r="FFX373" s="71"/>
      <c r="FFY373" s="71"/>
      <c r="FFZ373" s="71"/>
      <c r="FGA373" s="71"/>
      <c r="FGB373" s="71"/>
      <c r="FGC373" s="71"/>
      <c r="FGD373" s="71"/>
      <c r="FGE373" s="71"/>
      <c r="FGF373" s="71"/>
      <c r="FGG373" s="71"/>
      <c r="FGH373" s="71"/>
      <c r="FGI373" s="71"/>
      <c r="FGJ373" s="71"/>
      <c r="FGK373" s="71"/>
      <c r="FGL373" s="71"/>
      <c r="FGM373" s="71"/>
      <c r="FGN373" s="71"/>
      <c r="FGO373" s="71"/>
      <c r="FGP373" s="71"/>
      <c r="FGQ373" s="71"/>
      <c r="FGR373" s="71"/>
      <c r="FGS373" s="71"/>
      <c r="FGT373" s="71"/>
      <c r="FGU373" s="71"/>
      <c r="FGV373" s="71"/>
      <c r="FGW373" s="71"/>
      <c r="FGX373" s="71"/>
      <c r="FGY373" s="71"/>
      <c r="FGZ373" s="71"/>
      <c r="FHA373" s="71"/>
      <c r="FHB373" s="71"/>
      <c r="FHC373" s="71"/>
      <c r="FHD373" s="71"/>
      <c r="FHE373" s="71"/>
      <c r="FHF373" s="71"/>
      <c r="FHG373" s="71"/>
      <c r="FHH373" s="71"/>
      <c r="FHI373" s="71"/>
      <c r="FHJ373" s="71"/>
      <c r="FHK373" s="71"/>
      <c r="FHL373" s="71"/>
      <c r="FHM373" s="71"/>
      <c r="FHN373" s="71"/>
      <c r="FHO373" s="71"/>
      <c r="FHP373" s="71"/>
      <c r="FHQ373" s="71"/>
      <c r="FHR373" s="71"/>
      <c r="FHS373" s="71"/>
      <c r="FHT373" s="71"/>
      <c r="FHU373" s="71"/>
      <c r="FHV373" s="71"/>
      <c r="FHW373" s="71"/>
      <c r="FHX373" s="71"/>
      <c r="FHY373" s="71"/>
      <c r="FHZ373" s="71"/>
      <c r="FIA373" s="71"/>
      <c r="FIB373" s="71"/>
      <c r="FIC373" s="71"/>
      <c r="FID373" s="71"/>
      <c r="FIE373" s="71"/>
      <c r="FIF373" s="71"/>
      <c r="FIG373" s="71"/>
      <c r="FIH373" s="71"/>
      <c r="FII373" s="71"/>
      <c r="FIJ373" s="71"/>
      <c r="FIK373" s="71"/>
      <c r="FIL373" s="71"/>
      <c r="FIM373" s="71"/>
      <c r="FIN373" s="71"/>
      <c r="FIO373" s="71"/>
      <c r="FIP373" s="71"/>
      <c r="FIQ373" s="71"/>
      <c r="FIR373" s="71"/>
      <c r="FIS373" s="71"/>
      <c r="FIT373" s="71"/>
      <c r="FIU373" s="71"/>
      <c r="FIV373" s="71"/>
      <c r="FIW373" s="71"/>
      <c r="FIX373" s="71"/>
      <c r="FIY373" s="71"/>
      <c r="FIZ373" s="71"/>
      <c r="FJA373" s="71"/>
      <c r="FJB373" s="71"/>
      <c r="FJC373" s="71"/>
      <c r="FJD373" s="71"/>
      <c r="FJE373" s="71"/>
      <c r="FJF373" s="71"/>
      <c r="FJG373" s="71"/>
      <c r="FJH373" s="71"/>
      <c r="FJI373" s="71"/>
      <c r="FJJ373" s="71"/>
      <c r="FJK373" s="71"/>
      <c r="FJL373" s="71"/>
      <c r="FJM373" s="71"/>
      <c r="FJN373" s="71"/>
      <c r="FJO373" s="71"/>
      <c r="FJP373" s="71"/>
      <c r="FJQ373" s="71"/>
      <c r="FJR373" s="71"/>
      <c r="FJS373" s="71"/>
      <c r="FJT373" s="71"/>
      <c r="FJU373" s="71"/>
      <c r="FJV373" s="71"/>
      <c r="FJW373" s="71"/>
      <c r="FJX373" s="71"/>
      <c r="FJY373" s="71"/>
      <c r="FJZ373" s="71"/>
      <c r="FKA373" s="71"/>
      <c r="FKB373" s="71"/>
      <c r="FKC373" s="71"/>
      <c r="FKD373" s="71"/>
      <c r="FKE373" s="71"/>
      <c r="FKF373" s="71"/>
      <c r="FKG373" s="71"/>
      <c r="FKH373" s="71"/>
      <c r="FKI373" s="71"/>
      <c r="FKJ373" s="71"/>
      <c r="FKK373" s="71"/>
      <c r="FKL373" s="71"/>
      <c r="FKM373" s="71"/>
      <c r="FKN373" s="71"/>
      <c r="FKO373" s="71"/>
      <c r="FKP373" s="71"/>
      <c r="FKQ373" s="71"/>
      <c r="FKR373" s="71"/>
      <c r="FKS373" s="71"/>
      <c r="FKT373" s="71"/>
      <c r="FKU373" s="71"/>
      <c r="FKV373" s="71"/>
      <c r="FKW373" s="71"/>
      <c r="FKX373" s="71"/>
      <c r="FKY373" s="71"/>
      <c r="FKZ373" s="71"/>
      <c r="FLA373" s="71"/>
      <c r="FLB373" s="71"/>
      <c r="FLC373" s="71"/>
      <c r="FLD373" s="71"/>
      <c r="FLE373" s="71"/>
      <c r="FLF373" s="71"/>
      <c r="FLG373" s="71"/>
      <c r="FLH373" s="71"/>
      <c r="FLI373" s="71"/>
      <c r="FLJ373" s="71"/>
      <c r="FLK373" s="71"/>
      <c r="FLL373" s="71"/>
      <c r="FLM373" s="71"/>
      <c r="FLN373" s="71"/>
      <c r="FLO373" s="71"/>
      <c r="FLP373" s="71"/>
      <c r="FLQ373" s="71"/>
      <c r="FLR373" s="71"/>
      <c r="FLS373" s="71"/>
      <c r="FLT373" s="71"/>
      <c r="FLU373" s="71"/>
      <c r="FLV373" s="71"/>
      <c r="FLW373" s="71"/>
      <c r="FLX373" s="71"/>
      <c r="FLY373" s="71"/>
      <c r="FLZ373" s="71"/>
      <c r="FMA373" s="71"/>
      <c r="FMB373" s="71"/>
      <c r="FMC373" s="71"/>
      <c r="FMD373" s="71"/>
      <c r="FME373" s="71"/>
      <c r="FMF373" s="71"/>
      <c r="FMG373" s="71"/>
      <c r="FMH373" s="71"/>
      <c r="FMI373" s="71"/>
      <c r="FMJ373" s="71"/>
      <c r="FMK373" s="71"/>
      <c r="FML373" s="71"/>
      <c r="FMM373" s="71"/>
      <c r="FMN373" s="71"/>
      <c r="FMO373" s="71"/>
      <c r="FMP373" s="71"/>
      <c r="FMQ373" s="71"/>
      <c r="FMR373" s="71"/>
      <c r="FMS373" s="71"/>
      <c r="FMT373" s="71"/>
      <c r="FMU373" s="71"/>
      <c r="FMV373" s="71"/>
      <c r="FMW373" s="71"/>
      <c r="FMX373" s="71"/>
      <c r="FMY373" s="71"/>
      <c r="FMZ373" s="71"/>
      <c r="FNA373" s="71"/>
      <c r="FNB373" s="71"/>
      <c r="FNC373" s="71"/>
      <c r="FND373" s="71"/>
      <c r="FNE373" s="71"/>
      <c r="FNF373" s="71"/>
      <c r="FNG373" s="71"/>
      <c r="FNH373" s="71"/>
      <c r="FNI373" s="71"/>
      <c r="FNJ373" s="71"/>
      <c r="FNK373" s="71"/>
      <c r="FNL373" s="71"/>
      <c r="FNM373" s="71"/>
      <c r="FNN373" s="71"/>
      <c r="FNO373" s="71"/>
      <c r="FNP373" s="71"/>
      <c r="FNQ373" s="71"/>
      <c r="FNR373" s="71"/>
      <c r="FNS373" s="71"/>
      <c r="FNT373" s="71"/>
      <c r="FNU373" s="71"/>
      <c r="FNV373" s="71"/>
      <c r="FNW373" s="71"/>
      <c r="FNX373" s="71"/>
      <c r="FNY373" s="71"/>
      <c r="FNZ373" s="71"/>
      <c r="FOA373" s="71"/>
      <c r="FOB373" s="71"/>
      <c r="FOC373" s="71"/>
      <c r="FOD373" s="71"/>
      <c r="FOE373" s="71"/>
      <c r="FOF373" s="71"/>
      <c r="FOG373" s="71"/>
      <c r="FOH373" s="71"/>
      <c r="FOI373" s="71"/>
      <c r="FOJ373" s="71"/>
      <c r="FOK373" s="71"/>
      <c r="FOL373" s="71"/>
      <c r="FOM373" s="71"/>
      <c r="FON373" s="71"/>
      <c r="FOO373" s="71"/>
      <c r="FOP373" s="71"/>
      <c r="FOQ373" s="71"/>
      <c r="FOR373" s="71"/>
      <c r="FOS373" s="71"/>
      <c r="FOT373" s="71"/>
      <c r="FOU373" s="71"/>
      <c r="FOV373" s="71"/>
      <c r="FOW373" s="71"/>
      <c r="FOX373" s="71"/>
      <c r="FOY373" s="71"/>
      <c r="FOZ373" s="71"/>
      <c r="FPA373" s="71"/>
      <c r="FPB373" s="71"/>
      <c r="FPC373" s="71"/>
      <c r="FPD373" s="71"/>
      <c r="FPE373" s="71"/>
      <c r="FPF373" s="71"/>
      <c r="FPG373" s="71"/>
      <c r="FPH373" s="71"/>
      <c r="FPI373" s="71"/>
      <c r="FPJ373" s="71"/>
      <c r="FPK373" s="71"/>
      <c r="FPL373" s="71"/>
      <c r="FPM373" s="71"/>
      <c r="FPN373" s="71"/>
      <c r="FPO373" s="71"/>
      <c r="FPP373" s="71"/>
      <c r="FPQ373" s="71"/>
      <c r="FPR373" s="71"/>
      <c r="FPS373" s="71"/>
      <c r="FPT373" s="71"/>
      <c r="FPU373" s="71"/>
      <c r="FPV373" s="71"/>
      <c r="FPW373" s="71"/>
      <c r="FPX373" s="71"/>
      <c r="FPY373" s="71"/>
      <c r="FPZ373" s="71"/>
      <c r="FQA373" s="71"/>
      <c r="FQB373" s="71"/>
      <c r="FQC373" s="71"/>
      <c r="FQD373" s="71"/>
      <c r="FQE373" s="71"/>
      <c r="FQF373" s="71"/>
      <c r="FQG373" s="71"/>
      <c r="FQH373" s="71"/>
      <c r="FQI373" s="71"/>
      <c r="FQJ373" s="71"/>
      <c r="FQK373" s="71"/>
      <c r="FQL373" s="71"/>
      <c r="FQM373" s="71"/>
      <c r="FQN373" s="71"/>
      <c r="FQO373" s="71"/>
      <c r="FQP373" s="71"/>
      <c r="FQQ373" s="71"/>
      <c r="FQR373" s="71"/>
      <c r="FQS373" s="71"/>
      <c r="FQT373" s="71"/>
      <c r="FQU373" s="71"/>
      <c r="FQV373" s="71"/>
      <c r="FQW373" s="71"/>
      <c r="FQX373" s="71"/>
      <c r="FQY373" s="71"/>
      <c r="FQZ373" s="71"/>
      <c r="FRA373" s="71"/>
      <c r="FRB373" s="71"/>
      <c r="FRC373" s="71"/>
      <c r="FRD373" s="71"/>
      <c r="FRE373" s="71"/>
      <c r="FRF373" s="71"/>
      <c r="FRG373" s="71"/>
      <c r="FRH373" s="71"/>
      <c r="FRI373" s="71"/>
      <c r="FRJ373" s="71"/>
      <c r="FRK373" s="71"/>
      <c r="FRL373" s="71"/>
      <c r="FRM373" s="71"/>
      <c r="FRN373" s="71"/>
      <c r="FRO373" s="71"/>
      <c r="FRP373" s="71"/>
      <c r="FRQ373" s="71"/>
      <c r="FRR373" s="71"/>
      <c r="FRS373" s="71"/>
      <c r="FRT373" s="71"/>
      <c r="FRU373" s="71"/>
      <c r="FRV373" s="71"/>
      <c r="FRW373" s="71"/>
      <c r="FRX373" s="71"/>
      <c r="FRY373" s="71"/>
      <c r="FRZ373" s="71"/>
      <c r="FSA373" s="71"/>
      <c r="FSB373" s="71"/>
      <c r="FSC373" s="71"/>
      <c r="FSD373" s="71"/>
      <c r="FSE373" s="71"/>
      <c r="FSF373" s="71"/>
      <c r="FSG373" s="71"/>
      <c r="FSH373" s="71"/>
      <c r="FSI373" s="71"/>
      <c r="FSJ373" s="71"/>
      <c r="FSK373" s="71"/>
      <c r="FSL373" s="71"/>
      <c r="FSM373" s="71"/>
      <c r="FSN373" s="71"/>
      <c r="FSO373" s="71"/>
      <c r="FSP373" s="71"/>
      <c r="FSQ373" s="71"/>
      <c r="FSR373" s="71"/>
      <c r="FSS373" s="71"/>
      <c r="FST373" s="71"/>
      <c r="FSU373" s="71"/>
      <c r="FSV373" s="71"/>
      <c r="FSW373" s="71"/>
      <c r="FSX373" s="71"/>
      <c r="FSY373" s="71"/>
      <c r="FSZ373" s="71"/>
      <c r="FTA373" s="71"/>
      <c r="FTB373" s="71"/>
      <c r="FTC373" s="71"/>
      <c r="FTD373" s="71"/>
      <c r="FTE373" s="71"/>
      <c r="FTF373" s="71"/>
      <c r="FTG373" s="71"/>
      <c r="FTH373" s="71"/>
      <c r="FTI373" s="71"/>
      <c r="FTJ373" s="71"/>
      <c r="FTK373" s="71"/>
      <c r="FTL373" s="71"/>
      <c r="FTM373" s="71"/>
      <c r="FTN373" s="71"/>
      <c r="FTO373" s="71"/>
      <c r="FTP373" s="71"/>
      <c r="FTQ373" s="71"/>
      <c r="FTR373" s="71"/>
      <c r="FTS373" s="71"/>
      <c r="FTT373" s="71"/>
      <c r="FTU373" s="71"/>
      <c r="FTV373" s="71"/>
      <c r="FTW373" s="71"/>
      <c r="FTX373" s="71"/>
      <c r="FTY373" s="71"/>
      <c r="FTZ373" s="71"/>
      <c r="FUA373" s="71"/>
      <c r="FUB373" s="71"/>
      <c r="FUC373" s="71"/>
      <c r="FUD373" s="71"/>
      <c r="FUE373" s="71"/>
      <c r="FUF373" s="71"/>
      <c r="FUG373" s="71"/>
      <c r="FUH373" s="71"/>
      <c r="FUI373" s="71"/>
      <c r="FUJ373" s="71"/>
      <c r="FUK373" s="71"/>
      <c r="FUL373" s="71"/>
      <c r="FUM373" s="71"/>
      <c r="FUN373" s="71"/>
      <c r="FUO373" s="71"/>
      <c r="FUP373" s="71"/>
      <c r="FUQ373" s="71"/>
      <c r="FUR373" s="71"/>
      <c r="FUS373" s="71"/>
      <c r="FUT373" s="71"/>
      <c r="FUU373" s="71"/>
      <c r="FUV373" s="71"/>
      <c r="FUW373" s="71"/>
      <c r="FUX373" s="71"/>
      <c r="FUY373" s="71"/>
      <c r="FUZ373" s="71"/>
      <c r="FVA373" s="71"/>
      <c r="FVB373" s="71"/>
      <c r="FVC373" s="71"/>
      <c r="FVD373" s="71"/>
      <c r="FVE373" s="71"/>
      <c r="FVF373" s="71"/>
      <c r="FVG373" s="71"/>
      <c r="FVH373" s="71"/>
      <c r="FVI373" s="71"/>
      <c r="FVJ373" s="71"/>
      <c r="FVK373" s="71"/>
      <c r="FVL373" s="71"/>
      <c r="FVM373" s="71"/>
      <c r="FVN373" s="71"/>
      <c r="FVO373" s="71"/>
      <c r="FVP373" s="71"/>
      <c r="FVQ373" s="71"/>
      <c r="FVR373" s="71"/>
      <c r="FVS373" s="71"/>
      <c r="FVT373" s="71"/>
      <c r="FVU373" s="71"/>
      <c r="FVV373" s="71"/>
      <c r="FVW373" s="71"/>
      <c r="FVX373" s="71"/>
      <c r="FVY373" s="71"/>
      <c r="FVZ373" s="71"/>
      <c r="FWA373" s="71"/>
      <c r="FWB373" s="71"/>
      <c r="FWC373" s="71"/>
      <c r="FWD373" s="71"/>
      <c r="FWE373" s="71"/>
      <c r="FWF373" s="71"/>
      <c r="FWG373" s="71"/>
      <c r="FWH373" s="71"/>
      <c r="FWI373" s="71"/>
      <c r="FWJ373" s="71"/>
      <c r="FWK373" s="71"/>
      <c r="FWL373" s="71"/>
      <c r="FWM373" s="71"/>
      <c r="FWN373" s="71"/>
      <c r="FWO373" s="71"/>
      <c r="FWP373" s="71"/>
      <c r="FWQ373" s="71"/>
      <c r="FWR373" s="71"/>
      <c r="FWS373" s="71"/>
      <c r="FWT373" s="71"/>
      <c r="FWU373" s="71"/>
      <c r="FWV373" s="71"/>
      <c r="FWW373" s="71"/>
      <c r="FWX373" s="71"/>
      <c r="FWY373" s="71"/>
      <c r="FWZ373" s="71"/>
      <c r="FXA373" s="71"/>
      <c r="FXB373" s="71"/>
      <c r="FXC373" s="71"/>
      <c r="FXD373" s="71"/>
      <c r="FXE373" s="71"/>
      <c r="FXF373" s="71"/>
      <c r="FXG373" s="71"/>
      <c r="FXH373" s="71"/>
      <c r="FXI373" s="71"/>
      <c r="FXJ373" s="71"/>
      <c r="FXK373" s="71"/>
      <c r="FXL373" s="71"/>
      <c r="FXM373" s="71"/>
      <c r="FXN373" s="71"/>
      <c r="FXO373" s="71"/>
      <c r="FXP373" s="71"/>
      <c r="FXQ373" s="71"/>
      <c r="FXR373" s="71"/>
      <c r="FXS373" s="71"/>
      <c r="FXT373" s="71"/>
      <c r="FXU373" s="71"/>
      <c r="FXV373" s="71"/>
      <c r="FXW373" s="71"/>
      <c r="FXX373" s="71"/>
      <c r="FXY373" s="71"/>
      <c r="FXZ373" s="71"/>
      <c r="FYA373" s="71"/>
      <c r="FYB373" s="71"/>
      <c r="FYC373" s="71"/>
      <c r="FYD373" s="71"/>
      <c r="FYE373" s="71"/>
      <c r="FYF373" s="71"/>
      <c r="FYG373" s="71"/>
      <c r="FYH373" s="71"/>
      <c r="FYI373" s="71"/>
      <c r="FYJ373" s="71"/>
      <c r="FYK373" s="71"/>
      <c r="FYL373" s="71"/>
      <c r="FYM373" s="71"/>
      <c r="FYN373" s="71"/>
      <c r="FYO373" s="71"/>
      <c r="FYP373" s="71"/>
      <c r="FYQ373" s="71"/>
      <c r="FYR373" s="71"/>
      <c r="FYS373" s="71"/>
      <c r="FYT373" s="71"/>
      <c r="FYU373" s="71"/>
      <c r="FYV373" s="71"/>
      <c r="FYW373" s="71"/>
      <c r="FYX373" s="71"/>
      <c r="FYY373" s="71"/>
      <c r="FYZ373" s="71"/>
      <c r="FZA373" s="71"/>
      <c r="FZB373" s="71"/>
      <c r="FZC373" s="71"/>
      <c r="FZD373" s="71"/>
      <c r="FZE373" s="71"/>
      <c r="FZF373" s="71"/>
      <c r="FZG373" s="71"/>
      <c r="FZH373" s="71"/>
      <c r="FZI373" s="71"/>
      <c r="FZJ373" s="71"/>
      <c r="FZK373" s="71"/>
      <c r="FZL373" s="71"/>
      <c r="FZM373" s="71"/>
      <c r="FZN373" s="71"/>
      <c r="FZO373" s="71"/>
      <c r="FZP373" s="71"/>
      <c r="FZQ373" s="71"/>
      <c r="FZR373" s="71"/>
      <c r="FZS373" s="71"/>
      <c r="FZT373" s="71"/>
      <c r="FZU373" s="71"/>
      <c r="FZV373" s="71"/>
      <c r="FZW373" s="71"/>
      <c r="FZX373" s="71"/>
      <c r="FZY373" s="71"/>
      <c r="FZZ373" s="71"/>
      <c r="GAA373" s="71"/>
      <c r="GAB373" s="71"/>
      <c r="GAC373" s="71"/>
      <c r="GAD373" s="71"/>
      <c r="GAE373" s="71"/>
      <c r="GAF373" s="71"/>
      <c r="GAG373" s="71"/>
      <c r="GAH373" s="71"/>
      <c r="GAI373" s="71"/>
      <c r="GAJ373" s="71"/>
      <c r="GAK373" s="71"/>
      <c r="GAL373" s="71"/>
      <c r="GAM373" s="71"/>
      <c r="GAN373" s="71"/>
      <c r="GAO373" s="71"/>
      <c r="GAP373" s="71"/>
      <c r="GAQ373" s="71"/>
      <c r="GAR373" s="71"/>
      <c r="GAS373" s="71"/>
      <c r="GAT373" s="71"/>
      <c r="GAU373" s="71"/>
      <c r="GAV373" s="71"/>
      <c r="GAW373" s="71"/>
      <c r="GAX373" s="71"/>
      <c r="GAY373" s="71"/>
      <c r="GAZ373" s="71"/>
      <c r="GBA373" s="71"/>
      <c r="GBB373" s="71"/>
      <c r="GBC373" s="71"/>
      <c r="GBD373" s="71"/>
      <c r="GBE373" s="71"/>
      <c r="GBF373" s="71"/>
      <c r="GBG373" s="71"/>
      <c r="GBH373" s="71"/>
      <c r="GBI373" s="71"/>
      <c r="GBJ373" s="71"/>
      <c r="GBK373" s="71"/>
      <c r="GBL373" s="71"/>
      <c r="GBM373" s="71"/>
      <c r="GBN373" s="71"/>
      <c r="GBO373" s="71"/>
      <c r="GBP373" s="71"/>
      <c r="GBQ373" s="71"/>
      <c r="GBR373" s="71"/>
      <c r="GBS373" s="71"/>
      <c r="GBT373" s="71"/>
      <c r="GBU373" s="71"/>
      <c r="GBV373" s="71"/>
      <c r="GBW373" s="71"/>
      <c r="GBX373" s="71"/>
      <c r="GBY373" s="71"/>
      <c r="GBZ373" s="71"/>
      <c r="GCA373" s="71"/>
      <c r="GCB373" s="71"/>
      <c r="GCC373" s="71"/>
      <c r="GCD373" s="71"/>
      <c r="GCE373" s="71"/>
      <c r="GCF373" s="71"/>
      <c r="GCG373" s="71"/>
      <c r="GCH373" s="71"/>
      <c r="GCI373" s="71"/>
      <c r="GCJ373" s="71"/>
      <c r="GCK373" s="71"/>
      <c r="GCL373" s="71"/>
      <c r="GCM373" s="71"/>
      <c r="GCN373" s="71"/>
      <c r="GCO373" s="71"/>
      <c r="GCP373" s="71"/>
      <c r="GCQ373" s="71"/>
      <c r="GCR373" s="71"/>
      <c r="GCS373" s="71"/>
      <c r="GCT373" s="71"/>
      <c r="GCU373" s="71"/>
      <c r="GCV373" s="71"/>
      <c r="GCW373" s="71"/>
      <c r="GCX373" s="71"/>
      <c r="GCY373" s="71"/>
      <c r="GCZ373" s="71"/>
      <c r="GDA373" s="71"/>
      <c r="GDB373" s="71"/>
      <c r="GDC373" s="71"/>
      <c r="GDD373" s="71"/>
      <c r="GDE373" s="71"/>
      <c r="GDF373" s="71"/>
      <c r="GDG373" s="71"/>
      <c r="GDH373" s="71"/>
      <c r="GDI373" s="71"/>
      <c r="GDJ373" s="71"/>
      <c r="GDK373" s="71"/>
      <c r="GDL373" s="71"/>
      <c r="GDM373" s="71"/>
      <c r="GDN373" s="71"/>
      <c r="GDO373" s="71"/>
      <c r="GDP373" s="71"/>
      <c r="GDQ373" s="71"/>
      <c r="GDR373" s="71"/>
      <c r="GDS373" s="71"/>
      <c r="GDT373" s="71"/>
      <c r="GDU373" s="71"/>
      <c r="GDV373" s="71"/>
      <c r="GDW373" s="71"/>
      <c r="GDX373" s="71"/>
      <c r="GDY373" s="71"/>
      <c r="GDZ373" s="71"/>
      <c r="GEA373" s="71"/>
      <c r="GEB373" s="71"/>
      <c r="GEC373" s="71"/>
      <c r="GED373" s="71"/>
      <c r="GEE373" s="71"/>
      <c r="GEF373" s="71"/>
      <c r="GEG373" s="71"/>
      <c r="GEH373" s="71"/>
      <c r="GEI373" s="71"/>
      <c r="GEJ373" s="71"/>
      <c r="GEK373" s="71"/>
      <c r="GEL373" s="71"/>
      <c r="GEM373" s="71"/>
      <c r="GEN373" s="71"/>
      <c r="GEO373" s="71"/>
      <c r="GEP373" s="71"/>
      <c r="GEQ373" s="71"/>
      <c r="GER373" s="71"/>
      <c r="GES373" s="71"/>
      <c r="GET373" s="71"/>
      <c r="GEU373" s="71"/>
      <c r="GEV373" s="71"/>
      <c r="GEW373" s="71"/>
      <c r="GEX373" s="71"/>
      <c r="GEY373" s="71"/>
      <c r="GEZ373" s="71"/>
      <c r="GFA373" s="71"/>
      <c r="GFB373" s="71"/>
      <c r="GFC373" s="71"/>
      <c r="GFD373" s="71"/>
      <c r="GFE373" s="71"/>
      <c r="GFF373" s="71"/>
      <c r="GFG373" s="71"/>
      <c r="GFH373" s="71"/>
      <c r="GFI373" s="71"/>
      <c r="GFJ373" s="71"/>
      <c r="GFK373" s="71"/>
      <c r="GFL373" s="71"/>
      <c r="GFM373" s="71"/>
      <c r="GFN373" s="71"/>
      <c r="GFO373" s="71"/>
      <c r="GFP373" s="71"/>
      <c r="GFQ373" s="71"/>
      <c r="GFR373" s="71"/>
      <c r="GFS373" s="71"/>
      <c r="GFT373" s="71"/>
      <c r="GFU373" s="71"/>
      <c r="GFV373" s="71"/>
      <c r="GFW373" s="71"/>
      <c r="GFX373" s="71"/>
      <c r="GFY373" s="71"/>
      <c r="GFZ373" s="71"/>
      <c r="GGA373" s="71"/>
      <c r="GGB373" s="71"/>
      <c r="GGC373" s="71"/>
      <c r="GGD373" s="71"/>
      <c r="GGE373" s="71"/>
      <c r="GGF373" s="71"/>
      <c r="GGG373" s="71"/>
      <c r="GGH373" s="71"/>
      <c r="GGI373" s="71"/>
      <c r="GGJ373" s="71"/>
      <c r="GGK373" s="71"/>
      <c r="GGL373" s="71"/>
      <c r="GGM373" s="71"/>
      <c r="GGN373" s="71"/>
      <c r="GGO373" s="71"/>
      <c r="GGP373" s="71"/>
      <c r="GGQ373" s="71"/>
      <c r="GGR373" s="71"/>
      <c r="GGS373" s="71"/>
      <c r="GGT373" s="71"/>
      <c r="GGU373" s="71"/>
      <c r="GGV373" s="71"/>
      <c r="GGW373" s="71"/>
      <c r="GGX373" s="71"/>
      <c r="GGY373" s="71"/>
      <c r="GGZ373" s="71"/>
      <c r="GHA373" s="71"/>
      <c r="GHB373" s="71"/>
      <c r="GHC373" s="71"/>
      <c r="GHD373" s="71"/>
      <c r="GHE373" s="71"/>
      <c r="GHF373" s="71"/>
      <c r="GHG373" s="71"/>
      <c r="GHH373" s="71"/>
      <c r="GHI373" s="71"/>
      <c r="GHJ373" s="71"/>
      <c r="GHK373" s="71"/>
      <c r="GHL373" s="71"/>
      <c r="GHM373" s="71"/>
      <c r="GHN373" s="71"/>
      <c r="GHO373" s="71"/>
      <c r="GHP373" s="71"/>
      <c r="GHQ373" s="71"/>
      <c r="GHR373" s="71"/>
      <c r="GHS373" s="71"/>
      <c r="GHT373" s="71"/>
      <c r="GHU373" s="71"/>
      <c r="GHV373" s="71"/>
      <c r="GHW373" s="71"/>
      <c r="GHX373" s="71"/>
      <c r="GHY373" s="71"/>
      <c r="GHZ373" s="71"/>
      <c r="GIA373" s="71"/>
      <c r="GIB373" s="71"/>
      <c r="GIC373" s="71"/>
      <c r="GID373" s="71"/>
      <c r="GIE373" s="71"/>
      <c r="GIF373" s="71"/>
      <c r="GIG373" s="71"/>
      <c r="GIH373" s="71"/>
      <c r="GII373" s="71"/>
      <c r="GIJ373" s="71"/>
      <c r="GIK373" s="71"/>
      <c r="GIL373" s="71"/>
      <c r="GIM373" s="71"/>
      <c r="GIN373" s="71"/>
      <c r="GIO373" s="71"/>
      <c r="GIP373" s="71"/>
      <c r="GIQ373" s="71"/>
      <c r="GIR373" s="71"/>
      <c r="GIS373" s="71"/>
      <c r="GIT373" s="71"/>
      <c r="GIU373" s="71"/>
      <c r="GIV373" s="71"/>
      <c r="GIW373" s="71"/>
      <c r="GIX373" s="71"/>
      <c r="GIY373" s="71"/>
      <c r="GIZ373" s="71"/>
      <c r="GJA373" s="71"/>
      <c r="GJB373" s="71"/>
      <c r="GJC373" s="71"/>
      <c r="GJD373" s="71"/>
      <c r="GJE373" s="71"/>
      <c r="GJF373" s="71"/>
      <c r="GJG373" s="71"/>
      <c r="GJH373" s="71"/>
      <c r="GJI373" s="71"/>
      <c r="GJJ373" s="71"/>
      <c r="GJK373" s="71"/>
      <c r="GJL373" s="71"/>
      <c r="GJM373" s="71"/>
      <c r="GJN373" s="71"/>
      <c r="GJO373" s="71"/>
      <c r="GJP373" s="71"/>
      <c r="GJQ373" s="71"/>
      <c r="GJR373" s="71"/>
      <c r="GJS373" s="71"/>
      <c r="GJT373" s="71"/>
      <c r="GJU373" s="71"/>
      <c r="GJV373" s="71"/>
      <c r="GJW373" s="71"/>
      <c r="GJX373" s="71"/>
      <c r="GJY373" s="71"/>
      <c r="GJZ373" s="71"/>
      <c r="GKA373" s="71"/>
      <c r="GKB373" s="71"/>
      <c r="GKC373" s="71"/>
      <c r="GKD373" s="71"/>
      <c r="GKE373" s="71"/>
      <c r="GKF373" s="71"/>
      <c r="GKG373" s="71"/>
      <c r="GKH373" s="71"/>
      <c r="GKI373" s="71"/>
      <c r="GKJ373" s="71"/>
      <c r="GKK373" s="71"/>
      <c r="GKL373" s="71"/>
      <c r="GKM373" s="71"/>
      <c r="GKN373" s="71"/>
      <c r="GKO373" s="71"/>
      <c r="GKP373" s="71"/>
      <c r="GKQ373" s="71"/>
      <c r="GKR373" s="71"/>
      <c r="GKS373" s="71"/>
      <c r="GKT373" s="71"/>
      <c r="GKU373" s="71"/>
      <c r="GKV373" s="71"/>
      <c r="GKW373" s="71"/>
      <c r="GKX373" s="71"/>
      <c r="GKY373" s="71"/>
      <c r="GKZ373" s="71"/>
      <c r="GLA373" s="71"/>
      <c r="GLB373" s="71"/>
      <c r="GLC373" s="71"/>
      <c r="GLD373" s="71"/>
      <c r="GLE373" s="71"/>
      <c r="GLF373" s="71"/>
      <c r="GLG373" s="71"/>
      <c r="GLH373" s="71"/>
      <c r="GLI373" s="71"/>
      <c r="GLJ373" s="71"/>
      <c r="GLK373" s="71"/>
      <c r="GLL373" s="71"/>
      <c r="GLM373" s="71"/>
      <c r="GLN373" s="71"/>
      <c r="GLO373" s="71"/>
      <c r="GLP373" s="71"/>
      <c r="GLQ373" s="71"/>
      <c r="GLR373" s="71"/>
      <c r="GLS373" s="71"/>
      <c r="GLT373" s="71"/>
      <c r="GLU373" s="71"/>
      <c r="GLV373" s="71"/>
      <c r="GLW373" s="71"/>
      <c r="GLX373" s="71"/>
      <c r="GLY373" s="71"/>
      <c r="GLZ373" s="71"/>
      <c r="GMA373" s="71"/>
      <c r="GMB373" s="71"/>
      <c r="GMC373" s="71"/>
      <c r="GMD373" s="71"/>
      <c r="GME373" s="71"/>
      <c r="GMF373" s="71"/>
      <c r="GMG373" s="71"/>
      <c r="GMH373" s="71"/>
      <c r="GMI373" s="71"/>
      <c r="GMJ373" s="71"/>
      <c r="GMK373" s="71"/>
      <c r="GML373" s="71"/>
      <c r="GMM373" s="71"/>
      <c r="GMN373" s="71"/>
      <c r="GMO373" s="71"/>
      <c r="GMP373" s="71"/>
      <c r="GMQ373" s="71"/>
      <c r="GMR373" s="71"/>
      <c r="GMS373" s="71"/>
      <c r="GMT373" s="71"/>
      <c r="GMU373" s="71"/>
      <c r="GMV373" s="71"/>
      <c r="GMW373" s="71"/>
      <c r="GMX373" s="71"/>
      <c r="GMY373" s="71"/>
      <c r="GMZ373" s="71"/>
      <c r="GNA373" s="71"/>
      <c r="GNB373" s="71"/>
      <c r="GNC373" s="71"/>
      <c r="GND373" s="71"/>
      <c r="GNE373" s="71"/>
      <c r="GNF373" s="71"/>
      <c r="GNG373" s="71"/>
      <c r="GNH373" s="71"/>
      <c r="GNI373" s="71"/>
      <c r="GNJ373" s="71"/>
      <c r="GNK373" s="71"/>
      <c r="GNL373" s="71"/>
      <c r="GNM373" s="71"/>
      <c r="GNN373" s="71"/>
      <c r="GNO373" s="71"/>
      <c r="GNP373" s="71"/>
      <c r="GNQ373" s="71"/>
      <c r="GNR373" s="71"/>
      <c r="GNS373" s="71"/>
      <c r="GNT373" s="71"/>
      <c r="GNU373" s="71"/>
      <c r="GNV373" s="71"/>
      <c r="GNW373" s="71"/>
      <c r="GNX373" s="71"/>
      <c r="GNY373" s="71"/>
      <c r="GNZ373" s="71"/>
      <c r="GOA373" s="71"/>
      <c r="GOB373" s="71"/>
      <c r="GOC373" s="71"/>
      <c r="GOD373" s="71"/>
      <c r="GOE373" s="71"/>
      <c r="GOF373" s="71"/>
      <c r="GOG373" s="71"/>
      <c r="GOH373" s="71"/>
      <c r="GOI373" s="71"/>
      <c r="GOJ373" s="71"/>
      <c r="GOK373" s="71"/>
      <c r="GOL373" s="71"/>
      <c r="GOM373" s="71"/>
      <c r="GON373" s="71"/>
      <c r="GOO373" s="71"/>
      <c r="GOP373" s="71"/>
      <c r="GOQ373" s="71"/>
      <c r="GOR373" s="71"/>
      <c r="GOS373" s="71"/>
      <c r="GOT373" s="71"/>
      <c r="GOU373" s="71"/>
      <c r="GOV373" s="71"/>
      <c r="GOW373" s="71"/>
      <c r="GOX373" s="71"/>
      <c r="GOY373" s="71"/>
      <c r="GOZ373" s="71"/>
      <c r="GPA373" s="71"/>
      <c r="GPB373" s="71"/>
      <c r="GPC373" s="71"/>
      <c r="GPD373" s="71"/>
      <c r="GPE373" s="71"/>
      <c r="GPF373" s="71"/>
      <c r="GPG373" s="71"/>
      <c r="GPH373" s="71"/>
      <c r="GPI373" s="71"/>
      <c r="GPJ373" s="71"/>
      <c r="GPK373" s="71"/>
      <c r="GPL373" s="71"/>
      <c r="GPM373" s="71"/>
      <c r="GPN373" s="71"/>
      <c r="GPO373" s="71"/>
      <c r="GPP373" s="71"/>
      <c r="GPQ373" s="71"/>
      <c r="GPR373" s="71"/>
      <c r="GPS373" s="71"/>
      <c r="GPT373" s="71"/>
      <c r="GPU373" s="71"/>
      <c r="GPV373" s="71"/>
      <c r="GPW373" s="71"/>
      <c r="GPX373" s="71"/>
      <c r="GPY373" s="71"/>
      <c r="GPZ373" s="71"/>
      <c r="GQA373" s="71"/>
      <c r="GQB373" s="71"/>
      <c r="GQC373" s="71"/>
      <c r="GQD373" s="71"/>
      <c r="GQE373" s="71"/>
      <c r="GQF373" s="71"/>
      <c r="GQG373" s="71"/>
      <c r="GQH373" s="71"/>
      <c r="GQI373" s="71"/>
      <c r="GQJ373" s="71"/>
      <c r="GQK373" s="71"/>
      <c r="GQL373" s="71"/>
      <c r="GQM373" s="71"/>
      <c r="GQN373" s="71"/>
      <c r="GQO373" s="71"/>
      <c r="GQP373" s="71"/>
      <c r="GQQ373" s="71"/>
      <c r="GQR373" s="71"/>
      <c r="GQS373" s="71"/>
      <c r="GQT373" s="71"/>
      <c r="GQU373" s="71"/>
      <c r="GQV373" s="71"/>
      <c r="GQW373" s="71"/>
      <c r="GQX373" s="71"/>
      <c r="GQY373" s="71"/>
      <c r="GQZ373" s="71"/>
      <c r="GRA373" s="71"/>
      <c r="GRB373" s="71"/>
      <c r="GRC373" s="71"/>
      <c r="GRD373" s="71"/>
      <c r="GRE373" s="71"/>
      <c r="GRF373" s="71"/>
      <c r="GRG373" s="71"/>
      <c r="GRH373" s="71"/>
      <c r="GRI373" s="71"/>
      <c r="GRJ373" s="71"/>
      <c r="GRK373" s="71"/>
      <c r="GRL373" s="71"/>
      <c r="GRM373" s="71"/>
      <c r="GRN373" s="71"/>
      <c r="GRO373" s="71"/>
      <c r="GRP373" s="71"/>
      <c r="GRQ373" s="71"/>
      <c r="GRR373" s="71"/>
      <c r="GRS373" s="71"/>
      <c r="GRT373" s="71"/>
      <c r="GRU373" s="71"/>
      <c r="GRV373" s="71"/>
      <c r="GRW373" s="71"/>
      <c r="GRX373" s="71"/>
      <c r="GRY373" s="71"/>
      <c r="GRZ373" s="71"/>
      <c r="GSA373" s="71"/>
      <c r="GSB373" s="71"/>
      <c r="GSC373" s="71"/>
      <c r="GSD373" s="71"/>
      <c r="GSE373" s="71"/>
      <c r="GSF373" s="71"/>
      <c r="GSG373" s="71"/>
      <c r="GSH373" s="71"/>
      <c r="GSI373" s="71"/>
      <c r="GSJ373" s="71"/>
      <c r="GSK373" s="71"/>
      <c r="GSL373" s="71"/>
      <c r="GSM373" s="71"/>
      <c r="GSN373" s="71"/>
      <c r="GSO373" s="71"/>
      <c r="GSP373" s="71"/>
      <c r="GSQ373" s="71"/>
      <c r="GSR373" s="71"/>
      <c r="GSS373" s="71"/>
      <c r="GST373" s="71"/>
      <c r="GSU373" s="71"/>
      <c r="GSV373" s="71"/>
      <c r="GSW373" s="71"/>
      <c r="GSX373" s="71"/>
      <c r="GSY373" s="71"/>
      <c r="GSZ373" s="71"/>
      <c r="GTA373" s="71"/>
      <c r="GTB373" s="71"/>
      <c r="GTC373" s="71"/>
      <c r="GTD373" s="71"/>
      <c r="GTE373" s="71"/>
      <c r="GTF373" s="71"/>
      <c r="GTG373" s="71"/>
      <c r="GTH373" s="71"/>
      <c r="GTI373" s="71"/>
      <c r="GTJ373" s="71"/>
      <c r="GTK373" s="71"/>
      <c r="GTL373" s="71"/>
      <c r="GTM373" s="71"/>
      <c r="GTN373" s="71"/>
      <c r="GTO373" s="71"/>
      <c r="GTP373" s="71"/>
      <c r="GTQ373" s="71"/>
      <c r="GTR373" s="71"/>
      <c r="GTS373" s="71"/>
      <c r="GTT373" s="71"/>
      <c r="GTU373" s="71"/>
      <c r="GTV373" s="71"/>
      <c r="GTW373" s="71"/>
      <c r="GTX373" s="71"/>
      <c r="GTY373" s="71"/>
      <c r="GTZ373" s="71"/>
      <c r="GUA373" s="71"/>
      <c r="GUB373" s="71"/>
      <c r="GUC373" s="71"/>
      <c r="GUD373" s="71"/>
      <c r="GUE373" s="71"/>
      <c r="GUF373" s="71"/>
      <c r="GUG373" s="71"/>
      <c r="GUH373" s="71"/>
      <c r="GUI373" s="71"/>
      <c r="GUJ373" s="71"/>
      <c r="GUK373" s="71"/>
      <c r="GUL373" s="71"/>
      <c r="GUM373" s="71"/>
      <c r="GUN373" s="71"/>
      <c r="GUO373" s="71"/>
      <c r="GUP373" s="71"/>
      <c r="GUQ373" s="71"/>
      <c r="GUR373" s="71"/>
      <c r="GUS373" s="71"/>
      <c r="GUT373" s="71"/>
      <c r="GUU373" s="71"/>
      <c r="GUV373" s="71"/>
      <c r="GUW373" s="71"/>
      <c r="GUX373" s="71"/>
      <c r="GUY373" s="71"/>
      <c r="GUZ373" s="71"/>
      <c r="GVA373" s="71"/>
      <c r="GVB373" s="71"/>
      <c r="GVC373" s="71"/>
      <c r="GVD373" s="71"/>
      <c r="GVE373" s="71"/>
      <c r="GVF373" s="71"/>
      <c r="GVG373" s="71"/>
      <c r="GVH373" s="71"/>
      <c r="GVI373" s="71"/>
      <c r="GVJ373" s="71"/>
      <c r="GVK373" s="71"/>
      <c r="GVL373" s="71"/>
      <c r="GVM373" s="71"/>
      <c r="GVN373" s="71"/>
      <c r="GVO373" s="71"/>
      <c r="GVP373" s="71"/>
      <c r="GVQ373" s="71"/>
      <c r="GVR373" s="71"/>
      <c r="GVS373" s="71"/>
      <c r="GVT373" s="71"/>
      <c r="GVU373" s="71"/>
      <c r="GVV373" s="71"/>
      <c r="GVW373" s="71"/>
      <c r="GVX373" s="71"/>
      <c r="GVY373" s="71"/>
      <c r="GVZ373" s="71"/>
      <c r="GWA373" s="71"/>
      <c r="GWB373" s="71"/>
      <c r="GWC373" s="71"/>
      <c r="GWD373" s="71"/>
      <c r="GWE373" s="71"/>
      <c r="GWF373" s="71"/>
      <c r="GWG373" s="71"/>
      <c r="GWH373" s="71"/>
      <c r="GWI373" s="71"/>
      <c r="GWJ373" s="71"/>
      <c r="GWK373" s="71"/>
      <c r="GWL373" s="71"/>
      <c r="GWM373" s="71"/>
      <c r="GWN373" s="71"/>
      <c r="GWO373" s="71"/>
      <c r="GWP373" s="71"/>
      <c r="GWQ373" s="71"/>
      <c r="GWR373" s="71"/>
      <c r="GWS373" s="71"/>
      <c r="GWT373" s="71"/>
      <c r="GWU373" s="71"/>
      <c r="GWV373" s="71"/>
      <c r="GWW373" s="71"/>
      <c r="GWX373" s="71"/>
      <c r="GWY373" s="71"/>
      <c r="GWZ373" s="71"/>
      <c r="GXA373" s="71"/>
      <c r="GXB373" s="71"/>
      <c r="GXC373" s="71"/>
      <c r="GXD373" s="71"/>
      <c r="GXE373" s="71"/>
      <c r="GXF373" s="71"/>
      <c r="GXG373" s="71"/>
      <c r="GXH373" s="71"/>
      <c r="GXI373" s="71"/>
      <c r="GXJ373" s="71"/>
      <c r="GXK373" s="71"/>
      <c r="GXL373" s="71"/>
      <c r="GXM373" s="71"/>
      <c r="GXN373" s="71"/>
      <c r="GXO373" s="71"/>
      <c r="GXP373" s="71"/>
      <c r="GXQ373" s="71"/>
      <c r="GXR373" s="71"/>
      <c r="GXS373" s="71"/>
      <c r="GXT373" s="71"/>
      <c r="GXU373" s="71"/>
      <c r="GXV373" s="71"/>
      <c r="GXW373" s="71"/>
      <c r="GXX373" s="71"/>
      <c r="GXY373" s="71"/>
      <c r="GXZ373" s="71"/>
      <c r="GYA373" s="71"/>
      <c r="GYB373" s="71"/>
      <c r="GYC373" s="71"/>
      <c r="GYD373" s="71"/>
      <c r="GYE373" s="71"/>
      <c r="GYF373" s="71"/>
      <c r="GYG373" s="71"/>
      <c r="GYH373" s="71"/>
      <c r="GYI373" s="71"/>
      <c r="GYJ373" s="71"/>
      <c r="GYK373" s="71"/>
      <c r="GYL373" s="71"/>
      <c r="GYM373" s="71"/>
      <c r="GYN373" s="71"/>
      <c r="GYO373" s="71"/>
      <c r="GYP373" s="71"/>
      <c r="GYQ373" s="71"/>
      <c r="GYR373" s="71"/>
      <c r="GYS373" s="71"/>
      <c r="GYT373" s="71"/>
      <c r="GYU373" s="71"/>
      <c r="GYV373" s="71"/>
      <c r="GYW373" s="71"/>
      <c r="GYX373" s="71"/>
      <c r="GYY373" s="71"/>
      <c r="GYZ373" s="71"/>
      <c r="GZA373" s="71"/>
      <c r="GZB373" s="71"/>
      <c r="GZC373" s="71"/>
      <c r="GZD373" s="71"/>
      <c r="GZE373" s="71"/>
      <c r="GZF373" s="71"/>
      <c r="GZG373" s="71"/>
      <c r="GZH373" s="71"/>
      <c r="GZI373" s="71"/>
      <c r="GZJ373" s="71"/>
      <c r="GZK373" s="71"/>
      <c r="GZL373" s="71"/>
      <c r="GZM373" s="71"/>
      <c r="GZN373" s="71"/>
      <c r="GZO373" s="71"/>
      <c r="GZP373" s="71"/>
      <c r="GZQ373" s="71"/>
      <c r="GZR373" s="71"/>
      <c r="GZS373" s="71"/>
      <c r="GZT373" s="71"/>
      <c r="GZU373" s="71"/>
      <c r="GZV373" s="71"/>
      <c r="GZW373" s="71"/>
      <c r="GZX373" s="71"/>
      <c r="GZY373" s="71"/>
      <c r="GZZ373" s="71"/>
      <c r="HAA373" s="71"/>
      <c r="HAB373" s="71"/>
      <c r="HAC373" s="71"/>
      <c r="HAD373" s="71"/>
      <c r="HAE373" s="71"/>
      <c r="HAF373" s="71"/>
      <c r="HAG373" s="71"/>
      <c r="HAH373" s="71"/>
      <c r="HAI373" s="71"/>
      <c r="HAJ373" s="71"/>
      <c r="HAK373" s="71"/>
      <c r="HAL373" s="71"/>
      <c r="HAM373" s="71"/>
      <c r="HAN373" s="71"/>
      <c r="HAO373" s="71"/>
      <c r="HAP373" s="71"/>
      <c r="HAQ373" s="71"/>
      <c r="HAR373" s="71"/>
      <c r="HAS373" s="71"/>
      <c r="HAT373" s="71"/>
      <c r="HAU373" s="71"/>
      <c r="HAV373" s="71"/>
      <c r="HAW373" s="71"/>
      <c r="HAX373" s="71"/>
      <c r="HAY373" s="71"/>
      <c r="HAZ373" s="71"/>
      <c r="HBA373" s="71"/>
      <c r="HBB373" s="71"/>
      <c r="HBC373" s="71"/>
      <c r="HBD373" s="71"/>
      <c r="HBE373" s="71"/>
      <c r="HBF373" s="71"/>
      <c r="HBG373" s="71"/>
      <c r="HBH373" s="71"/>
      <c r="HBI373" s="71"/>
      <c r="HBJ373" s="71"/>
      <c r="HBK373" s="71"/>
      <c r="HBL373" s="71"/>
      <c r="HBM373" s="71"/>
      <c r="HBN373" s="71"/>
      <c r="HBO373" s="71"/>
      <c r="HBP373" s="71"/>
      <c r="HBQ373" s="71"/>
      <c r="HBR373" s="71"/>
      <c r="HBS373" s="71"/>
      <c r="HBT373" s="71"/>
      <c r="HBU373" s="71"/>
      <c r="HBV373" s="71"/>
      <c r="HBW373" s="71"/>
      <c r="HBX373" s="71"/>
      <c r="HBY373" s="71"/>
      <c r="HBZ373" s="71"/>
      <c r="HCA373" s="71"/>
      <c r="HCB373" s="71"/>
      <c r="HCC373" s="71"/>
      <c r="HCD373" s="71"/>
      <c r="HCE373" s="71"/>
      <c r="HCF373" s="71"/>
      <c r="HCG373" s="71"/>
      <c r="HCH373" s="71"/>
      <c r="HCI373" s="71"/>
      <c r="HCJ373" s="71"/>
      <c r="HCK373" s="71"/>
      <c r="HCL373" s="71"/>
      <c r="HCM373" s="71"/>
      <c r="HCN373" s="71"/>
      <c r="HCO373" s="71"/>
      <c r="HCP373" s="71"/>
      <c r="HCQ373" s="71"/>
      <c r="HCR373" s="71"/>
      <c r="HCS373" s="71"/>
      <c r="HCT373" s="71"/>
      <c r="HCU373" s="71"/>
      <c r="HCV373" s="71"/>
      <c r="HCW373" s="71"/>
      <c r="HCX373" s="71"/>
      <c r="HCY373" s="71"/>
      <c r="HCZ373" s="71"/>
      <c r="HDA373" s="71"/>
      <c r="HDB373" s="71"/>
      <c r="HDC373" s="71"/>
      <c r="HDD373" s="71"/>
      <c r="HDE373" s="71"/>
      <c r="HDF373" s="71"/>
      <c r="HDG373" s="71"/>
      <c r="HDH373" s="71"/>
      <c r="HDI373" s="71"/>
      <c r="HDJ373" s="71"/>
      <c r="HDK373" s="71"/>
      <c r="HDL373" s="71"/>
      <c r="HDM373" s="71"/>
      <c r="HDN373" s="71"/>
      <c r="HDO373" s="71"/>
      <c r="HDP373" s="71"/>
      <c r="HDQ373" s="71"/>
      <c r="HDR373" s="71"/>
      <c r="HDS373" s="71"/>
      <c r="HDT373" s="71"/>
      <c r="HDU373" s="71"/>
      <c r="HDV373" s="71"/>
      <c r="HDW373" s="71"/>
      <c r="HDX373" s="71"/>
      <c r="HDY373" s="71"/>
      <c r="HDZ373" s="71"/>
      <c r="HEA373" s="71"/>
      <c r="HEB373" s="71"/>
      <c r="HEC373" s="71"/>
      <c r="HED373" s="71"/>
      <c r="HEE373" s="71"/>
      <c r="HEF373" s="71"/>
      <c r="HEG373" s="71"/>
      <c r="HEH373" s="71"/>
      <c r="HEI373" s="71"/>
      <c r="HEJ373" s="71"/>
      <c r="HEK373" s="71"/>
      <c r="HEL373" s="71"/>
      <c r="HEM373" s="71"/>
      <c r="HEN373" s="71"/>
      <c r="HEO373" s="71"/>
      <c r="HEP373" s="71"/>
      <c r="HEQ373" s="71"/>
      <c r="HER373" s="71"/>
      <c r="HES373" s="71"/>
      <c r="HET373" s="71"/>
      <c r="HEU373" s="71"/>
      <c r="HEV373" s="71"/>
      <c r="HEW373" s="71"/>
      <c r="HEX373" s="71"/>
      <c r="HEY373" s="71"/>
      <c r="HEZ373" s="71"/>
      <c r="HFA373" s="71"/>
      <c r="HFB373" s="71"/>
      <c r="HFC373" s="71"/>
      <c r="HFD373" s="71"/>
      <c r="HFE373" s="71"/>
      <c r="HFF373" s="71"/>
      <c r="HFG373" s="71"/>
      <c r="HFH373" s="71"/>
      <c r="HFI373" s="71"/>
      <c r="HFJ373" s="71"/>
      <c r="HFK373" s="71"/>
      <c r="HFL373" s="71"/>
      <c r="HFM373" s="71"/>
      <c r="HFN373" s="71"/>
      <c r="HFO373" s="71"/>
      <c r="HFP373" s="71"/>
      <c r="HFQ373" s="71"/>
      <c r="HFR373" s="71"/>
      <c r="HFS373" s="71"/>
      <c r="HFT373" s="71"/>
      <c r="HFU373" s="71"/>
      <c r="HFV373" s="71"/>
      <c r="HFW373" s="71"/>
      <c r="HFX373" s="71"/>
      <c r="HFY373" s="71"/>
      <c r="HFZ373" s="71"/>
      <c r="HGA373" s="71"/>
      <c r="HGB373" s="71"/>
      <c r="HGC373" s="71"/>
      <c r="HGD373" s="71"/>
      <c r="HGE373" s="71"/>
      <c r="HGF373" s="71"/>
      <c r="HGG373" s="71"/>
      <c r="HGH373" s="71"/>
      <c r="HGI373" s="71"/>
      <c r="HGJ373" s="71"/>
      <c r="HGK373" s="71"/>
      <c r="HGL373" s="71"/>
      <c r="HGM373" s="71"/>
      <c r="HGN373" s="71"/>
      <c r="HGO373" s="71"/>
      <c r="HGP373" s="71"/>
      <c r="HGQ373" s="71"/>
      <c r="HGR373" s="71"/>
      <c r="HGS373" s="71"/>
      <c r="HGT373" s="71"/>
      <c r="HGU373" s="71"/>
      <c r="HGV373" s="71"/>
      <c r="HGW373" s="71"/>
      <c r="HGX373" s="71"/>
      <c r="HGY373" s="71"/>
      <c r="HGZ373" s="71"/>
      <c r="HHA373" s="71"/>
      <c r="HHB373" s="71"/>
      <c r="HHC373" s="71"/>
      <c r="HHD373" s="71"/>
      <c r="HHE373" s="71"/>
      <c r="HHF373" s="71"/>
      <c r="HHG373" s="71"/>
      <c r="HHH373" s="71"/>
      <c r="HHI373" s="71"/>
      <c r="HHJ373" s="71"/>
      <c r="HHK373" s="71"/>
      <c r="HHL373" s="71"/>
      <c r="HHM373" s="71"/>
      <c r="HHN373" s="71"/>
      <c r="HHO373" s="71"/>
      <c r="HHP373" s="71"/>
      <c r="HHQ373" s="71"/>
      <c r="HHR373" s="71"/>
      <c r="HHS373" s="71"/>
      <c r="HHT373" s="71"/>
      <c r="HHU373" s="71"/>
      <c r="HHV373" s="71"/>
      <c r="HHW373" s="71"/>
      <c r="HHX373" s="71"/>
      <c r="HHY373" s="71"/>
      <c r="HHZ373" s="71"/>
      <c r="HIA373" s="71"/>
      <c r="HIB373" s="71"/>
      <c r="HIC373" s="71"/>
      <c r="HID373" s="71"/>
      <c r="HIE373" s="71"/>
      <c r="HIF373" s="71"/>
      <c r="HIG373" s="71"/>
      <c r="HIH373" s="71"/>
      <c r="HII373" s="71"/>
      <c r="HIJ373" s="71"/>
      <c r="HIK373" s="71"/>
      <c r="HIL373" s="71"/>
      <c r="HIM373" s="71"/>
      <c r="HIN373" s="71"/>
      <c r="HIO373" s="71"/>
      <c r="HIP373" s="71"/>
      <c r="HIQ373" s="71"/>
      <c r="HIR373" s="71"/>
      <c r="HIS373" s="71"/>
      <c r="HIT373" s="71"/>
      <c r="HIU373" s="71"/>
      <c r="HIV373" s="71"/>
      <c r="HIW373" s="71"/>
      <c r="HIX373" s="71"/>
      <c r="HIY373" s="71"/>
      <c r="HIZ373" s="71"/>
      <c r="HJA373" s="71"/>
      <c r="HJB373" s="71"/>
      <c r="HJC373" s="71"/>
      <c r="HJD373" s="71"/>
      <c r="HJE373" s="71"/>
      <c r="HJF373" s="71"/>
      <c r="HJG373" s="71"/>
      <c r="HJH373" s="71"/>
      <c r="HJI373" s="71"/>
      <c r="HJJ373" s="71"/>
      <c r="HJK373" s="71"/>
      <c r="HJL373" s="71"/>
      <c r="HJM373" s="71"/>
      <c r="HJN373" s="71"/>
      <c r="HJO373" s="71"/>
      <c r="HJP373" s="71"/>
      <c r="HJQ373" s="71"/>
      <c r="HJR373" s="71"/>
      <c r="HJS373" s="71"/>
      <c r="HJT373" s="71"/>
      <c r="HJU373" s="71"/>
      <c r="HJV373" s="71"/>
      <c r="HJW373" s="71"/>
      <c r="HJX373" s="71"/>
      <c r="HJY373" s="71"/>
      <c r="HJZ373" s="71"/>
      <c r="HKA373" s="71"/>
      <c r="HKB373" s="71"/>
      <c r="HKC373" s="71"/>
      <c r="HKD373" s="71"/>
      <c r="HKE373" s="71"/>
      <c r="HKF373" s="71"/>
      <c r="HKG373" s="71"/>
      <c r="HKH373" s="71"/>
      <c r="HKI373" s="71"/>
      <c r="HKJ373" s="71"/>
      <c r="HKK373" s="71"/>
      <c r="HKL373" s="71"/>
      <c r="HKM373" s="71"/>
      <c r="HKN373" s="71"/>
      <c r="HKO373" s="71"/>
      <c r="HKP373" s="71"/>
      <c r="HKQ373" s="71"/>
      <c r="HKR373" s="71"/>
      <c r="HKS373" s="71"/>
      <c r="HKT373" s="71"/>
      <c r="HKU373" s="71"/>
      <c r="HKV373" s="71"/>
      <c r="HKW373" s="71"/>
      <c r="HKX373" s="71"/>
      <c r="HKY373" s="71"/>
      <c r="HKZ373" s="71"/>
      <c r="HLA373" s="71"/>
      <c r="HLB373" s="71"/>
      <c r="HLC373" s="71"/>
      <c r="HLD373" s="71"/>
      <c r="HLE373" s="71"/>
      <c r="HLF373" s="71"/>
      <c r="HLG373" s="71"/>
      <c r="HLH373" s="71"/>
      <c r="HLI373" s="71"/>
      <c r="HLJ373" s="71"/>
      <c r="HLK373" s="71"/>
      <c r="HLL373" s="71"/>
      <c r="HLM373" s="71"/>
      <c r="HLN373" s="71"/>
      <c r="HLO373" s="71"/>
      <c r="HLP373" s="71"/>
      <c r="HLQ373" s="71"/>
      <c r="HLR373" s="71"/>
      <c r="HLS373" s="71"/>
      <c r="HLT373" s="71"/>
      <c r="HLU373" s="71"/>
      <c r="HLV373" s="71"/>
      <c r="HLW373" s="71"/>
      <c r="HLX373" s="71"/>
      <c r="HLY373" s="71"/>
      <c r="HLZ373" s="71"/>
      <c r="HMA373" s="71"/>
      <c r="HMB373" s="71"/>
      <c r="HMC373" s="71"/>
      <c r="HMD373" s="71"/>
      <c r="HME373" s="71"/>
      <c r="HMF373" s="71"/>
      <c r="HMG373" s="71"/>
      <c r="HMH373" s="71"/>
      <c r="HMI373" s="71"/>
      <c r="HMJ373" s="71"/>
      <c r="HMK373" s="71"/>
      <c r="HML373" s="71"/>
      <c r="HMM373" s="71"/>
      <c r="HMN373" s="71"/>
      <c r="HMO373" s="71"/>
      <c r="HMP373" s="71"/>
      <c r="HMQ373" s="71"/>
      <c r="HMR373" s="71"/>
      <c r="HMS373" s="71"/>
      <c r="HMT373" s="71"/>
      <c r="HMU373" s="71"/>
      <c r="HMV373" s="71"/>
      <c r="HMW373" s="71"/>
      <c r="HMX373" s="71"/>
      <c r="HMY373" s="71"/>
      <c r="HMZ373" s="71"/>
      <c r="HNA373" s="71"/>
      <c r="HNB373" s="71"/>
      <c r="HNC373" s="71"/>
      <c r="HND373" s="71"/>
      <c r="HNE373" s="71"/>
      <c r="HNF373" s="71"/>
      <c r="HNG373" s="71"/>
      <c r="HNH373" s="71"/>
      <c r="HNI373" s="71"/>
      <c r="HNJ373" s="71"/>
      <c r="HNK373" s="71"/>
      <c r="HNL373" s="71"/>
      <c r="HNM373" s="71"/>
      <c r="HNN373" s="71"/>
      <c r="HNO373" s="71"/>
      <c r="HNP373" s="71"/>
      <c r="HNQ373" s="71"/>
      <c r="HNR373" s="71"/>
      <c r="HNS373" s="71"/>
      <c r="HNT373" s="71"/>
      <c r="HNU373" s="71"/>
      <c r="HNV373" s="71"/>
      <c r="HNW373" s="71"/>
      <c r="HNX373" s="71"/>
      <c r="HNY373" s="71"/>
      <c r="HNZ373" s="71"/>
      <c r="HOA373" s="71"/>
      <c r="HOB373" s="71"/>
      <c r="HOC373" s="71"/>
      <c r="HOD373" s="71"/>
      <c r="HOE373" s="71"/>
      <c r="HOF373" s="71"/>
      <c r="HOG373" s="71"/>
      <c r="HOH373" s="71"/>
      <c r="HOI373" s="71"/>
      <c r="HOJ373" s="71"/>
      <c r="HOK373" s="71"/>
      <c r="HOL373" s="71"/>
      <c r="HOM373" s="71"/>
      <c r="HON373" s="71"/>
      <c r="HOO373" s="71"/>
      <c r="HOP373" s="71"/>
      <c r="HOQ373" s="71"/>
      <c r="HOR373" s="71"/>
      <c r="HOS373" s="71"/>
      <c r="HOT373" s="71"/>
      <c r="HOU373" s="71"/>
      <c r="HOV373" s="71"/>
      <c r="HOW373" s="71"/>
      <c r="HOX373" s="71"/>
      <c r="HOY373" s="71"/>
      <c r="HOZ373" s="71"/>
      <c r="HPA373" s="71"/>
      <c r="HPB373" s="71"/>
      <c r="HPC373" s="71"/>
      <c r="HPD373" s="71"/>
      <c r="HPE373" s="71"/>
      <c r="HPF373" s="71"/>
      <c r="HPG373" s="71"/>
      <c r="HPH373" s="71"/>
      <c r="HPI373" s="71"/>
      <c r="HPJ373" s="71"/>
      <c r="HPK373" s="71"/>
      <c r="HPL373" s="71"/>
      <c r="HPM373" s="71"/>
      <c r="HPN373" s="71"/>
      <c r="HPO373" s="71"/>
      <c r="HPP373" s="71"/>
      <c r="HPQ373" s="71"/>
      <c r="HPR373" s="71"/>
      <c r="HPS373" s="71"/>
      <c r="HPT373" s="71"/>
      <c r="HPU373" s="71"/>
      <c r="HPV373" s="71"/>
      <c r="HPW373" s="71"/>
      <c r="HPX373" s="71"/>
      <c r="HPY373" s="71"/>
      <c r="HPZ373" s="71"/>
      <c r="HQA373" s="71"/>
      <c r="HQB373" s="71"/>
      <c r="HQC373" s="71"/>
      <c r="HQD373" s="71"/>
      <c r="HQE373" s="71"/>
      <c r="HQF373" s="71"/>
      <c r="HQG373" s="71"/>
      <c r="HQH373" s="71"/>
      <c r="HQI373" s="71"/>
      <c r="HQJ373" s="71"/>
      <c r="HQK373" s="71"/>
      <c r="HQL373" s="71"/>
      <c r="HQM373" s="71"/>
      <c r="HQN373" s="71"/>
      <c r="HQO373" s="71"/>
      <c r="HQP373" s="71"/>
      <c r="HQQ373" s="71"/>
      <c r="HQR373" s="71"/>
      <c r="HQS373" s="71"/>
      <c r="HQT373" s="71"/>
      <c r="HQU373" s="71"/>
      <c r="HQV373" s="71"/>
      <c r="HQW373" s="71"/>
      <c r="HQX373" s="71"/>
      <c r="HQY373" s="71"/>
      <c r="HQZ373" s="71"/>
      <c r="HRA373" s="71"/>
      <c r="HRB373" s="71"/>
      <c r="HRC373" s="71"/>
      <c r="HRD373" s="71"/>
      <c r="HRE373" s="71"/>
      <c r="HRF373" s="71"/>
      <c r="HRG373" s="71"/>
      <c r="HRH373" s="71"/>
      <c r="HRI373" s="71"/>
      <c r="HRJ373" s="71"/>
      <c r="HRK373" s="71"/>
      <c r="HRL373" s="71"/>
      <c r="HRM373" s="71"/>
      <c r="HRN373" s="71"/>
      <c r="HRO373" s="71"/>
      <c r="HRP373" s="71"/>
      <c r="HRQ373" s="71"/>
      <c r="HRR373" s="71"/>
      <c r="HRS373" s="71"/>
      <c r="HRT373" s="71"/>
      <c r="HRU373" s="71"/>
      <c r="HRV373" s="71"/>
      <c r="HRW373" s="71"/>
      <c r="HRX373" s="71"/>
      <c r="HRY373" s="71"/>
      <c r="HRZ373" s="71"/>
      <c r="HSA373" s="71"/>
      <c r="HSB373" s="71"/>
      <c r="HSC373" s="71"/>
      <c r="HSD373" s="71"/>
      <c r="HSE373" s="71"/>
      <c r="HSF373" s="71"/>
      <c r="HSG373" s="71"/>
      <c r="HSH373" s="71"/>
      <c r="HSI373" s="71"/>
      <c r="HSJ373" s="71"/>
      <c r="HSK373" s="71"/>
      <c r="HSL373" s="71"/>
      <c r="HSM373" s="71"/>
      <c r="HSN373" s="71"/>
      <c r="HSO373" s="71"/>
      <c r="HSP373" s="71"/>
      <c r="HSQ373" s="71"/>
      <c r="HSR373" s="71"/>
      <c r="HSS373" s="71"/>
      <c r="HST373" s="71"/>
      <c r="HSU373" s="71"/>
      <c r="HSV373" s="71"/>
      <c r="HSW373" s="71"/>
      <c r="HSX373" s="71"/>
      <c r="HSY373" s="71"/>
      <c r="HSZ373" s="71"/>
      <c r="HTA373" s="71"/>
      <c r="HTB373" s="71"/>
      <c r="HTC373" s="71"/>
      <c r="HTD373" s="71"/>
      <c r="HTE373" s="71"/>
      <c r="HTF373" s="71"/>
      <c r="HTG373" s="71"/>
      <c r="HTH373" s="71"/>
      <c r="HTI373" s="71"/>
      <c r="HTJ373" s="71"/>
      <c r="HTK373" s="71"/>
      <c r="HTL373" s="71"/>
      <c r="HTM373" s="71"/>
      <c r="HTN373" s="71"/>
      <c r="HTO373" s="71"/>
      <c r="HTP373" s="71"/>
      <c r="HTQ373" s="71"/>
      <c r="HTR373" s="71"/>
      <c r="HTS373" s="71"/>
      <c r="HTT373" s="71"/>
      <c r="HTU373" s="71"/>
      <c r="HTV373" s="71"/>
      <c r="HTW373" s="71"/>
      <c r="HTX373" s="71"/>
      <c r="HTY373" s="71"/>
      <c r="HTZ373" s="71"/>
      <c r="HUA373" s="71"/>
      <c r="HUB373" s="71"/>
      <c r="HUC373" s="71"/>
      <c r="HUD373" s="71"/>
      <c r="HUE373" s="71"/>
      <c r="HUF373" s="71"/>
      <c r="HUG373" s="71"/>
      <c r="HUH373" s="71"/>
      <c r="HUI373" s="71"/>
      <c r="HUJ373" s="71"/>
      <c r="HUK373" s="71"/>
      <c r="HUL373" s="71"/>
      <c r="HUM373" s="71"/>
      <c r="HUN373" s="71"/>
      <c r="HUO373" s="71"/>
      <c r="HUP373" s="71"/>
      <c r="HUQ373" s="71"/>
      <c r="HUR373" s="71"/>
      <c r="HUS373" s="71"/>
      <c r="HUT373" s="71"/>
      <c r="HUU373" s="71"/>
      <c r="HUV373" s="71"/>
      <c r="HUW373" s="71"/>
      <c r="HUX373" s="71"/>
      <c r="HUY373" s="71"/>
      <c r="HUZ373" s="71"/>
      <c r="HVA373" s="71"/>
      <c r="HVB373" s="71"/>
      <c r="HVC373" s="71"/>
      <c r="HVD373" s="71"/>
      <c r="HVE373" s="71"/>
      <c r="HVF373" s="71"/>
      <c r="HVG373" s="71"/>
      <c r="HVH373" s="71"/>
      <c r="HVI373" s="71"/>
      <c r="HVJ373" s="71"/>
      <c r="HVK373" s="71"/>
      <c r="HVL373" s="71"/>
      <c r="HVM373" s="71"/>
      <c r="HVN373" s="71"/>
      <c r="HVO373" s="71"/>
      <c r="HVP373" s="71"/>
      <c r="HVQ373" s="71"/>
      <c r="HVR373" s="71"/>
      <c r="HVS373" s="71"/>
      <c r="HVT373" s="71"/>
      <c r="HVU373" s="71"/>
      <c r="HVV373" s="71"/>
      <c r="HVW373" s="71"/>
      <c r="HVX373" s="71"/>
      <c r="HVY373" s="71"/>
      <c r="HVZ373" s="71"/>
      <c r="HWA373" s="71"/>
      <c r="HWB373" s="71"/>
      <c r="HWC373" s="71"/>
      <c r="HWD373" s="71"/>
      <c r="HWE373" s="71"/>
      <c r="HWF373" s="71"/>
      <c r="HWG373" s="71"/>
      <c r="HWH373" s="71"/>
      <c r="HWI373" s="71"/>
      <c r="HWJ373" s="71"/>
      <c r="HWK373" s="71"/>
      <c r="HWL373" s="71"/>
      <c r="HWM373" s="71"/>
      <c r="HWN373" s="71"/>
      <c r="HWO373" s="71"/>
      <c r="HWP373" s="71"/>
      <c r="HWQ373" s="71"/>
      <c r="HWR373" s="71"/>
      <c r="HWS373" s="71"/>
      <c r="HWT373" s="71"/>
      <c r="HWU373" s="71"/>
      <c r="HWV373" s="71"/>
      <c r="HWW373" s="71"/>
      <c r="HWX373" s="71"/>
      <c r="HWY373" s="71"/>
      <c r="HWZ373" s="71"/>
      <c r="HXA373" s="71"/>
      <c r="HXB373" s="71"/>
      <c r="HXC373" s="71"/>
      <c r="HXD373" s="71"/>
      <c r="HXE373" s="71"/>
      <c r="HXF373" s="71"/>
      <c r="HXG373" s="71"/>
      <c r="HXH373" s="71"/>
      <c r="HXI373" s="71"/>
      <c r="HXJ373" s="71"/>
      <c r="HXK373" s="71"/>
      <c r="HXL373" s="71"/>
      <c r="HXM373" s="71"/>
      <c r="HXN373" s="71"/>
      <c r="HXO373" s="71"/>
      <c r="HXP373" s="71"/>
      <c r="HXQ373" s="71"/>
      <c r="HXR373" s="71"/>
      <c r="HXS373" s="71"/>
      <c r="HXT373" s="71"/>
      <c r="HXU373" s="71"/>
      <c r="HXV373" s="71"/>
      <c r="HXW373" s="71"/>
      <c r="HXX373" s="71"/>
      <c r="HXY373" s="71"/>
      <c r="HXZ373" s="71"/>
      <c r="HYA373" s="71"/>
      <c r="HYB373" s="71"/>
      <c r="HYC373" s="71"/>
      <c r="HYD373" s="71"/>
      <c r="HYE373" s="71"/>
      <c r="HYF373" s="71"/>
      <c r="HYG373" s="71"/>
      <c r="HYH373" s="71"/>
      <c r="HYI373" s="71"/>
      <c r="HYJ373" s="71"/>
      <c r="HYK373" s="71"/>
      <c r="HYL373" s="71"/>
      <c r="HYM373" s="71"/>
      <c r="HYN373" s="71"/>
      <c r="HYO373" s="71"/>
      <c r="HYP373" s="71"/>
      <c r="HYQ373" s="71"/>
      <c r="HYR373" s="71"/>
      <c r="HYS373" s="71"/>
      <c r="HYT373" s="71"/>
      <c r="HYU373" s="71"/>
      <c r="HYV373" s="71"/>
      <c r="HYW373" s="71"/>
      <c r="HYX373" s="71"/>
      <c r="HYY373" s="71"/>
      <c r="HYZ373" s="71"/>
      <c r="HZA373" s="71"/>
      <c r="HZB373" s="71"/>
      <c r="HZC373" s="71"/>
      <c r="HZD373" s="71"/>
      <c r="HZE373" s="71"/>
      <c r="HZF373" s="71"/>
      <c r="HZG373" s="71"/>
      <c r="HZH373" s="71"/>
      <c r="HZI373" s="71"/>
      <c r="HZJ373" s="71"/>
      <c r="HZK373" s="71"/>
      <c r="HZL373" s="71"/>
      <c r="HZM373" s="71"/>
      <c r="HZN373" s="71"/>
      <c r="HZO373" s="71"/>
      <c r="HZP373" s="71"/>
      <c r="HZQ373" s="71"/>
      <c r="HZR373" s="71"/>
      <c r="HZS373" s="71"/>
      <c r="HZT373" s="71"/>
      <c r="HZU373" s="71"/>
      <c r="HZV373" s="71"/>
      <c r="HZW373" s="71"/>
      <c r="HZX373" s="71"/>
      <c r="HZY373" s="71"/>
      <c r="HZZ373" s="71"/>
      <c r="IAA373" s="71"/>
      <c r="IAB373" s="71"/>
      <c r="IAC373" s="71"/>
      <c r="IAD373" s="71"/>
      <c r="IAE373" s="71"/>
      <c r="IAF373" s="71"/>
      <c r="IAG373" s="71"/>
      <c r="IAH373" s="71"/>
      <c r="IAI373" s="71"/>
      <c r="IAJ373" s="71"/>
      <c r="IAK373" s="71"/>
      <c r="IAL373" s="71"/>
      <c r="IAM373" s="71"/>
      <c r="IAN373" s="71"/>
      <c r="IAO373" s="71"/>
      <c r="IAP373" s="71"/>
      <c r="IAQ373" s="71"/>
      <c r="IAR373" s="71"/>
      <c r="IAS373" s="71"/>
      <c r="IAT373" s="71"/>
      <c r="IAU373" s="71"/>
      <c r="IAV373" s="71"/>
      <c r="IAW373" s="71"/>
      <c r="IAX373" s="71"/>
      <c r="IAY373" s="71"/>
      <c r="IAZ373" s="71"/>
      <c r="IBA373" s="71"/>
      <c r="IBB373" s="71"/>
      <c r="IBC373" s="71"/>
      <c r="IBD373" s="71"/>
      <c r="IBE373" s="71"/>
      <c r="IBF373" s="71"/>
      <c r="IBG373" s="71"/>
      <c r="IBH373" s="71"/>
      <c r="IBI373" s="71"/>
      <c r="IBJ373" s="71"/>
      <c r="IBK373" s="71"/>
      <c r="IBL373" s="71"/>
      <c r="IBM373" s="71"/>
      <c r="IBN373" s="71"/>
      <c r="IBO373" s="71"/>
      <c r="IBP373" s="71"/>
      <c r="IBQ373" s="71"/>
      <c r="IBR373" s="71"/>
      <c r="IBS373" s="71"/>
      <c r="IBT373" s="71"/>
      <c r="IBU373" s="71"/>
      <c r="IBV373" s="71"/>
      <c r="IBW373" s="71"/>
      <c r="IBX373" s="71"/>
      <c r="IBY373" s="71"/>
      <c r="IBZ373" s="71"/>
      <c r="ICA373" s="71"/>
      <c r="ICB373" s="71"/>
      <c r="ICC373" s="71"/>
      <c r="ICD373" s="71"/>
      <c r="ICE373" s="71"/>
      <c r="ICF373" s="71"/>
      <c r="ICG373" s="71"/>
      <c r="ICH373" s="71"/>
      <c r="ICI373" s="71"/>
      <c r="ICJ373" s="71"/>
      <c r="ICK373" s="71"/>
      <c r="ICL373" s="71"/>
      <c r="ICM373" s="71"/>
      <c r="ICN373" s="71"/>
      <c r="ICO373" s="71"/>
      <c r="ICP373" s="71"/>
      <c r="ICQ373" s="71"/>
      <c r="ICR373" s="71"/>
      <c r="ICS373" s="71"/>
      <c r="ICT373" s="71"/>
      <c r="ICU373" s="71"/>
      <c r="ICV373" s="71"/>
      <c r="ICW373" s="71"/>
      <c r="ICX373" s="71"/>
      <c r="ICY373" s="71"/>
      <c r="ICZ373" s="71"/>
      <c r="IDA373" s="71"/>
      <c r="IDB373" s="71"/>
      <c r="IDC373" s="71"/>
      <c r="IDD373" s="71"/>
      <c r="IDE373" s="71"/>
      <c r="IDF373" s="71"/>
      <c r="IDG373" s="71"/>
      <c r="IDH373" s="71"/>
      <c r="IDI373" s="71"/>
      <c r="IDJ373" s="71"/>
      <c r="IDK373" s="71"/>
      <c r="IDL373" s="71"/>
      <c r="IDM373" s="71"/>
      <c r="IDN373" s="71"/>
      <c r="IDO373" s="71"/>
      <c r="IDP373" s="71"/>
      <c r="IDQ373" s="71"/>
      <c r="IDR373" s="71"/>
      <c r="IDS373" s="71"/>
      <c r="IDT373" s="71"/>
      <c r="IDU373" s="71"/>
      <c r="IDV373" s="71"/>
      <c r="IDW373" s="71"/>
      <c r="IDX373" s="71"/>
      <c r="IDY373" s="71"/>
      <c r="IDZ373" s="71"/>
      <c r="IEA373" s="71"/>
      <c r="IEB373" s="71"/>
      <c r="IEC373" s="71"/>
      <c r="IED373" s="71"/>
      <c r="IEE373" s="71"/>
      <c r="IEF373" s="71"/>
      <c r="IEG373" s="71"/>
      <c r="IEH373" s="71"/>
      <c r="IEI373" s="71"/>
      <c r="IEJ373" s="71"/>
      <c r="IEK373" s="71"/>
      <c r="IEL373" s="71"/>
      <c r="IEM373" s="71"/>
      <c r="IEN373" s="71"/>
      <c r="IEO373" s="71"/>
      <c r="IEP373" s="71"/>
      <c r="IEQ373" s="71"/>
      <c r="IER373" s="71"/>
      <c r="IES373" s="71"/>
      <c r="IET373" s="71"/>
      <c r="IEU373" s="71"/>
      <c r="IEV373" s="71"/>
      <c r="IEW373" s="71"/>
      <c r="IEX373" s="71"/>
      <c r="IEY373" s="71"/>
      <c r="IEZ373" s="71"/>
      <c r="IFA373" s="71"/>
      <c r="IFB373" s="71"/>
      <c r="IFC373" s="71"/>
      <c r="IFD373" s="71"/>
      <c r="IFE373" s="71"/>
      <c r="IFF373" s="71"/>
      <c r="IFG373" s="71"/>
      <c r="IFH373" s="71"/>
      <c r="IFI373" s="71"/>
      <c r="IFJ373" s="71"/>
      <c r="IFK373" s="71"/>
      <c r="IFL373" s="71"/>
      <c r="IFM373" s="71"/>
      <c r="IFN373" s="71"/>
      <c r="IFO373" s="71"/>
      <c r="IFP373" s="71"/>
      <c r="IFQ373" s="71"/>
      <c r="IFR373" s="71"/>
      <c r="IFS373" s="71"/>
      <c r="IFT373" s="71"/>
      <c r="IFU373" s="71"/>
      <c r="IFV373" s="71"/>
      <c r="IFW373" s="71"/>
      <c r="IFX373" s="71"/>
      <c r="IFY373" s="71"/>
      <c r="IFZ373" s="71"/>
      <c r="IGA373" s="71"/>
      <c r="IGB373" s="71"/>
      <c r="IGC373" s="71"/>
      <c r="IGD373" s="71"/>
      <c r="IGE373" s="71"/>
      <c r="IGF373" s="71"/>
      <c r="IGG373" s="71"/>
      <c r="IGH373" s="71"/>
      <c r="IGI373" s="71"/>
      <c r="IGJ373" s="71"/>
      <c r="IGK373" s="71"/>
      <c r="IGL373" s="71"/>
      <c r="IGM373" s="71"/>
      <c r="IGN373" s="71"/>
      <c r="IGO373" s="71"/>
      <c r="IGP373" s="71"/>
      <c r="IGQ373" s="71"/>
      <c r="IGR373" s="71"/>
      <c r="IGS373" s="71"/>
      <c r="IGT373" s="71"/>
      <c r="IGU373" s="71"/>
      <c r="IGV373" s="71"/>
      <c r="IGW373" s="71"/>
      <c r="IGX373" s="71"/>
      <c r="IGY373" s="71"/>
      <c r="IGZ373" s="71"/>
      <c r="IHA373" s="71"/>
      <c r="IHB373" s="71"/>
      <c r="IHC373" s="71"/>
      <c r="IHD373" s="71"/>
      <c r="IHE373" s="71"/>
      <c r="IHF373" s="71"/>
      <c r="IHG373" s="71"/>
      <c r="IHH373" s="71"/>
      <c r="IHI373" s="71"/>
      <c r="IHJ373" s="71"/>
      <c r="IHK373" s="71"/>
      <c r="IHL373" s="71"/>
      <c r="IHM373" s="71"/>
      <c r="IHN373" s="71"/>
      <c r="IHO373" s="71"/>
      <c r="IHP373" s="71"/>
      <c r="IHQ373" s="71"/>
      <c r="IHR373" s="71"/>
      <c r="IHS373" s="71"/>
      <c r="IHT373" s="71"/>
      <c r="IHU373" s="71"/>
      <c r="IHV373" s="71"/>
      <c r="IHW373" s="71"/>
      <c r="IHX373" s="71"/>
      <c r="IHY373" s="71"/>
      <c r="IHZ373" s="71"/>
      <c r="IIA373" s="71"/>
      <c r="IIB373" s="71"/>
      <c r="IIC373" s="71"/>
      <c r="IID373" s="71"/>
      <c r="IIE373" s="71"/>
      <c r="IIF373" s="71"/>
      <c r="IIG373" s="71"/>
      <c r="IIH373" s="71"/>
      <c r="III373" s="71"/>
      <c r="IIJ373" s="71"/>
      <c r="IIK373" s="71"/>
      <c r="IIL373" s="71"/>
      <c r="IIM373" s="71"/>
      <c r="IIN373" s="71"/>
      <c r="IIO373" s="71"/>
      <c r="IIP373" s="71"/>
      <c r="IIQ373" s="71"/>
      <c r="IIR373" s="71"/>
      <c r="IIS373" s="71"/>
      <c r="IIT373" s="71"/>
      <c r="IIU373" s="71"/>
      <c r="IIV373" s="71"/>
      <c r="IIW373" s="71"/>
      <c r="IIX373" s="71"/>
      <c r="IIY373" s="71"/>
      <c r="IIZ373" s="71"/>
      <c r="IJA373" s="71"/>
      <c r="IJB373" s="71"/>
      <c r="IJC373" s="71"/>
      <c r="IJD373" s="71"/>
      <c r="IJE373" s="71"/>
      <c r="IJF373" s="71"/>
      <c r="IJG373" s="71"/>
      <c r="IJH373" s="71"/>
      <c r="IJI373" s="71"/>
      <c r="IJJ373" s="71"/>
      <c r="IJK373" s="71"/>
      <c r="IJL373" s="71"/>
      <c r="IJM373" s="71"/>
      <c r="IJN373" s="71"/>
      <c r="IJO373" s="71"/>
      <c r="IJP373" s="71"/>
      <c r="IJQ373" s="71"/>
      <c r="IJR373" s="71"/>
      <c r="IJS373" s="71"/>
      <c r="IJT373" s="71"/>
      <c r="IJU373" s="71"/>
      <c r="IJV373" s="71"/>
      <c r="IJW373" s="71"/>
      <c r="IJX373" s="71"/>
      <c r="IJY373" s="71"/>
      <c r="IJZ373" s="71"/>
      <c r="IKA373" s="71"/>
      <c r="IKB373" s="71"/>
      <c r="IKC373" s="71"/>
      <c r="IKD373" s="71"/>
      <c r="IKE373" s="71"/>
      <c r="IKF373" s="71"/>
      <c r="IKG373" s="71"/>
      <c r="IKH373" s="71"/>
      <c r="IKI373" s="71"/>
      <c r="IKJ373" s="71"/>
      <c r="IKK373" s="71"/>
      <c r="IKL373" s="71"/>
      <c r="IKM373" s="71"/>
      <c r="IKN373" s="71"/>
      <c r="IKO373" s="71"/>
      <c r="IKP373" s="71"/>
      <c r="IKQ373" s="71"/>
      <c r="IKR373" s="71"/>
      <c r="IKS373" s="71"/>
      <c r="IKT373" s="71"/>
      <c r="IKU373" s="71"/>
      <c r="IKV373" s="71"/>
      <c r="IKW373" s="71"/>
      <c r="IKX373" s="71"/>
      <c r="IKY373" s="71"/>
      <c r="IKZ373" s="71"/>
      <c r="ILA373" s="71"/>
      <c r="ILB373" s="71"/>
      <c r="ILC373" s="71"/>
      <c r="ILD373" s="71"/>
      <c r="ILE373" s="71"/>
      <c r="ILF373" s="71"/>
      <c r="ILG373" s="71"/>
      <c r="ILH373" s="71"/>
      <c r="ILI373" s="71"/>
      <c r="ILJ373" s="71"/>
      <c r="ILK373" s="71"/>
      <c r="ILL373" s="71"/>
      <c r="ILM373" s="71"/>
      <c r="ILN373" s="71"/>
      <c r="ILO373" s="71"/>
      <c r="ILP373" s="71"/>
      <c r="ILQ373" s="71"/>
      <c r="ILR373" s="71"/>
      <c r="ILS373" s="71"/>
      <c r="ILT373" s="71"/>
      <c r="ILU373" s="71"/>
      <c r="ILV373" s="71"/>
      <c r="ILW373" s="71"/>
      <c r="ILX373" s="71"/>
      <c r="ILY373" s="71"/>
      <c r="ILZ373" s="71"/>
      <c r="IMA373" s="71"/>
      <c r="IMB373" s="71"/>
      <c r="IMC373" s="71"/>
      <c r="IMD373" s="71"/>
      <c r="IME373" s="71"/>
      <c r="IMF373" s="71"/>
      <c r="IMG373" s="71"/>
      <c r="IMH373" s="71"/>
      <c r="IMI373" s="71"/>
      <c r="IMJ373" s="71"/>
      <c r="IMK373" s="71"/>
      <c r="IML373" s="71"/>
      <c r="IMM373" s="71"/>
      <c r="IMN373" s="71"/>
      <c r="IMO373" s="71"/>
      <c r="IMP373" s="71"/>
      <c r="IMQ373" s="71"/>
      <c r="IMR373" s="71"/>
      <c r="IMS373" s="71"/>
      <c r="IMT373" s="71"/>
      <c r="IMU373" s="71"/>
      <c r="IMV373" s="71"/>
      <c r="IMW373" s="71"/>
      <c r="IMX373" s="71"/>
      <c r="IMY373" s="71"/>
      <c r="IMZ373" s="71"/>
      <c r="INA373" s="71"/>
      <c r="INB373" s="71"/>
      <c r="INC373" s="71"/>
      <c r="IND373" s="71"/>
      <c r="INE373" s="71"/>
      <c r="INF373" s="71"/>
      <c r="ING373" s="71"/>
      <c r="INH373" s="71"/>
      <c r="INI373" s="71"/>
      <c r="INJ373" s="71"/>
      <c r="INK373" s="71"/>
      <c r="INL373" s="71"/>
      <c r="INM373" s="71"/>
      <c r="INN373" s="71"/>
      <c r="INO373" s="71"/>
      <c r="INP373" s="71"/>
      <c r="INQ373" s="71"/>
      <c r="INR373" s="71"/>
      <c r="INS373" s="71"/>
      <c r="INT373" s="71"/>
      <c r="INU373" s="71"/>
      <c r="INV373" s="71"/>
      <c r="INW373" s="71"/>
      <c r="INX373" s="71"/>
      <c r="INY373" s="71"/>
      <c r="INZ373" s="71"/>
      <c r="IOA373" s="71"/>
      <c r="IOB373" s="71"/>
      <c r="IOC373" s="71"/>
      <c r="IOD373" s="71"/>
      <c r="IOE373" s="71"/>
      <c r="IOF373" s="71"/>
      <c r="IOG373" s="71"/>
      <c r="IOH373" s="71"/>
      <c r="IOI373" s="71"/>
      <c r="IOJ373" s="71"/>
      <c r="IOK373" s="71"/>
      <c r="IOL373" s="71"/>
      <c r="IOM373" s="71"/>
      <c r="ION373" s="71"/>
      <c r="IOO373" s="71"/>
      <c r="IOP373" s="71"/>
      <c r="IOQ373" s="71"/>
      <c r="IOR373" s="71"/>
      <c r="IOS373" s="71"/>
      <c r="IOT373" s="71"/>
      <c r="IOU373" s="71"/>
      <c r="IOV373" s="71"/>
      <c r="IOW373" s="71"/>
      <c r="IOX373" s="71"/>
      <c r="IOY373" s="71"/>
      <c r="IOZ373" s="71"/>
      <c r="IPA373" s="71"/>
      <c r="IPB373" s="71"/>
      <c r="IPC373" s="71"/>
      <c r="IPD373" s="71"/>
      <c r="IPE373" s="71"/>
      <c r="IPF373" s="71"/>
      <c r="IPG373" s="71"/>
      <c r="IPH373" s="71"/>
      <c r="IPI373" s="71"/>
      <c r="IPJ373" s="71"/>
      <c r="IPK373" s="71"/>
      <c r="IPL373" s="71"/>
      <c r="IPM373" s="71"/>
      <c r="IPN373" s="71"/>
      <c r="IPO373" s="71"/>
      <c r="IPP373" s="71"/>
      <c r="IPQ373" s="71"/>
      <c r="IPR373" s="71"/>
      <c r="IPS373" s="71"/>
      <c r="IPT373" s="71"/>
      <c r="IPU373" s="71"/>
      <c r="IPV373" s="71"/>
      <c r="IPW373" s="71"/>
      <c r="IPX373" s="71"/>
      <c r="IPY373" s="71"/>
      <c r="IPZ373" s="71"/>
      <c r="IQA373" s="71"/>
      <c r="IQB373" s="71"/>
      <c r="IQC373" s="71"/>
      <c r="IQD373" s="71"/>
      <c r="IQE373" s="71"/>
      <c r="IQF373" s="71"/>
      <c r="IQG373" s="71"/>
      <c r="IQH373" s="71"/>
      <c r="IQI373" s="71"/>
      <c r="IQJ373" s="71"/>
      <c r="IQK373" s="71"/>
      <c r="IQL373" s="71"/>
      <c r="IQM373" s="71"/>
      <c r="IQN373" s="71"/>
      <c r="IQO373" s="71"/>
      <c r="IQP373" s="71"/>
      <c r="IQQ373" s="71"/>
      <c r="IQR373" s="71"/>
      <c r="IQS373" s="71"/>
      <c r="IQT373" s="71"/>
      <c r="IQU373" s="71"/>
      <c r="IQV373" s="71"/>
      <c r="IQW373" s="71"/>
      <c r="IQX373" s="71"/>
      <c r="IQY373" s="71"/>
      <c r="IQZ373" s="71"/>
      <c r="IRA373" s="71"/>
      <c r="IRB373" s="71"/>
      <c r="IRC373" s="71"/>
      <c r="IRD373" s="71"/>
      <c r="IRE373" s="71"/>
      <c r="IRF373" s="71"/>
      <c r="IRG373" s="71"/>
      <c r="IRH373" s="71"/>
      <c r="IRI373" s="71"/>
      <c r="IRJ373" s="71"/>
      <c r="IRK373" s="71"/>
      <c r="IRL373" s="71"/>
      <c r="IRM373" s="71"/>
      <c r="IRN373" s="71"/>
      <c r="IRO373" s="71"/>
      <c r="IRP373" s="71"/>
      <c r="IRQ373" s="71"/>
      <c r="IRR373" s="71"/>
      <c r="IRS373" s="71"/>
      <c r="IRT373" s="71"/>
      <c r="IRU373" s="71"/>
      <c r="IRV373" s="71"/>
      <c r="IRW373" s="71"/>
      <c r="IRX373" s="71"/>
      <c r="IRY373" s="71"/>
      <c r="IRZ373" s="71"/>
      <c r="ISA373" s="71"/>
      <c r="ISB373" s="71"/>
      <c r="ISC373" s="71"/>
      <c r="ISD373" s="71"/>
      <c r="ISE373" s="71"/>
      <c r="ISF373" s="71"/>
      <c r="ISG373" s="71"/>
      <c r="ISH373" s="71"/>
      <c r="ISI373" s="71"/>
      <c r="ISJ373" s="71"/>
      <c r="ISK373" s="71"/>
      <c r="ISL373" s="71"/>
      <c r="ISM373" s="71"/>
      <c r="ISN373" s="71"/>
      <c r="ISO373" s="71"/>
      <c r="ISP373" s="71"/>
      <c r="ISQ373" s="71"/>
      <c r="ISR373" s="71"/>
      <c r="ISS373" s="71"/>
      <c r="IST373" s="71"/>
      <c r="ISU373" s="71"/>
      <c r="ISV373" s="71"/>
      <c r="ISW373" s="71"/>
      <c r="ISX373" s="71"/>
      <c r="ISY373" s="71"/>
      <c r="ISZ373" s="71"/>
      <c r="ITA373" s="71"/>
      <c r="ITB373" s="71"/>
      <c r="ITC373" s="71"/>
      <c r="ITD373" s="71"/>
      <c r="ITE373" s="71"/>
      <c r="ITF373" s="71"/>
      <c r="ITG373" s="71"/>
      <c r="ITH373" s="71"/>
      <c r="ITI373" s="71"/>
      <c r="ITJ373" s="71"/>
      <c r="ITK373" s="71"/>
      <c r="ITL373" s="71"/>
      <c r="ITM373" s="71"/>
      <c r="ITN373" s="71"/>
      <c r="ITO373" s="71"/>
      <c r="ITP373" s="71"/>
      <c r="ITQ373" s="71"/>
      <c r="ITR373" s="71"/>
      <c r="ITS373" s="71"/>
      <c r="ITT373" s="71"/>
      <c r="ITU373" s="71"/>
      <c r="ITV373" s="71"/>
      <c r="ITW373" s="71"/>
      <c r="ITX373" s="71"/>
      <c r="ITY373" s="71"/>
      <c r="ITZ373" s="71"/>
      <c r="IUA373" s="71"/>
      <c r="IUB373" s="71"/>
      <c r="IUC373" s="71"/>
      <c r="IUD373" s="71"/>
      <c r="IUE373" s="71"/>
      <c r="IUF373" s="71"/>
      <c r="IUG373" s="71"/>
      <c r="IUH373" s="71"/>
      <c r="IUI373" s="71"/>
      <c r="IUJ373" s="71"/>
      <c r="IUK373" s="71"/>
      <c r="IUL373" s="71"/>
      <c r="IUM373" s="71"/>
      <c r="IUN373" s="71"/>
      <c r="IUO373" s="71"/>
      <c r="IUP373" s="71"/>
      <c r="IUQ373" s="71"/>
      <c r="IUR373" s="71"/>
      <c r="IUS373" s="71"/>
      <c r="IUT373" s="71"/>
      <c r="IUU373" s="71"/>
      <c r="IUV373" s="71"/>
      <c r="IUW373" s="71"/>
      <c r="IUX373" s="71"/>
      <c r="IUY373" s="71"/>
      <c r="IUZ373" s="71"/>
      <c r="IVA373" s="71"/>
      <c r="IVB373" s="71"/>
      <c r="IVC373" s="71"/>
      <c r="IVD373" s="71"/>
      <c r="IVE373" s="71"/>
      <c r="IVF373" s="71"/>
      <c r="IVG373" s="71"/>
      <c r="IVH373" s="71"/>
      <c r="IVI373" s="71"/>
      <c r="IVJ373" s="71"/>
      <c r="IVK373" s="71"/>
      <c r="IVL373" s="71"/>
      <c r="IVM373" s="71"/>
      <c r="IVN373" s="71"/>
      <c r="IVO373" s="71"/>
      <c r="IVP373" s="71"/>
      <c r="IVQ373" s="71"/>
      <c r="IVR373" s="71"/>
      <c r="IVS373" s="71"/>
      <c r="IVT373" s="71"/>
      <c r="IVU373" s="71"/>
      <c r="IVV373" s="71"/>
      <c r="IVW373" s="71"/>
      <c r="IVX373" s="71"/>
      <c r="IVY373" s="71"/>
      <c r="IVZ373" s="71"/>
      <c r="IWA373" s="71"/>
      <c r="IWB373" s="71"/>
      <c r="IWC373" s="71"/>
      <c r="IWD373" s="71"/>
      <c r="IWE373" s="71"/>
      <c r="IWF373" s="71"/>
      <c r="IWG373" s="71"/>
      <c r="IWH373" s="71"/>
      <c r="IWI373" s="71"/>
      <c r="IWJ373" s="71"/>
      <c r="IWK373" s="71"/>
      <c r="IWL373" s="71"/>
      <c r="IWM373" s="71"/>
      <c r="IWN373" s="71"/>
      <c r="IWO373" s="71"/>
      <c r="IWP373" s="71"/>
      <c r="IWQ373" s="71"/>
      <c r="IWR373" s="71"/>
      <c r="IWS373" s="71"/>
      <c r="IWT373" s="71"/>
      <c r="IWU373" s="71"/>
      <c r="IWV373" s="71"/>
      <c r="IWW373" s="71"/>
      <c r="IWX373" s="71"/>
      <c r="IWY373" s="71"/>
      <c r="IWZ373" s="71"/>
      <c r="IXA373" s="71"/>
      <c r="IXB373" s="71"/>
      <c r="IXC373" s="71"/>
      <c r="IXD373" s="71"/>
      <c r="IXE373" s="71"/>
      <c r="IXF373" s="71"/>
      <c r="IXG373" s="71"/>
      <c r="IXH373" s="71"/>
      <c r="IXI373" s="71"/>
      <c r="IXJ373" s="71"/>
      <c r="IXK373" s="71"/>
      <c r="IXL373" s="71"/>
      <c r="IXM373" s="71"/>
      <c r="IXN373" s="71"/>
      <c r="IXO373" s="71"/>
      <c r="IXP373" s="71"/>
      <c r="IXQ373" s="71"/>
      <c r="IXR373" s="71"/>
      <c r="IXS373" s="71"/>
      <c r="IXT373" s="71"/>
      <c r="IXU373" s="71"/>
      <c r="IXV373" s="71"/>
      <c r="IXW373" s="71"/>
      <c r="IXX373" s="71"/>
      <c r="IXY373" s="71"/>
      <c r="IXZ373" s="71"/>
      <c r="IYA373" s="71"/>
      <c r="IYB373" s="71"/>
      <c r="IYC373" s="71"/>
      <c r="IYD373" s="71"/>
      <c r="IYE373" s="71"/>
      <c r="IYF373" s="71"/>
      <c r="IYG373" s="71"/>
      <c r="IYH373" s="71"/>
      <c r="IYI373" s="71"/>
      <c r="IYJ373" s="71"/>
      <c r="IYK373" s="71"/>
      <c r="IYL373" s="71"/>
      <c r="IYM373" s="71"/>
      <c r="IYN373" s="71"/>
      <c r="IYO373" s="71"/>
      <c r="IYP373" s="71"/>
      <c r="IYQ373" s="71"/>
      <c r="IYR373" s="71"/>
      <c r="IYS373" s="71"/>
      <c r="IYT373" s="71"/>
      <c r="IYU373" s="71"/>
      <c r="IYV373" s="71"/>
      <c r="IYW373" s="71"/>
      <c r="IYX373" s="71"/>
      <c r="IYY373" s="71"/>
      <c r="IYZ373" s="71"/>
      <c r="IZA373" s="71"/>
      <c r="IZB373" s="71"/>
      <c r="IZC373" s="71"/>
      <c r="IZD373" s="71"/>
      <c r="IZE373" s="71"/>
      <c r="IZF373" s="71"/>
      <c r="IZG373" s="71"/>
      <c r="IZH373" s="71"/>
      <c r="IZI373" s="71"/>
      <c r="IZJ373" s="71"/>
      <c r="IZK373" s="71"/>
      <c r="IZL373" s="71"/>
      <c r="IZM373" s="71"/>
      <c r="IZN373" s="71"/>
      <c r="IZO373" s="71"/>
      <c r="IZP373" s="71"/>
      <c r="IZQ373" s="71"/>
      <c r="IZR373" s="71"/>
      <c r="IZS373" s="71"/>
      <c r="IZT373" s="71"/>
      <c r="IZU373" s="71"/>
      <c r="IZV373" s="71"/>
      <c r="IZW373" s="71"/>
      <c r="IZX373" s="71"/>
      <c r="IZY373" s="71"/>
      <c r="IZZ373" s="71"/>
      <c r="JAA373" s="71"/>
      <c r="JAB373" s="71"/>
      <c r="JAC373" s="71"/>
      <c r="JAD373" s="71"/>
      <c r="JAE373" s="71"/>
      <c r="JAF373" s="71"/>
      <c r="JAG373" s="71"/>
      <c r="JAH373" s="71"/>
      <c r="JAI373" s="71"/>
      <c r="JAJ373" s="71"/>
      <c r="JAK373" s="71"/>
      <c r="JAL373" s="71"/>
      <c r="JAM373" s="71"/>
      <c r="JAN373" s="71"/>
      <c r="JAO373" s="71"/>
      <c r="JAP373" s="71"/>
      <c r="JAQ373" s="71"/>
      <c r="JAR373" s="71"/>
      <c r="JAS373" s="71"/>
      <c r="JAT373" s="71"/>
      <c r="JAU373" s="71"/>
      <c r="JAV373" s="71"/>
      <c r="JAW373" s="71"/>
      <c r="JAX373" s="71"/>
      <c r="JAY373" s="71"/>
      <c r="JAZ373" s="71"/>
      <c r="JBA373" s="71"/>
      <c r="JBB373" s="71"/>
      <c r="JBC373" s="71"/>
      <c r="JBD373" s="71"/>
      <c r="JBE373" s="71"/>
      <c r="JBF373" s="71"/>
      <c r="JBG373" s="71"/>
      <c r="JBH373" s="71"/>
      <c r="JBI373" s="71"/>
      <c r="JBJ373" s="71"/>
      <c r="JBK373" s="71"/>
      <c r="JBL373" s="71"/>
      <c r="JBM373" s="71"/>
      <c r="JBN373" s="71"/>
      <c r="JBO373" s="71"/>
      <c r="JBP373" s="71"/>
      <c r="JBQ373" s="71"/>
      <c r="JBR373" s="71"/>
      <c r="JBS373" s="71"/>
      <c r="JBT373" s="71"/>
      <c r="JBU373" s="71"/>
      <c r="JBV373" s="71"/>
      <c r="JBW373" s="71"/>
      <c r="JBX373" s="71"/>
      <c r="JBY373" s="71"/>
      <c r="JBZ373" s="71"/>
      <c r="JCA373" s="71"/>
      <c r="JCB373" s="71"/>
      <c r="JCC373" s="71"/>
      <c r="JCD373" s="71"/>
      <c r="JCE373" s="71"/>
      <c r="JCF373" s="71"/>
      <c r="JCG373" s="71"/>
      <c r="JCH373" s="71"/>
      <c r="JCI373" s="71"/>
      <c r="JCJ373" s="71"/>
      <c r="JCK373" s="71"/>
      <c r="JCL373" s="71"/>
      <c r="JCM373" s="71"/>
      <c r="JCN373" s="71"/>
      <c r="JCO373" s="71"/>
      <c r="JCP373" s="71"/>
      <c r="JCQ373" s="71"/>
      <c r="JCR373" s="71"/>
      <c r="JCS373" s="71"/>
      <c r="JCT373" s="71"/>
      <c r="JCU373" s="71"/>
      <c r="JCV373" s="71"/>
      <c r="JCW373" s="71"/>
      <c r="JCX373" s="71"/>
      <c r="JCY373" s="71"/>
      <c r="JCZ373" s="71"/>
      <c r="JDA373" s="71"/>
      <c r="JDB373" s="71"/>
      <c r="JDC373" s="71"/>
      <c r="JDD373" s="71"/>
      <c r="JDE373" s="71"/>
      <c r="JDF373" s="71"/>
      <c r="JDG373" s="71"/>
      <c r="JDH373" s="71"/>
      <c r="JDI373" s="71"/>
      <c r="JDJ373" s="71"/>
      <c r="JDK373" s="71"/>
      <c r="JDL373" s="71"/>
      <c r="JDM373" s="71"/>
      <c r="JDN373" s="71"/>
      <c r="JDO373" s="71"/>
      <c r="JDP373" s="71"/>
      <c r="JDQ373" s="71"/>
      <c r="JDR373" s="71"/>
      <c r="JDS373" s="71"/>
      <c r="JDT373" s="71"/>
      <c r="JDU373" s="71"/>
      <c r="JDV373" s="71"/>
      <c r="JDW373" s="71"/>
      <c r="JDX373" s="71"/>
      <c r="JDY373" s="71"/>
      <c r="JDZ373" s="71"/>
      <c r="JEA373" s="71"/>
      <c r="JEB373" s="71"/>
      <c r="JEC373" s="71"/>
      <c r="JED373" s="71"/>
      <c r="JEE373" s="71"/>
      <c r="JEF373" s="71"/>
      <c r="JEG373" s="71"/>
      <c r="JEH373" s="71"/>
      <c r="JEI373" s="71"/>
      <c r="JEJ373" s="71"/>
      <c r="JEK373" s="71"/>
      <c r="JEL373" s="71"/>
      <c r="JEM373" s="71"/>
      <c r="JEN373" s="71"/>
      <c r="JEO373" s="71"/>
      <c r="JEP373" s="71"/>
      <c r="JEQ373" s="71"/>
      <c r="JER373" s="71"/>
      <c r="JES373" s="71"/>
      <c r="JET373" s="71"/>
      <c r="JEU373" s="71"/>
      <c r="JEV373" s="71"/>
      <c r="JEW373" s="71"/>
      <c r="JEX373" s="71"/>
      <c r="JEY373" s="71"/>
      <c r="JEZ373" s="71"/>
      <c r="JFA373" s="71"/>
      <c r="JFB373" s="71"/>
      <c r="JFC373" s="71"/>
      <c r="JFD373" s="71"/>
      <c r="JFE373" s="71"/>
      <c r="JFF373" s="71"/>
      <c r="JFG373" s="71"/>
      <c r="JFH373" s="71"/>
      <c r="JFI373" s="71"/>
      <c r="JFJ373" s="71"/>
      <c r="JFK373" s="71"/>
      <c r="JFL373" s="71"/>
      <c r="JFM373" s="71"/>
      <c r="JFN373" s="71"/>
      <c r="JFO373" s="71"/>
      <c r="JFP373" s="71"/>
      <c r="JFQ373" s="71"/>
      <c r="JFR373" s="71"/>
      <c r="JFS373" s="71"/>
      <c r="JFT373" s="71"/>
      <c r="JFU373" s="71"/>
      <c r="JFV373" s="71"/>
      <c r="JFW373" s="71"/>
      <c r="JFX373" s="71"/>
      <c r="JFY373" s="71"/>
      <c r="JFZ373" s="71"/>
      <c r="JGA373" s="71"/>
      <c r="JGB373" s="71"/>
      <c r="JGC373" s="71"/>
      <c r="JGD373" s="71"/>
      <c r="JGE373" s="71"/>
      <c r="JGF373" s="71"/>
      <c r="JGG373" s="71"/>
      <c r="JGH373" s="71"/>
      <c r="JGI373" s="71"/>
      <c r="JGJ373" s="71"/>
      <c r="JGK373" s="71"/>
      <c r="JGL373" s="71"/>
      <c r="JGM373" s="71"/>
      <c r="JGN373" s="71"/>
      <c r="JGO373" s="71"/>
      <c r="JGP373" s="71"/>
      <c r="JGQ373" s="71"/>
      <c r="JGR373" s="71"/>
      <c r="JGS373" s="71"/>
      <c r="JGT373" s="71"/>
      <c r="JGU373" s="71"/>
      <c r="JGV373" s="71"/>
      <c r="JGW373" s="71"/>
      <c r="JGX373" s="71"/>
      <c r="JGY373" s="71"/>
      <c r="JGZ373" s="71"/>
      <c r="JHA373" s="71"/>
      <c r="JHB373" s="71"/>
      <c r="JHC373" s="71"/>
      <c r="JHD373" s="71"/>
      <c r="JHE373" s="71"/>
      <c r="JHF373" s="71"/>
      <c r="JHG373" s="71"/>
      <c r="JHH373" s="71"/>
      <c r="JHI373" s="71"/>
      <c r="JHJ373" s="71"/>
      <c r="JHK373" s="71"/>
      <c r="JHL373" s="71"/>
      <c r="JHM373" s="71"/>
      <c r="JHN373" s="71"/>
      <c r="JHO373" s="71"/>
      <c r="JHP373" s="71"/>
      <c r="JHQ373" s="71"/>
      <c r="JHR373" s="71"/>
      <c r="JHS373" s="71"/>
      <c r="JHT373" s="71"/>
      <c r="JHU373" s="71"/>
      <c r="JHV373" s="71"/>
      <c r="JHW373" s="71"/>
      <c r="JHX373" s="71"/>
      <c r="JHY373" s="71"/>
      <c r="JHZ373" s="71"/>
      <c r="JIA373" s="71"/>
      <c r="JIB373" s="71"/>
      <c r="JIC373" s="71"/>
      <c r="JID373" s="71"/>
      <c r="JIE373" s="71"/>
      <c r="JIF373" s="71"/>
      <c r="JIG373" s="71"/>
      <c r="JIH373" s="71"/>
      <c r="JII373" s="71"/>
      <c r="JIJ373" s="71"/>
      <c r="JIK373" s="71"/>
      <c r="JIL373" s="71"/>
      <c r="JIM373" s="71"/>
      <c r="JIN373" s="71"/>
      <c r="JIO373" s="71"/>
      <c r="JIP373" s="71"/>
      <c r="JIQ373" s="71"/>
      <c r="JIR373" s="71"/>
      <c r="JIS373" s="71"/>
      <c r="JIT373" s="71"/>
      <c r="JIU373" s="71"/>
      <c r="JIV373" s="71"/>
      <c r="JIW373" s="71"/>
      <c r="JIX373" s="71"/>
      <c r="JIY373" s="71"/>
      <c r="JIZ373" s="71"/>
      <c r="JJA373" s="71"/>
      <c r="JJB373" s="71"/>
      <c r="JJC373" s="71"/>
      <c r="JJD373" s="71"/>
      <c r="JJE373" s="71"/>
      <c r="JJF373" s="71"/>
      <c r="JJG373" s="71"/>
      <c r="JJH373" s="71"/>
      <c r="JJI373" s="71"/>
      <c r="JJJ373" s="71"/>
      <c r="JJK373" s="71"/>
      <c r="JJL373" s="71"/>
      <c r="JJM373" s="71"/>
      <c r="JJN373" s="71"/>
      <c r="JJO373" s="71"/>
      <c r="JJP373" s="71"/>
      <c r="JJQ373" s="71"/>
      <c r="JJR373" s="71"/>
      <c r="JJS373" s="71"/>
      <c r="JJT373" s="71"/>
      <c r="JJU373" s="71"/>
      <c r="JJV373" s="71"/>
      <c r="JJW373" s="71"/>
      <c r="JJX373" s="71"/>
      <c r="JJY373" s="71"/>
      <c r="JJZ373" s="71"/>
      <c r="JKA373" s="71"/>
      <c r="JKB373" s="71"/>
      <c r="JKC373" s="71"/>
      <c r="JKD373" s="71"/>
      <c r="JKE373" s="71"/>
      <c r="JKF373" s="71"/>
      <c r="JKG373" s="71"/>
      <c r="JKH373" s="71"/>
      <c r="JKI373" s="71"/>
      <c r="JKJ373" s="71"/>
      <c r="JKK373" s="71"/>
      <c r="JKL373" s="71"/>
      <c r="JKM373" s="71"/>
      <c r="JKN373" s="71"/>
      <c r="JKO373" s="71"/>
      <c r="JKP373" s="71"/>
      <c r="JKQ373" s="71"/>
      <c r="JKR373" s="71"/>
      <c r="JKS373" s="71"/>
      <c r="JKT373" s="71"/>
      <c r="JKU373" s="71"/>
      <c r="JKV373" s="71"/>
      <c r="JKW373" s="71"/>
      <c r="JKX373" s="71"/>
      <c r="JKY373" s="71"/>
      <c r="JKZ373" s="71"/>
      <c r="JLA373" s="71"/>
      <c r="JLB373" s="71"/>
      <c r="JLC373" s="71"/>
      <c r="JLD373" s="71"/>
      <c r="JLE373" s="71"/>
      <c r="JLF373" s="71"/>
      <c r="JLG373" s="71"/>
      <c r="JLH373" s="71"/>
      <c r="JLI373" s="71"/>
      <c r="JLJ373" s="71"/>
      <c r="JLK373" s="71"/>
      <c r="JLL373" s="71"/>
      <c r="JLM373" s="71"/>
      <c r="JLN373" s="71"/>
      <c r="JLO373" s="71"/>
      <c r="JLP373" s="71"/>
      <c r="JLQ373" s="71"/>
      <c r="JLR373" s="71"/>
      <c r="JLS373" s="71"/>
      <c r="JLT373" s="71"/>
      <c r="JLU373" s="71"/>
      <c r="JLV373" s="71"/>
      <c r="JLW373" s="71"/>
      <c r="JLX373" s="71"/>
      <c r="JLY373" s="71"/>
      <c r="JLZ373" s="71"/>
      <c r="JMA373" s="71"/>
      <c r="JMB373" s="71"/>
      <c r="JMC373" s="71"/>
      <c r="JMD373" s="71"/>
      <c r="JME373" s="71"/>
      <c r="JMF373" s="71"/>
      <c r="JMG373" s="71"/>
      <c r="JMH373" s="71"/>
      <c r="JMI373" s="71"/>
      <c r="JMJ373" s="71"/>
      <c r="JMK373" s="71"/>
      <c r="JML373" s="71"/>
      <c r="JMM373" s="71"/>
      <c r="JMN373" s="71"/>
      <c r="JMO373" s="71"/>
      <c r="JMP373" s="71"/>
      <c r="JMQ373" s="71"/>
      <c r="JMR373" s="71"/>
      <c r="JMS373" s="71"/>
      <c r="JMT373" s="71"/>
      <c r="JMU373" s="71"/>
      <c r="JMV373" s="71"/>
      <c r="JMW373" s="71"/>
      <c r="JMX373" s="71"/>
      <c r="JMY373" s="71"/>
      <c r="JMZ373" s="71"/>
      <c r="JNA373" s="71"/>
      <c r="JNB373" s="71"/>
      <c r="JNC373" s="71"/>
      <c r="JND373" s="71"/>
      <c r="JNE373" s="71"/>
      <c r="JNF373" s="71"/>
      <c r="JNG373" s="71"/>
      <c r="JNH373" s="71"/>
      <c r="JNI373" s="71"/>
      <c r="JNJ373" s="71"/>
      <c r="JNK373" s="71"/>
      <c r="JNL373" s="71"/>
      <c r="JNM373" s="71"/>
      <c r="JNN373" s="71"/>
      <c r="JNO373" s="71"/>
      <c r="JNP373" s="71"/>
      <c r="JNQ373" s="71"/>
      <c r="JNR373" s="71"/>
      <c r="JNS373" s="71"/>
      <c r="JNT373" s="71"/>
      <c r="JNU373" s="71"/>
      <c r="JNV373" s="71"/>
      <c r="JNW373" s="71"/>
      <c r="JNX373" s="71"/>
      <c r="JNY373" s="71"/>
      <c r="JNZ373" s="71"/>
      <c r="JOA373" s="71"/>
      <c r="JOB373" s="71"/>
      <c r="JOC373" s="71"/>
      <c r="JOD373" s="71"/>
      <c r="JOE373" s="71"/>
      <c r="JOF373" s="71"/>
      <c r="JOG373" s="71"/>
      <c r="JOH373" s="71"/>
      <c r="JOI373" s="71"/>
      <c r="JOJ373" s="71"/>
      <c r="JOK373" s="71"/>
      <c r="JOL373" s="71"/>
      <c r="JOM373" s="71"/>
      <c r="JON373" s="71"/>
      <c r="JOO373" s="71"/>
      <c r="JOP373" s="71"/>
      <c r="JOQ373" s="71"/>
      <c r="JOR373" s="71"/>
      <c r="JOS373" s="71"/>
      <c r="JOT373" s="71"/>
      <c r="JOU373" s="71"/>
      <c r="JOV373" s="71"/>
      <c r="JOW373" s="71"/>
      <c r="JOX373" s="71"/>
      <c r="JOY373" s="71"/>
      <c r="JOZ373" s="71"/>
      <c r="JPA373" s="71"/>
      <c r="JPB373" s="71"/>
      <c r="JPC373" s="71"/>
      <c r="JPD373" s="71"/>
      <c r="JPE373" s="71"/>
      <c r="JPF373" s="71"/>
      <c r="JPG373" s="71"/>
      <c r="JPH373" s="71"/>
      <c r="JPI373" s="71"/>
      <c r="JPJ373" s="71"/>
      <c r="JPK373" s="71"/>
      <c r="JPL373" s="71"/>
      <c r="JPM373" s="71"/>
      <c r="JPN373" s="71"/>
      <c r="JPO373" s="71"/>
      <c r="JPP373" s="71"/>
      <c r="JPQ373" s="71"/>
      <c r="JPR373" s="71"/>
      <c r="JPS373" s="71"/>
      <c r="JPT373" s="71"/>
      <c r="JPU373" s="71"/>
      <c r="JPV373" s="71"/>
      <c r="JPW373" s="71"/>
      <c r="JPX373" s="71"/>
      <c r="JPY373" s="71"/>
      <c r="JPZ373" s="71"/>
      <c r="JQA373" s="71"/>
      <c r="JQB373" s="71"/>
      <c r="JQC373" s="71"/>
      <c r="JQD373" s="71"/>
      <c r="JQE373" s="71"/>
      <c r="JQF373" s="71"/>
      <c r="JQG373" s="71"/>
      <c r="JQH373" s="71"/>
      <c r="JQI373" s="71"/>
      <c r="JQJ373" s="71"/>
      <c r="JQK373" s="71"/>
      <c r="JQL373" s="71"/>
      <c r="JQM373" s="71"/>
      <c r="JQN373" s="71"/>
      <c r="JQO373" s="71"/>
      <c r="JQP373" s="71"/>
      <c r="JQQ373" s="71"/>
      <c r="JQR373" s="71"/>
      <c r="JQS373" s="71"/>
      <c r="JQT373" s="71"/>
      <c r="JQU373" s="71"/>
      <c r="JQV373" s="71"/>
      <c r="JQW373" s="71"/>
      <c r="JQX373" s="71"/>
      <c r="JQY373" s="71"/>
      <c r="JQZ373" s="71"/>
      <c r="JRA373" s="71"/>
      <c r="JRB373" s="71"/>
      <c r="JRC373" s="71"/>
      <c r="JRD373" s="71"/>
      <c r="JRE373" s="71"/>
      <c r="JRF373" s="71"/>
      <c r="JRG373" s="71"/>
      <c r="JRH373" s="71"/>
      <c r="JRI373" s="71"/>
      <c r="JRJ373" s="71"/>
      <c r="JRK373" s="71"/>
      <c r="JRL373" s="71"/>
      <c r="JRM373" s="71"/>
      <c r="JRN373" s="71"/>
      <c r="JRO373" s="71"/>
      <c r="JRP373" s="71"/>
      <c r="JRQ373" s="71"/>
      <c r="JRR373" s="71"/>
      <c r="JRS373" s="71"/>
      <c r="JRT373" s="71"/>
      <c r="JRU373" s="71"/>
      <c r="JRV373" s="71"/>
      <c r="JRW373" s="71"/>
      <c r="JRX373" s="71"/>
      <c r="JRY373" s="71"/>
      <c r="JRZ373" s="71"/>
      <c r="JSA373" s="71"/>
      <c r="JSB373" s="71"/>
      <c r="JSC373" s="71"/>
      <c r="JSD373" s="71"/>
      <c r="JSE373" s="71"/>
      <c r="JSF373" s="71"/>
      <c r="JSG373" s="71"/>
      <c r="JSH373" s="71"/>
      <c r="JSI373" s="71"/>
      <c r="JSJ373" s="71"/>
      <c r="JSK373" s="71"/>
      <c r="JSL373" s="71"/>
      <c r="JSM373" s="71"/>
      <c r="JSN373" s="71"/>
      <c r="JSO373" s="71"/>
      <c r="JSP373" s="71"/>
      <c r="JSQ373" s="71"/>
      <c r="JSR373" s="71"/>
      <c r="JSS373" s="71"/>
      <c r="JST373" s="71"/>
      <c r="JSU373" s="71"/>
      <c r="JSV373" s="71"/>
      <c r="JSW373" s="71"/>
      <c r="JSX373" s="71"/>
      <c r="JSY373" s="71"/>
      <c r="JSZ373" s="71"/>
      <c r="JTA373" s="71"/>
      <c r="JTB373" s="71"/>
      <c r="JTC373" s="71"/>
      <c r="JTD373" s="71"/>
      <c r="JTE373" s="71"/>
      <c r="JTF373" s="71"/>
      <c r="JTG373" s="71"/>
      <c r="JTH373" s="71"/>
      <c r="JTI373" s="71"/>
      <c r="JTJ373" s="71"/>
      <c r="JTK373" s="71"/>
      <c r="JTL373" s="71"/>
      <c r="JTM373" s="71"/>
      <c r="JTN373" s="71"/>
      <c r="JTO373" s="71"/>
      <c r="JTP373" s="71"/>
      <c r="JTQ373" s="71"/>
      <c r="JTR373" s="71"/>
      <c r="JTS373" s="71"/>
      <c r="JTT373" s="71"/>
      <c r="JTU373" s="71"/>
      <c r="JTV373" s="71"/>
      <c r="JTW373" s="71"/>
      <c r="JTX373" s="71"/>
      <c r="JTY373" s="71"/>
      <c r="JTZ373" s="71"/>
      <c r="JUA373" s="71"/>
      <c r="JUB373" s="71"/>
      <c r="JUC373" s="71"/>
      <c r="JUD373" s="71"/>
      <c r="JUE373" s="71"/>
      <c r="JUF373" s="71"/>
      <c r="JUG373" s="71"/>
      <c r="JUH373" s="71"/>
      <c r="JUI373" s="71"/>
      <c r="JUJ373" s="71"/>
      <c r="JUK373" s="71"/>
      <c r="JUL373" s="71"/>
      <c r="JUM373" s="71"/>
      <c r="JUN373" s="71"/>
      <c r="JUO373" s="71"/>
      <c r="JUP373" s="71"/>
      <c r="JUQ373" s="71"/>
      <c r="JUR373" s="71"/>
      <c r="JUS373" s="71"/>
      <c r="JUT373" s="71"/>
      <c r="JUU373" s="71"/>
      <c r="JUV373" s="71"/>
      <c r="JUW373" s="71"/>
      <c r="JUX373" s="71"/>
      <c r="JUY373" s="71"/>
      <c r="JUZ373" s="71"/>
      <c r="JVA373" s="71"/>
      <c r="JVB373" s="71"/>
      <c r="JVC373" s="71"/>
      <c r="JVD373" s="71"/>
      <c r="JVE373" s="71"/>
      <c r="JVF373" s="71"/>
      <c r="JVG373" s="71"/>
      <c r="JVH373" s="71"/>
      <c r="JVI373" s="71"/>
      <c r="JVJ373" s="71"/>
      <c r="JVK373" s="71"/>
      <c r="JVL373" s="71"/>
      <c r="JVM373" s="71"/>
      <c r="JVN373" s="71"/>
      <c r="JVO373" s="71"/>
      <c r="JVP373" s="71"/>
      <c r="JVQ373" s="71"/>
      <c r="JVR373" s="71"/>
      <c r="JVS373" s="71"/>
      <c r="JVT373" s="71"/>
      <c r="JVU373" s="71"/>
      <c r="JVV373" s="71"/>
      <c r="JVW373" s="71"/>
      <c r="JVX373" s="71"/>
      <c r="JVY373" s="71"/>
      <c r="JVZ373" s="71"/>
      <c r="JWA373" s="71"/>
      <c r="JWB373" s="71"/>
      <c r="JWC373" s="71"/>
      <c r="JWD373" s="71"/>
      <c r="JWE373" s="71"/>
      <c r="JWF373" s="71"/>
      <c r="JWG373" s="71"/>
      <c r="JWH373" s="71"/>
      <c r="JWI373" s="71"/>
      <c r="JWJ373" s="71"/>
      <c r="JWK373" s="71"/>
      <c r="JWL373" s="71"/>
      <c r="JWM373" s="71"/>
      <c r="JWN373" s="71"/>
      <c r="JWO373" s="71"/>
      <c r="JWP373" s="71"/>
      <c r="JWQ373" s="71"/>
      <c r="JWR373" s="71"/>
      <c r="JWS373" s="71"/>
      <c r="JWT373" s="71"/>
      <c r="JWU373" s="71"/>
      <c r="JWV373" s="71"/>
      <c r="JWW373" s="71"/>
      <c r="JWX373" s="71"/>
      <c r="JWY373" s="71"/>
      <c r="JWZ373" s="71"/>
      <c r="JXA373" s="71"/>
      <c r="JXB373" s="71"/>
      <c r="JXC373" s="71"/>
      <c r="JXD373" s="71"/>
      <c r="JXE373" s="71"/>
      <c r="JXF373" s="71"/>
      <c r="JXG373" s="71"/>
      <c r="JXH373" s="71"/>
      <c r="JXI373" s="71"/>
      <c r="JXJ373" s="71"/>
      <c r="JXK373" s="71"/>
      <c r="JXL373" s="71"/>
      <c r="JXM373" s="71"/>
      <c r="JXN373" s="71"/>
      <c r="JXO373" s="71"/>
      <c r="JXP373" s="71"/>
      <c r="JXQ373" s="71"/>
      <c r="JXR373" s="71"/>
      <c r="JXS373" s="71"/>
      <c r="JXT373" s="71"/>
      <c r="JXU373" s="71"/>
      <c r="JXV373" s="71"/>
      <c r="JXW373" s="71"/>
      <c r="JXX373" s="71"/>
      <c r="JXY373" s="71"/>
      <c r="JXZ373" s="71"/>
      <c r="JYA373" s="71"/>
      <c r="JYB373" s="71"/>
      <c r="JYC373" s="71"/>
      <c r="JYD373" s="71"/>
      <c r="JYE373" s="71"/>
      <c r="JYF373" s="71"/>
      <c r="JYG373" s="71"/>
      <c r="JYH373" s="71"/>
      <c r="JYI373" s="71"/>
      <c r="JYJ373" s="71"/>
      <c r="JYK373" s="71"/>
      <c r="JYL373" s="71"/>
      <c r="JYM373" s="71"/>
      <c r="JYN373" s="71"/>
      <c r="JYO373" s="71"/>
      <c r="JYP373" s="71"/>
      <c r="JYQ373" s="71"/>
      <c r="JYR373" s="71"/>
      <c r="JYS373" s="71"/>
      <c r="JYT373" s="71"/>
      <c r="JYU373" s="71"/>
      <c r="JYV373" s="71"/>
      <c r="JYW373" s="71"/>
      <c r="JYX373" s="71"/>
      <c r="JYY373" s="71"/>
      <c r="JYZ373" s="71"/>
      <c r="JZA373" s="71"/>
      <c r="JZB373" s="71"/>
      <c r="JZC373" s="71"/>
      <c r="JZD373" s="71"/>
      <c r="JZE373" s="71"/>
      <c r="JZF373" s="71"/>
      <c r="JZG373" s="71"/>
      <c r="JZH373" s="71"/>
      <c r="JZI373" s="71"/>
      <c r="JZJ373" s="71"/>
      <c r="JZK373" s="71"/>
      <c r="JZL373" s="71"/>
      <c r="JZM373" s="71"/>
      <c r="JZN373" s="71"/>
      <c r="JZO373" s="71"/>
      <c r="JZP373" s="71"/>
      <c r="JZQ373" s="71"/>
      <c r="JZR373" s="71"/>
      <c r="JZS373" s="71"/>
      <c r="JZT373" s="71"/>
      <c r="JZU373" s="71"/>
      <c r="JZV373" s="71"/>
      <c r="JZW373" s="71"/>
      <c r="JZX373" s="71"/>
      <c r="JZY373" s="71"/>
      <c r="JZZ373" s="71"/>
      <c r="KAA373" s="71"/>
      <c r="KAB373" s="71"/>
      <c r="KAC373" s="71"/>
      <c r="KAD373" s="71"/>
      <c r="KAE373" s="71"/>
      <c r="KAF373" s="71"/>
      <c r="KAG373" s="71"/>
      <c r="KAH373" s="71"/>
      <c r="KAI373" s="71"/>
      <c r="KAJ373" s="71"/>
      <c r="KAK373" s="71"/>
      <c r="KAL373" s="71"/>
      <c r="KAM373" s="71"/>
      <c r="KAN373" s="71"/>
      <c r="KAO373" s="71"/>
      <c r="KAP373" s="71"/>
      <c r="KAQ373" s="71"/>
      <c r="KAR373" s="71"/>
      <c r="KAS373" s="71"/>
      <c r="KAT373" s="71"/>
      <c r="KAU373" s="71"/>
      <c r="KAV373" s="71"/>
      <c r="KAW373" s="71"/>
      <c r="KAX373" s="71"/>
      <c r="KAY373" s="71"/>
      <c r="KAZ373" s="71"/>
      <c r="KBA373" s="71"/>
      <c r="KBB373" s="71"/>
      <c r="KBC373" s="71"/>
      <c r="KBD373" s="71"/>
      <c r="KBE373" s="71"/>
      <c r="KBF373" s="71"/>
      <c r="KBG373" s="71"/>
      <c r="KBH373" s="71"/>
      <c r="KBI373" s="71"/>
      <c r="KBJ373" s="71"/>
      <c r="KBK373" s="71"/>
      <c r="KBL373" s="71"/>
      <c r="KBM373" s="71"/>
      <c r="KBN373" s="71"/>
      <c r="KBO373" s="71"/>
      <c r="KBP373" s="71"/>
      <c r="KBQ373" s="71"/>
      <c r="KBR373" s="71"/>
      <c r="KBS373" s="71"/>
      <c r="KBT373" s="71"/>
      <c r="KBU373" s="71"/>
      <c r="KBV373" s="71"/>
      <c r="KBW373" s="71"/>
      <c r="KBX373" s="71"/>
      <c r="KBY373" s="71"/>
      <c r="KBZ373" s="71"/>
      <c r="KCA373" s="71"/>
      <c r="KCB373" s="71"/>
      <c r="KCC373" s="71"/>
      <c r="KCD373" s="71"/>
      <c r="KCE373" s="71"/>
      <c r="KCF373" s="71"/>
      <c r="KCG373" s="71"/>
      <c r="KCH373" s="71"/>
      <c r="KCI373" s="71"/>
      <c r="KCJ373" s="71"/>
      <c r="KCK373" s="71"/>
      <c r="KCL373" s="71"/>
      <c r="KCM373" s="71"/>
      <c r="KCN373" s="71"/>
      <c r="KCO373" s="71"/>
      <c r="KCP373" s="71"/>
      <c r="KCQ373" s="71"/>
      <c r="KCR373" s="71"/>
      <c r="KCS373" s="71"/>
      <c r="KCT373" s="71"/>
      <c r="KCU373" s="71"/>
      <c r="KCV373" s="71"/>
      <c r="KCW373" s="71"/>
      <c r="KCX373" s="71"/>
      <c r="KCY373" s="71"/>
      <c r="KCZ373" s="71"/>
      <c r="KDA373" s="71"/>
      <c r="KDB373" s="71"/>
      <c r="KDC373" s="71"/>
      <c r="KDD373" s="71"/>
      <c r="KDE373" s="71"/>
      <c r="KDF373" s="71"/>
      <c r="KDG373" s="71"/>
      <c r="KDH373" s="71"/>
      <c r="KDI373" s="71"/>
      <c r="KDJ373" s="71"/>
      <c r="KDK373" s="71"/>
      <c r="KDL373" s="71"/>
      <c r="KDM373" s="71"/>
      <c r="KDN373" s="71"/>
      <c r="KDO373" s="71"/>
      <c r="KDP373" s="71"/>
      <c r="KDQ373" s="71"/>
      <c r="KDR373" s="71"/>
      <c r="KDS373" s="71"/>
      <c r="KDT373" s="71"/>
      <c r="KDU373" s="71"/>
      <c r="KDV373" s="71"/>
      <c r="KDW373" s="71"/>
      <c r="KDX373" s="71"/>
      <c r="KDY373" s="71"/>
      <c r="KDZ373" s="71"/>
      <c r="KEA373" s="71"/>
      <c r="KEB373" s="71"/>
      <c r="KEC373" s="71"/>
      <c r="KED373" s="71"/>
      <c r="KEE373" s="71"/>
      <c r="KEF373" s="71"/>
      <c r="KEG373" s="71"/>
      <c r="KEH373" s="71"/>
      <c r="KEI373" s="71"/>
      <c r="KEJ373" s="71"/>
      <c r="KEK373" s="71"/>
      <c r="KEL373" s="71"/>
      <c r="KEM373" s="71"/>
      <c r="KEN373" s="71"/>
      <c r="KEO373" s="71"/>
      <c r="KEP373" s="71"/>
      <c r="KEQ373" s="71"/>
      <c r="KER373" s="71"/>
      <c r="KES373" s="71"/>
      <c r="KET373" s="71"/>
      <c r="KEU373" s="71"/>
      <c r="KEV373" s="71"/>
      <c r="KEW373" s="71"/>
      <c r="KEX373" s="71"/>
      <c r="KEY373" s="71"/>
      <c r="KEZ373" s="71"/>
      <c r="KFA373" s="71"/>
      <c r="KFB373" s="71"/>
      <c r="KFC373" s="71"/>
      <c r="KFD373" s="71"/>
      <c r="KFE373" s="71"/>
      <c r="KFF373" s="71"/>
      <c r="KFG373" s="71"/>
      <c r="KFH373" s="71"/>
      <c r="KFI373" s="71"/>
      <c r="KFJ373" s="71"/>
      <c r="KFK373" s="71"/>
      <c r="KFL373" s="71"/>
      <c r="KFM373" s="71"/>
      <c r="KFN373" s="71"/>
      <c r="KFO373" s="71"/>
      <c r="KFP373" s="71"/>
      <c r="KFQ373" s="71"/>
      <c r="KFR373" s="71"/>
      <c r="KFS373" s="71"/>
      <c r="KFT373" s="71"/>
      <c r="KFU373" s="71"/>
      <c r="KFV373" s="71"/>
      <c r="KFW373" s="71"/>
      <c r="KFX373" s="71"/>
      <c r="KFY373" s="71"/>
      <c r="KFZ373" s="71"/>
      <c r="KGA373" s="71"/>
      <c r="KGB373" s="71"/>
      <c r="KGC373" s="71"/>
      <c r="KGD373" s="71"/>
      <c r="KGE373" s="71"/>
      <c r="KGF373" s="71"/>
      <c r="KGG373" s="71"/>
      <c r="KGH373" s="71"/>
      <c r="KGI373" s="71"/>
      <c r="KGJ373" s="71"/>
      <c r="KGK373" s="71"/>
      <c r="KGL373" s="71"/>
      <c r="KGM373" s="71"/>
      <c r="KGN373" s="71"/>
      <c r="KGO373" s="71"/>
      <c r="KGP373" s="71"/>
      <c r="KGQ373" s="71"/>
      <c r="KGR373" s="71"/>
      <c r="KGS373" s="71"/>
      <c r="KGT373" s="71"/>
      <c r="KGU373" s="71"/>
      <c r="KGV373" s="71"/>
      <c r="KGW373" s="71"/>
      <c r="KGX373" s="71"/>
      <c r="KGY373" s="71"/>
      <c r="KGZ373" s="71"/>
      <c r="KHA373" s="71"/>
      <c r="KHB373" s="71"/>
      <c r="KHC373" s="71"/>
      <c r="KHD373" s="71"/>
      <c r="KHE373" s="71"/>
      <c r="KHF373" s="71"/>
      <c r="KHG373" s="71"/>
      <c r="KHH373" s="71"/>
      <c r="KHI373" s="71"/>
      <c r="KHJ373" s="71"/>
      <c r="KHK373" s="71"/>
      <c r="KHL373" s="71"/>
      <c r="KHM373" s="71"/>
      <c r="KHN373" s="71"/>
      <c r="KHO373" s="71"/>
      <c r="KHP373" s="71"/>
      <c r="KHQ373" s="71"/>
      <c r="KHR373" s="71"/>
      <c r="KHS373" s="71"/>
      <c r="KHT373" s="71"/>
      <c r="KHU373" s="71"/>
      <c r="KHV373" s="71"/>
      <c r="KHW373" s="71"/>
      <c r="KHX373" s="71"/>
      <c r="KHY373" s="71"/>
      <c r="KHZ373" s="71"/>
      <c r="KIA373" s="71"/>
      <c r="KIB373" s="71"/>
      <c r="KIC373" s="71"/>
      <c r="KID373" s="71"/>
      <c r="KIE373" s="71"/>
      <c r="KIF373" s="71"/>
      <c r="KIG373" s="71"/>
      <c r="KIH373" s="71"/>
      <c r="KII373" s="71"/>
      <c r="KIJ373" s="71"/>
      <c r="KIK373" s="71"/>
      <c r="KIL373" s="71"/>
      <c r="KIM373" s="71"/>
      <c r="KIN373" s="71"/>
      <c r="KIO373" s="71"/>
      <c r="KIP373" s="71"/>
      <c r="KIQ373" s="71"/>
      <c r="KIR373" s="71"/>
      <c r="KIS373" s="71"/>
      <c r="KIT373" s="71"/>
      <c r="KIU373" s="71"/>
      <c r="KIV373" s="71"/>
      <c r="KIW373" s="71"/>
      <c r="KIX373" s="71"/>
      <c r="KIY373" s="71"/>
      <c r="KIZ373" s="71"/>
      <c r="KJA373" s="71"/>
      <c r="KJB373" s="71"/>
      <c r="KJC373" s="71"/>
      <c r="KJD373" s="71"/>
      <c r="KJE373" s="71"/>
      <c r="KJF373" s="71"/>
      <c r="KJG373" s="71"/>
      <c r="KJH373" s="71"/>
      <c r="KJI373" s="71"/>
      <c r="KJJ373" s="71"/>
      <c r="KJK373" s="71"/>
      <c r="KJL373" s="71"/>
      <c r="KJM373" s="71"/>
      <c r="KJN373" s="71"/>
      <c r="KJO373" s="71"/>
      <c r="KJP373" s="71"/>
      <c r="KJQ373" s="71"/>
      <c r="KJR373" s="71"/>
      <c r="KJS373" s="71"/>
      <c r="KJT373" s="71"/>
      <c r="KJU373" s="71"/>
      <c r="KJV373" s="71"/>
      <c r="KJW373" s="71"/>
      <c r="KJX373" s="71"/>
      <c r="KJY373" s="71"/>
      <c r="KJZ373" s="71"/>
      <c r="KKA373" s="71"/>
      <c r="KKB373" s="71"/>
      <c r="KKC373" s="71"/>
      <c r="KKD373" s="71"/>
      <c r="KKE373" s="71"/>
      <c r="KKF373" s="71"/>
      <c r="KKG373" s="71"/>
      <c r="KKH373" s="71"/>
      <c r="KKI373" s="71"/>
      <c r="KKJ373" s="71"/>
      <c r="KKK373" s="71"/>
      <c r="KKL373" s="71"/>
      <c r="KKM373" s="71"/>
      <c r="KKN373" s="71"/>
      <c r="KKO373" s="71"/>
      <c r="KKP373" s="71"/>
      <c r="KKQ373" s="71"/>
      <c r="KKR373" s="71"/>
      <c r="KKS373" s="71"/>
      <c r="KKT373" s="71"/>
      <c r="KKU373" s="71"/>
      <c r="KKV373" s="71"/>
      <c r="KKW373" s="71"/>
      <c r="KKX373" s="71"/>
      <c r="KKY373" s="71"/>
      <c r="KKZ373" s="71"/>
      <c r="KLA373" s="71"/>
      <c r="KLB373" s="71"/>
      <c r="KLC373" s="71"/>
      <c r="KLD373" s="71"/>
      <c r="KLE373" s="71"/>
      <c r="KLF373" s="71"/>
      <c r="KLG373" s="71"/>
      <c r="KLH373" s="71"/>
      <c r="KLI373" s="71"/>
      <c r="KLJ373" s="71"/>
      <c r="KLK373" s="71"/>
      <c r="KLL373" s="71"/>
      <c r="KLM373" s="71"/>
      <c r="KLN373" s="71"/>
      <c r="KLO373" s="71"/>
      <c r="KLP373" s="71"/>
      <c r="KLQ373" s="71"/>
      <c r="KLR373" s="71"/>
      <c r="KLS373" s="71"/>
      <c r="KLT373" s="71"/>
      <c r="KLU373" s="71"/>
      <c r="KLV373" s="71"/>
      <c r="KLW373" s="71"/>
      <c r="KLX373" s="71"/>
      <c r="KLY373" s="71"/>
      <c r="KLZ373" s="71"/>
      <c r="KMA373" s="71"/>
      <c r="KMB373" s="71"/>
      <c r="KMC373" s="71"/>
      <c r="KMD373" s="71"/>
      <c r="KME373" s="71"/>
      <c r="KMF373" s="71"/>
      <c r="KMG373" s="71"/>
      <c r="KMH373" s="71"/>
      <c r="KMI373" s="71"/>
      <c r="KMJ373" s="71"/>
      <c r="KMK373" s="71"/>
      <c r="KML373" s="71"/>
      <c r="KMM373" s="71"/>
      <c r="KMN373" s="71"/>
      <c r="KMO373" s="71"/>
      <c r="KMP373" s="71"/>
      <c r="KMQ373" s="71"/>
      <c r="KMR373" s="71"/>
      <c r="KMS373" s="71"/>
      <c r="KMT373" s="71"/>
      <c r="KMU373" s="71"/>
      <c r="KMV373" s="71"/>
      <c r="KMW373" s="71"/>
      <c r="KMX373" s="71"/>
      <c r="KMY373" s="71"/>
      <c r="KMZ373" s="71"/>
      <c r="KNA373" s="71"/>
      <c r="KNB373" s="71"/>
      <c r="KNC373" s="71"/>
      <c r="KND373" s="71"/>
      <c r="KNE373" s="71"/>
      <c r="KNF373" s="71"/>
      <c r="KNG373" s="71"/>
      <c r="KNH373" s="71"/>
      <c r="KNI373" s="71"/>
      <c r="KNJ373" s="71"/>
      <c r="KNK373" s="71"/>
      <c r="KNL373" s="71"/>
      <c r="KNM373" s="71"/>
      <c r="KNN373" s="71"/>
      <c r="KNO373" s="71"/>
      <c r="KNP373" s="71"/>
      <c r="KNQ373" s="71"/>
      <c r="KNR373" s="71"/>
      <c r="KNS373" s="71"/>
      <c r="KNT373" s="71"/>
      <c r="KNU373" s="71"/>
      <c r="KNV373" s="71"/>
      <c r="KNW373" s="71"/>
      <c r="KNX373" s="71"/>
      <c r="KNY373" s="71"/>
      <c r="KNZ373" s="71"/>
      <c r="KOA373" s="71"/>
      <c r="KOB373" s="71"/>
      <c r="KOC373" s="71"/>
      <c r="KOD373" s="71"/>
      <c r="KOE373" s="71"/>
      <c r="KOF373" s="71"/>
      <c r="KOG373" s="71"/>
      <c r="KOH373" s="71"/>
      <c r="KOI373" s="71"/>
      <c r="KOJ373" s="71"/>
      <c r="KOK373" s="71"/>
      <c r="KOL373" s="71"/>
      <c r="KOM373" s="71"/>
      <c r="KON373" s="71"/>
      <c r="KOO373" s="71"/>
      <c r="KOP373" s="71"/>
      <c r="KOQ373" s="71"/>
      <c r="KOR373" s="71"/>
      <c r="KOS373" s="71"/>
      <c r="KOT373" s="71"/>
      <c r="KOU373" s="71"/>
      <c r="KOV373" s="71"/>
      <c r="KOW373" s="71"/>
      <c r="KOX373" s="71"/>
      <c r="KOY373" s="71"/>
      <c r="KOZ373" s="71"/>
      <c r="KPA373" s="71"/>
      <c r="KPB373" s="71"/>
      <c r="KPC373" s="71"/>
      <c r="KPD373" s="71"/>
      <c r="KPE373" s="71"/>
      <c r="KPF373" s="71"/>
      <c r="KPG373" s="71"/>
      <c r="KPH373" s="71"/>
      <c r="KPI373" s="71"/>
      <c r="KPJ373" s="71"/>
      <c r="KPK373" s="71"/>
      <c r="KPL373" s="71"/>
      <c r="KPM373" s="71"/>
      <c r="KPN373" s="71"/>
      <c r="KPO373" s="71"/>
      <c r="KPP373" s="71"/>
      <c r="KPQ373" s="71"/>
      <c r="KPR373" s="71"/>
      <c r="KPS373" s="71"/>
      <c r="KPT373" s="71"/>
      <c r="KPU373" s="71"/>
      <c r="KPV373" s="71"/>
      <c r="KPW373" s="71"/>
      <c r="KPX373" s="71"/>
      <c r="KPY373" s="71"/>
      <c r="KPZ373" s="71"/>
      <c r="KQA373" s="71"/>
      <c r="KQB373" s="71"/>
      <c r="KQC373" s="71"/>
      <c r="KQD373" s="71"/>
      <c r="KQE373" s="71"/>
      <c r="KQF373" s="71"/>
      <c r="KQG373" s="71"/>
      <c r="KQH373" s="71"/>
      <c r="KQI373" s="71"/>
      <c r="KQJ373" s="71"/>
      <c r="KQK373" s="71"/>
      <c r="KQL373" s="71"/>
      <c r="KQM373" s="71"/>
      <c r="KQN373" s="71"/>
      <c r="KQO373" s="71"/>
      <c r="KQP373" s="71"/>
      <c r="KQQ373" s="71"/>
      <c r="KQR373" s="71"/>
      <c r="KQS373" s="71"/>
      <c r="KQT373" s="71"/>
      <c r="KQU373" s="71"/>
      <c r="KQV373" s="71"/>
      <c r="KQW373" s="71"/>
      <c r="KQX373" s="71"/>
      <c r="KQY373" s="71"/>
      <c r="KQZ373" s="71"/>
      <c r="KRA373" s="71"/>
      <c r="KRB373" s="71"/>
      <c r="KRC373" s="71"/>
      <c r="KRD373" s="71"/>
      <c r="KRE373" s="71"/>
      <c r="KRF373" s="71"/>
      <c r="KRG373" s="71"/>
      <c r="KRH373" s="71"/>
      <c r="KRI373" s="71"/>
      <c r="KRJ373" s="71"/>
      <c r="KRK373" s="71"/>
      <c r="KRL373" s="71"/>
      <c r="KRM373" s="71"/>
      <c r="KRN373" s="71"/>
      <c r="KRO373" s="71"/>
      <c r="KRP373" s="71"/>
      <c r="KRQ373" s="71"/>
      <c r="KRR373" s="71"/>
      <c r="KRS373" s="71"/>
      <c r="KRT373" s="71"/>
      <c r="KRU373" s="71"/>
      <c r="KRV373" s="71"/>
      <c r="KRW373" s="71"/>
      <c r="KRX373" s="71"/>
      <c r="KRY373" s="71"/>
      <c r="KRZ373" s="71"/>
      <c r="KSA373" s="71"/>
      <c r="KSB373" s="71"/>
      <c r="KSC373" s="71"/>
      <c r="KSD373" s="71"/>
      <c r="KSE373" s="71"/>
      <c r="KSF373" s="71"/>
      <c r="KSG373" s="71"/>
      <c r="KSH373" s="71"/>
      <c r="KSI373" s="71"/>
      <c r="KSJ373" s="71"/>
      <c r="KSK373" s="71"/>
      <c r="KSL373" s="71"/>
      <c r="KSM373" s="71"/>
      <c r="KSN373" s="71"/>
      <c r="KSO373" s="71"/>
      <c r="KSP373" s="71"/>
      <c r="KSQ373" s="71"/>
      <c r="KSR373" s="71"/>
      <c r="KSS373" s="71"/>
      <c r="KST373" s="71"/>
      <c r="KSU373" s="71"/>
      <c r="KSV373" s="71"/>
      <c r="KSW373" s="71"/>
      <c r="KSX373" s="71"/>
      <c r="KSY373" s="71"/>
      <c r="KSZ373" s="71"/>
      <c r="KTA373" s="71"/>
      <c r="KTB373" s="71"/>
      <c r="KTC373" s="71"/>
      <c r="KTD373" s="71"/>
      <c r="KTE373" s="71"/>
      <c r="KTF373" s="71"/>
      <c r="KTG373" s="71"/>
      <c r="KTH373" s="71"/>
      <c r="KTI373" s="71"/>
      <c r="KTJ373" s="71"/>
      <c r="KTK373" s="71"/>
      <c r="KTL373" s="71"/>
      <c r="KTM373" s="71"/>
      <c r="KTN373" s="71"/>
      <c r="KTO373" s="71"/>
      <c r="KTP373" s="71"/>
      <c r="KTQ373" s="71"/>
      <c r="KTR373" s="71"/>
      <c r="KTS373" s="71"/>
      <c r="KTT373" s="71"/>
      <c r="KTU373" s="71"/>
      <c r="KTV373" s="71"/>
      <c r="KTW373" s="71"/>
      <c r="KTX373" s="71"/>
      <c r="KTY373" s="71"/>
      <c r="KTZ373" s="71"/>
      <c r="KUA373" s="71"/>
      <c r="KUB373" s="71"/>
      <c r="KUC373" s="71"/>
      <c r="KUD373" s="71"/>
      <c r="KUE373" s="71"/>
      <c r="KUF373" s="71"/>
      <c r="KUG373" s="71"/>
      <c r="KUH373" s="71"/>
      <c r="KUI373" s="71"/>
      <c r="KUJ373" s="71"/>
      <c r="KUK373" s="71"/>
      <c r="KUL373" s="71"/>
      <c r="KUM373" s="71"/>
      <c r="KUN373" s="71"/>
      <c r="KUO373" s="71"/>
      <c r="KUP373" s="71"/>
      <c r="KUQ373" s="71"/>
      <c r="KUR373" s="71"/>
      <c r="KUS373" s="71"/>
      <c r="KUT373" s="71"/>
      <c r="KUU373" s="71"/>
      <c r="KUV373" s="71"/>
      <c r="KUW373" s="71"/>
      <c r="KUX373" s="71"/>
      <c r="KUY373" s="71"/>
      <c r="KUZ373" s="71"/>
      <c r="KVA373" s="71"/>
      <c r="KVB373" s="71"/>
      <c r="KVC373" s="71"/>
      <c r="KVD373" s="71"/>
      <c r="KVE373" s="71"/>
      <c r="KVF373" s="71"/>
      <c r="KVG373" s="71"/>
      <c r="KVH373" s="71"/>
      <c r="KVI373" s="71"/>
      <c r="KVJ373" s="71"/>
      <c r="KVK373" s="71"/>
      <c r="KVL373" s="71"/>
      <c r="KVM373" s="71"/>
      <c r="KVN373" s="71"/>
      <c r="KVO373" s="71"/>
      <c r="KVP373" s="71"/>
      <c r="KVQ373" s="71"/>
      <c r="KVR373" s="71"/>
      <c r="KVS373" s="71"/>
      <c r="KVT373" s="71"/>
      <c r="KVU373" s="71"/>
      <c r="KVV373" s="71"/>
      <c r="KVW373" s="71"/>
      <c r="KVX373" s="71"/>
      <c r="KVY373" s="71"/>
      <c r="KVZ373" s="71"/>
      <c r="KWA373" s="71"/>
      <c r="KWB373" s="71"/>
      <c r="KWC373" s="71"/>
      <c r="KWD373" s="71"/>
      <c r="KWE373" s="71"/>
      <c r="KWF373" s="71"/>
      <c r="KWG373" s="71"/>
      <c r="KWH373" s="71"/>
      <c r="KWI373" s="71"/>
      <c r="KWJ373" s="71"/>
      <c r="KWK373" s="71"/>
      <c r="KWL373" s="71"/>
      <c r="KWM373" s="71"/>
      <c r="KWN373" s="71"/>
      <c r="KWO373" s="71"/>
      <c r="KWP373" s="71"/>
      <c r="KWQ373" s="71"/>
      <c r="KWR373" s="71"/>
      <c r="KWS373" s="71"/>
      <c r="KWT373" s="71"/>
      <c r="KWU373" s="71"/>
      <c r="KWV373" s="71"/>
      <c r="KWW373" s="71"/>
      <c r="KWX373" s="71"/>
      <c r="KWY373" s="71"/>
      <c r="KWZ373" s="71"/>
      <c r="KXA373" s="71"/>
      <c r="KXB373" s="71"/>
      <c r="KXC373" s="71"/>
      <c r="KXD373" s="71"/>
      <c r="KXE373" s="71"/>
      <c r="KXF373" s="71"/>
      <c r="KXG373" s="71"/>
      <c r="KXH373" s="71"/>
      <c r="KXI373" s="71"/>
      <c r="KXJ373" s="71"/>
      <c r="KXK373" s="71"/>
      <c r="KXL373" s="71"/>
      <c r="KXM373" s="71"/>
      <c r="KXN373" s="71"/>
      <c r="KXO373" s="71"/>
      <c r="KXP373" s="71"/>
      <c r="KXQ373" s="71"/>
      <c r="KXR373" s="71"/>
      <c r="KXS373" s="71"/>
      <c r="KXT373" s="71"/>
      <c r="KXU373" s="71"/>
      <c r="KXV373" s="71"/>
      <c r="KXW373" s="71"/>
      <c r="KXX373" s="71"/>
      <c r="KXY373" s="71"/>
      <c r="KXZ373" s="71"/>
      <c r="KYA373" s="71"/>
      <c r="KYB373" s="71"/>
      <c r="KYC373" s="71"/>
      <c r="KYD373" s="71"/>
      <c r="KYE373" s="71"/>
      <c r="KYF373" s="71"/>
      <c r="KYG373" s="71"/>
      <c r="KYH373" s="71"/>
      <c r="KYI373" s="71"/>
      <c r="KYJ373" s="71"/>
      <c r="KYK373" s="71"/>
      <c r="KYL373" s="71"/>
      <c r="KYM373" s="71"/>
      <c r="KYN373" s="71"/>
      <c r="KYO373" s="71"/>
      <c r="KYP373" s="71"/>
      <c r="KYQ373" s="71"/>
      <c r="KYR373" s="71"/>
      <c r="KYS373" s="71"/>
      <c r="KYT373" s="71"/>
      <c r="KYU373" s="71"/>
      <c r="KYV373" s="71"/>
      <c r="KYW373" s="71"/>
      <c r="KYX373" s="71"/>
      <c r="KYY373" s="71"/>
      <c r="KYZ373" s="71"/>
      <c r="KZA373" s="71"/>
      <c r="KZB373" s="71"/>
      <c r="KZC373" s="71"/>
      <c r="KZD373" s="71"/>
      <c r="KZE373" s="71"/>
      <c r="KZF373" s="71"/>
      <c r="KZG373" s="71"/>
      <c r="KZH373" s="71"/>
      <c r="KZI373" s="71"/>
      <c r="KZJ373" s="71"/>
      <c r="KZK373" s="71"/>
      <c r="KZL373" s="71"/>
      <c r="KZM373" s="71"/>
      <c r="KZN373" s="71"/>
      <c r="KZO373" s="71"/>
      <c r="KZP373" s="71"/>
      <c r="KZQ373" s="71"/>
      <c r="KZR373" s="71"/>
      <c r="KZS373" s="71"/>
      <c r="KZT373" s="71"/>
      <c r="KZU373" s="71"/>
      <c r="KZV373" s="71"/>
      <c r="KZW373" s="71"/>
      <c r="KZX373" s="71"/>
      <c r="KZY373" s="71"/>
      <c r="KZZ373" s="71"/>
      <c r="LAA373" s="71"/>
      <c r="LAB373" s="71"/>
      <c r="LAC373" s="71"/>
      <c r="LAD373" s="71"/>
      <c r="LAE373" s="71"/>
      <c r="LAF373" s="71"/>
      <c r="LAG373" s="71"/>
      <c r="LAH373" s="71"/>
      <c r="LAI373" s="71"/>
      <c r="LAJ373" s="71"/>
      <c r="LAK373" s="71"/>
      <c r="LAL373" s="71"/>
      <c r="LAM373" s="71"/>
      <c r="LAN373" s="71"/>
      <c r="LAO373" s="71"/>
      <c r="LAP373" s="71"/>
      <c r="LAQ373" s="71"/>
      <c r="LAR373" s="71"/>
      <c r="LAS373" s="71"/>
      <c r="LAT373" s="71"/>
      <c r="LAU373" s="71"/>
      <c r="LAV373" s="71"/>
      <c r="LAW373" s="71"/>
      <c r="LAX373" s="71"/>
      <c r="LAY373" s="71"/>
      <c r="LAZ373" s="71"/>
      <c r="LBA373" s="71"/>
      <c r="LBB373" s="71"/>
      <c r="LBC373" s="71"/>
      <c r="LBD373" s="71"/>
      <c r="LBE373" s="71"/>
      <c r="LBF373" s="71"/>
      <c r="LBG373" s="71"/>
      <c r="LBH373" s="71"/>
      <c r="LBI373" s="71"/>
      <c r="LBJ373" s="71"/>
      <c r="LBK373" s="71"/>
      <c r="LBL373" s="71"/>
      <c r="LBM373" s="71"/>
      <c r="LBN373" s="71"/>
      <c r="LBO373" s="71"/>
      <c r="LBP373" s="71"/>
      <c r="LBQ373" s="71"/>
      <c r="LBR373" s="71"/>
      <c r="LBS373" s="71"/>
      <c r="LBT373" s="71"/>
      <c r="LBU373" s="71"/>
      <c r="LBV373" s="71"/>
      <c r="LBW373" s="71"/>
      <c r="LBX373" s="71"/>
      <c r="LBY373" s="71"/>
      <c r="LBZ373" s="71"/>
      <c r="LCA373" s="71"/>
      <c r="LCB373" s="71"/>
      <c r="LCC373" s="71"/>
      <c r="LCD373" s="71"/>
      <c r="LCE373" s="71"/>
      <c r="LCF373" s="71"/>
      <c r="LCG373" s="71"/>
      <c r="LCH373" s="71"/>
      <c r="LCI373" s="71"/>
      <c r="LCJ373" s="71"/>
      <c r="LCK373" s="71"/>
      <c r="LCL373" s="71"/>
      <c r="LCM373" s="71"/>
      <c r="LCN373" s="71"/>
      <c r="LCO373" s="71"/>
      <c r="LCP373" s="71"/>
      <c r="LCQ373" s="71"/>
      <c r="LCR373" s="71"/>
      <c r="LCS373" s="71"/>
      <c r="LCT373" s="71"/>
      <c r="LCU373" s="71"/>
      <c r="LCV373" s="71"/>
      <c r="LCW373" s="71"/>
      <c r="LCX373" s="71"/>
      <c r="LCY373" s="71"/>
      <c r="LCZ373" s="71"/>
      <c r="LDA373" s="71"/>
      <c r="LDB373" s="71"/>
      <c r="LDC373" s="71"/>
      <c r="LDD373" s="71"/>
      <c r="LDE373" s="71"/>
      <c r="LDF373" s="71"/>
      <c r="LDG373" s="71"/>
      <c r="LDH373" s="71"/>
      <c r="LDI373" s="71"/>
      <c r="LDJ373" s="71"/>
      <c r="LDK373" s="71"/>
      <c r="LDL373" s="71"/>
      <c r="LDM373" s="71"/>
      <c r="LDN373" s="71"/>
      <c r="LDO373" s="71"/>
      <c r="LDP373" s="71"/>
      <c r="LDQ373" s="71"/>
      <c r="LDR373" s="71"/>
      <c r="LDS373" s="71"/>
      <c r="LDT373" s="71"/>
      <c r="LDU373" s="71"/>
      <c r="LDV373" s="71"/>
      <c r="LDW373" s="71"/>
      <c r="LDX373" s="71"/>
      <c r="LDY373" s="71"/>
      <c r="LDZ373" s="71"/>
      <c r="LEA373" s="71"/>
      <c r="LEB373" s="71"/>
      <c r="LEC373" s="71"/>
      <c r="LED373" s="71"/>
      <c r="LEE373" s="71"/>
      <c r="LEF373" s="71"/>
      <c r="LEG373" s="71"/>
      <c r="LEH373" s="71"/>
      <c r="LEI373" s="71"/>
      <c r="LEJ373" s="71"/>
      <c r="LEK373" s="71"/>
      <c r="LEL373" s="71"/>
      <c r="LEM373" s="71"/>
      <c r="LEN373" s="71"/>
      <c r="LEO373" s="71"/>
      <c r="LEP373" s="71"/>
      <c r="LEQ373" s="71"/>
      <c r="LER373" s="71"/>
      <c r="LES373" s="71"/>
      <c r="LET373" s="71"/>
      <c r="LEU373" s="71"/>
      <c r="LEV373" s="71"/>
      <c r="LEW373" s="71"/>
      <c r="LEX373" s="71"/>
      <c r="LEY373" s="71"/>
      <c r="LEZ373" s="71"/>
      <c r="LFA373" s="71"/>
      <c r="LFB373" s="71"/>
      <c r="LFC373" s="71"/>
      <c r="LFD373" s="71"/>
      <c r="LFE373" s="71"/>
      <c r="LFF373" s="71"/>
      <c r="LFG373" s="71"/>
      <c r="LFH373" s="71"/>
      <c r="LFI373" s="71"/>
      <c r="LFJ373" s="71"/>
      <c r="LFK373" s="71"/>
      <c r="LFL373" s="71"/>
      <c r="LFM373" s="71"/>
      <c r="LFN373" s="71"/>
      <c r="LFO373" s="71"/>
      <c r="LFP373" s="71"/>
      <c r="LFQ373" s="71"/>
      <c r="LFR373" s="71"/>
      <c r="LFS373" s="71"/>
      <c r="LFT373" s="71"/>
      <c r="LFU373" s="71"/>
      <c r="LFV373" s="71"/>
      <c r="LFW373" s="71"/>
      <c r="LFX373" s="71"/>
      <c r="LFY373" s="71"/>
      <c r="LFZ373" s="71"/>
      <c r="LGA373" s="71"/>
      <c r="LGB373" s="71"/>
      <c r="LGC373" s="71"/>
      <c r="LGD373" s="71"/>
      <c r="LGE373" s="71"/>
      <c r="LGF373" s="71"/>
      <c r="LGG373" s="71"/>
      <c r="LGH373" s="71"/>
      <c r="LGI373" s="71"/>
      <c r="LGJ373" s="71"/>
      <c r="LGK373" s="71"/>
      <c r="LGL373" s="71"/>
      <c r="LGM373" s="71"/>
      <c r="LGN373" s="71"/>
      <c r="LGO373" s="71"/>
      <c r="LGP373" s="71"/>
      <c r="LGQ373" s="71"/>
      <c r="LGR373" s="71"/>
      <c r="LGS373" s="71"/>
      <c r="LGT373" s="71"/>
      <c r="LGU373" s="71"/>
      <c r="LGV373" s="71"/>
      <c r="LGW373" s="71"/>
      <c r="LGX373" s="71"/>
      <c r="LGY373" s="71"/>
      <c r="LGZ373" s="71"/>
      <c r="LHA373" s="71"/>
      <c r="LHB373" s="71"/>
      <c r="LHC373" s="71"/>
      <c r="LHD373" s="71"/>
      <c r="LHE373" s="71"/>
      <c r="LHF373" s="71"/>
      <c r="LHG373" s="71"/>
      <c r="LHH373" s="71"/>
      <c r="LHI373" s="71"/>
      <c r="LHJ373" s="71"/>
      <c r="LHK373" s="71"/>
      <c r="LHL373" s="71"/>
      <c r="LHM373" s="71"/>
      <c r="LHN373" s="71"/>
      <c r="LHO373" s="71"/>
      <c r="LHP373" s="71"/>
      <c r="LHQ373" s="71"/>
      <c r="LHR373" s="71"/>
      <c r="LHS373" s="71"/>
      <c r="LHT373" s="71"/>
      <c r="LHU373" s="71"/>
      <c r="LHV373" s="71"/>
      <c r="LHW373" s="71"/>
      <c r="LHX373" s="71"/>
      <c r="LHY373" s="71"/>
      <c r="LHZ373" s="71"/>
      <c r="LIA373" s="71"/>
      <c r="LIB373" s="71"/>
      <c r="LIC373" s="71"/>
      <c r="LID373" s="71"/>
      <c r="LIE373" s="71"/>
      <c r="LIF373" s="71"/>
      <c r="LIG373" s="71"/>
      <c r="LIH373" s="71"/>
      <c r="LII373" s="71"/>
      <c r="LIJ373" s="71"/>
      <c r="LIK373" s="71"/>
      <c r="LIL373" s="71"/>
      <c r="LIM373" s="71"/>
      <c r="LIN373" s="71"/>
      <c r="LIO373" s="71"/>
      <c r="LIP373" s="71"/>
      <c r="LIQ373" s="71"/>
      <c r="LIR373" s="71"/>
      <c r="LIS373" s="71"/>
      <c r="LIT373" s="71"/>
      <c r="LIU373" s="71"/>
      <c r="LIV373" s="71"/>
      <c r="LIW373" s="71"/>
      <c r="LIX373" s="71"/>
      <c r="LIY373" s="71"/>
      <c r="LIZ373" s="71"/>
      <c r="LJA373" s="71"/>
      <c r="LJB373" s="71"/>
      <c r="LJC373" s="71"/>
      <c r="LJD373" s="71"/>
      <c r="LJE373" s="71"/>
      <c r="LJF373" s="71"/>
      <c r="LJG373" s="71"/>
      <c r="LJH373" s="71"/>
      <c r="LJI373" s="71"/>
      <c r="LJJ373" s="71"/>
      <c r="LJK373" s="71"/>
      <c r="LJL373" s="71"/>
      <c r="LJM373" s="71"/>
      <c r="LJN373" s="71"/>
      <c r="LJO373" s="71"/>
      <c r="LJP373" s="71"/>
      <c r="LJQ373" s="71"/>
      <c r="LJR373" s="71"/>
      <c r="LJS373" s="71"/>
      <c r="LJT373" s="71"/>
      <c r="LJU373" s="71"/>
      <c r="LJV373" s="71"/>
      <c r="LJW373" s="71"/>
      <c r="LJX373" s="71"/>
      <c r="LJY373" s="71"/>
      <c r="LJZ373" s="71"/>
      <c r="LKA373" s="71"/>
      <c r="LKB373" s="71"/>
      <c r="LKC373" s="71"/>
      <c r="LKD373" s="71"/>
      <c r="LKE373" s="71"/>
      <c r="LKF373" s="71"/>
      <c r="LKG373" s="71"/>
      <c r="LKH373" s="71"/>
      <c r="LKI373" s="71"/>
      <c r="LKJ373" s="71"/>
      <c r="LKK373" s="71"/>
      <c r="LKL373" s="71"/>
      <c r="LKM373" s="71"/>
      <c r="LKN373" s="71"/>
      <c r="LKO373" s="71"/>
      <c r="LKP373" s="71"/>
      <c r="LKQ373" s="71"/>
      <c r="LKR373" s="71"/>
      <c r="LKS373" s="71"/>
      <c r="LKT373" s="71"/>
      <c r="LKU373" s="71"/>
      <c r="LKV373" s="71"/>
      <c r="LKW373" s="71"/>
      <c r="LKX373" s="71"/>
      <c r="LKY373" s="71"/>
      <c r="LKZ373" s="71"/>
      <c r="LLA373" s="71"/>
      <c r="LLB373" s="71"/>
      <c r="LLC373" s="71"/>
      <c r="LLD373" s="71"/>
      <c r="LLE373" s="71"/>
      <c r="LLF373" s="71"/>
      <c r="LLG373" s="71"/>
      <c r="LLH373" s="71"/>
      <c r="LLI373" s="71"/>
      <c r="LLJ373" s="71"/>
      <c r="LLK373" s="71"/>
      <c r="LLL373" s="71"/>
      <c r="LLM373" s="71"/>
      <c r="LLN373" s="71"/>
      <c r="LLO373" s="71"/>
      <c r="LLP373" s="71"/>
      <c r="LLQ373" s="71"/>
      <c r="LLR373" s="71"/>
      <c r="LLS373" s="71"/>
      <c r="LLT373" s="71"/>
      <c r="LLU373" s="71"/>
      <c r="LLV373" s="71"/>
      <c r="LLW373" s="71"/>
      <c r="LLX373" s="71"/>
      <c r="LLY373" s="71"/>
      <c r="LLZ373" s="71"/>
      <c r="LMA373" s="71"/>
      <c r="LMB373" s="71"/>
      <c r="LMC373" s="71"/>
      <c r="LMD373" s="71"/>
      <c r="LME373" s="71"/>
      <c r="LMF373" s="71"/>
      <c r="LMG373" s="71"/>
      <c r="LMH373" s="71"/>
      <c r="LMI373" s="71"/>
      <c r="LMJ373" s="71"/>
      <c r="LMK373" s="71"/>
      <c r="LML373" s="71"/>
      <c r="LMM373" s="71"/>
      <c r="LMN373" s="71"/>
      <c r="LMO373" s="71"/>
      <c r="LMP373" s="71"/>
      <c r="LMQ373" s="71"/>
      <c r="LMR373" s="71"/>
      <c r="LMS373" s="71"/>
      <c r="LMT373" s="71"/>
      <c r="LMU373" s="71"/>
      <c r="LMV373" s="71"/>
      <c r="LMW373" s="71"/>
      <c r="LMX373" s="71"/>
      <c r="LMY373" s="71"/>
      <c r="LMZ373" s="71"/>
      <c r="LNA373" s="71"/>
      <c r="LNB373" s="71"/>
      <c r="LNC373" s="71"/>
      <c r="LND373" s="71"/>
      <c r="LNE373" s="71"/>
      <c r="LNF373" s="71"/>
      <c r="LNG373" s="71"/>
      <c r="LNH373" s="71"/>
      <c r="LNI373" s="71"/>
      <c r="LNJ373" s="71"/>
      <c r="LNK373" s="71"/>
      <c r="LNL373" s="71"/>
      <c r="LNM373" s="71"/>
      <c r="LNN373" s="71"/>
      <c r="LNO373" s="71"/>
      <c r="LNP373" s="71"/>
      <c r="LNQ373" s="71"/>
      <c r="LNR373" s="71"/>
      <c r="LNS373" s="71"/>
      <c r="LNT373" s="71"/>
      <c r="LNU373" s="71"/>
      <c r="LNV373" s="71"/>
      <c r="LNW373" s="71"/>
      <c r="LNX373" s="71"/>
      <c r="LNY373" s="71"/>
      <c r="LNZ373" s="71"/>
      <c r="LOA373" s="71"/>
      <c r="LOB373" s="71"/>
      <c r="LOC373" s="71"/>
      <c r="LOD373" s="71"/>
      <c r="LOE373" s="71"/>
      <c r="LOF373" s="71"/>
      <c r="LOG373" s="71"/>
      <c r="LOH373" s="71"/>
      <c r="LOI373" s="71"/>
      <c r="LOJ373" s="71"/>
      <c r="LOK373" s="71"/>
      <c r="LOL373" s="71"/>
      <c r="LOM373" s="71"/>
      <c r="LON373" s="71"/>
      <c r="LOO373" s="71"/>
      <c r="LOP373" s="71"/>
      <c r="LOQ373" s="71"/>
      <c r="LOR373" s="71"/>
      <c r="LOS373" s="71"/>
      <c r="LOT373" s="71"/>
      <c r="LOU373" s="71"/>
      <c r="LOV373" s="71"/>
      <c r="LOW373" s="71"/>
      <c r="LOX373" s="71"/>
      <c r="LOY373" s="71"/>
      <c r="LOZ373" s="71"/>
      <c r="LPA373" s="71"/>
      <c r="LPB373" s="71"/>
      <c r="LPC373" s="71"/>
      <c r="LPD373" s="71"/>
      <c r="LPE373" s="71"/>
      <c r="LPF373" s="71"/>
      <c r="LPG373" s="71"/>
      <c r="LPH373" s="71"/>
      <c r="LPI373" s="71"/>
      <c r="LPJ373" s="71"/>
      <c r="LPK373" s="71"/>
      <c r="LPL373" s="71"/>
      <c r="LPM373" s="71"/>
      <c r="LPN373" s="71"/>
      <c r="LPO373" s="71"/>
      <c r="LPP373" s="71"/>
      <c r="LPQ373" s="71"/>
      <c r="LPR373" s="71"/>
      <c r="LPS373" s="71"/>
      <c r="LPT373" s="71"/>
      <c r="LPU373" s="71"/>
      <c r="LPV373" s="71"/>
      <c r="LPW373" s="71"/>
      <c r="LPX373" s="71"/>
      <c r="LPY373" s="71"/>
      <c r="LPZ373" s="71"/>
      <c r="LQA373" s="71"/>
      <c r="LQB373" s="71"/>
      <c r="LQC373" s="71"/>
      <c r="LQD373" s="71"/>
      <c r="LQE373" s="71"/>
      <c r="LQF373" s="71"/>
      <c r="LQG373" s="71"/>
      <c r="LQH373" s="71"/>
      <c r="LQI373" s="71"/>
      <c r="LQJ373" s="71"/>
      <c r="LQK373" s="71"/>
      <c r="LQL373" s="71"/>
      <c r="LQM373" s="71"/>
      <c r="LQN373" s="71"/>
      <c r="LQO373" s="71"/>
      <c r="LQP373" s="71"/>
      <c r="LQQ373" s="71"/>
      <c r="LQR373" s="71"/>
      <c r="LQS373" s="71"/>
      <c r="LQT373" s="71"/>
      <c r="LQU373" s="71"/>
      <c r="LQV373" s="71"/>
      <c r="LQW373" s="71"/>
      <c r="LQX373" s="71"/>
      <c r="LQY373" s="71"/>
      <c r="LQZ373" s="71"/>
      <c r="LRA373" s="71"/>
      <c r="LRB373" s="71"/>
      <c r="LRC373" s="71"/>
      <c r="LRD373" s="71"/>
      <c r="LRE373" s="71"/>
      <c r="LRF373" s="71"/>
      <c r="LRG373" s="71"/>
      <c r="LRH373" s="71"/>
      <c r="LRI373" s="71"/>
      <c r="LRJ373" s="71"/>
      <c r="LRK373" s="71"/>
      <c r="LRL373" s="71"/>
      <c r="LRM373" s="71"/>
      <c r="LRN373" s="71"/>
      <c r="LRO373" s="71"/>
      <c r="LRP373" s="71"/>
      <c r="LRQ373" s="71"/>
      <c r="LRR373" s="71"/>
      <c r="LRS373" s="71"/>
      <c r="LRT373" s="71"/>
      <c r="LRU373" s="71"/>
      <c r="LRV373" s="71"/>
      <c r="LRW373" s="71"/>
      <c r="LRX373" s="71"/>
      <c r="LRY373" s="71"/>
      <c r="LRZ373" s="71"/>
      <c r="LSA373" s="71"/>
      <c r="LSB373" s="71"/>
      <c r="LSC373" s="71"/>
      <c r="LSD373" s="71"/>
      <c r="LSE373" s="71"/>
      <c r="LSF373" s="71"/>
      <c r="LSG373" s="71"/>
      <c r="LSH373" s="71"/>
      <c r="LSI373" s="71"/>
      <c r="LSJ373" s="71"/>
      <c r="LSK373" s="71"/>
      <c r="LSL373" s="71"/>
      <c r="LSM373" s="71"/>
      <c r="LSN373" s="71"/>
      <c r="LSO373" s="71"/>
      <c r="LSP373" s="71"/>
      <c r="LSQ373" s="71"/>
      <c r="LSR373" s="71"/>
      <c r="LSS373" s="71"/>
      <c r="LST373" s="71"/>
      <c r="LSU373" s="71"/>
      <c r="LSV373" s="71"/>
      <c r="LSW373" s="71"/>
      <c r="LSX373" s="71"/>
      <c r="LSY373" s="71"/>
      <c r="LSZ373" s="71"/>
      <c r="LTA373" s="71"/>
      <c r="LTB373" s="71"/>
      <c r="LTC373" s="71"/>
      <c r="LTD373" s="71"/>
      <c r="LTE373" s="71"/>
      <c r="LTF373" s="71"/>
      <c r="LTG373" s="71"/>
      <c r="LTH373" s="71"/>
      <c r="LTI373" s="71"/>
      <c r="LTJ373" s="71"/>
      <c r="LTK373" s="71"/>
      <c r="LTL373" s="71"/>
      <c r="LTM373" s="71"/>
      <c r="LTN373" s="71"/>
      <c r="LTO373" s="71"/>
      <c r="LTP373" s="71"/>
      <c r="LTQ373" s="71"/>
      <c r="LTR373" s="71"/>
      <c r="LTS373" s="71"/>
      <c r="LTT373" s="71"/>
      <c r="LTU373" s="71"/>
      <c r="LTV373" s="71"/>
      <c r="LTW373" s="71"/>
      <c r="LTX373" s="71"/>
      <c r="LTY373" s="71"/>
      <c r="LTZ373" s="71"/>
      <c r="LUA373" s="71"/>
      <c r="LUB373" s="71"/>
      <c r="LUC373" s="71"/>
      <c r="LUD373" s="71"/>
      <c r="LUE373" s="71"/>
      <c r="LUF373" s="71"/>
      <c r="LUG373" s="71"/>
      <c r="LUH373" s="71"/>
      <c r="LUI373" s="71"/>
      <c r="LUJ373" s="71"/>
      <c r="LUK373" s="71"/>
      <c r="LUL373" s="71"/>
      <c r="LUM373" s="71"/>
      <c r="LUN373" s="71"/>
      <c r="LUO373" s="71"/>
      <c r="LUP373" s="71"/>
      <c r="LUQ373" s="71"/>
      <c r="LUR373" s="71"/>
      <c r="LUS373" s="71"/>
      <c r="LUT373" s="71"/>
      <c r="LUU373" s="71"/>
      <c r="LUV373" s="71"/>
      <c r="LUW373" s="71"/>
      <c r="LUX373" s="71"/>
      <c r="LUY373" s="71"/>
      <c r="LUZ373" s="71"/>
      <c r="LVA373" s="71"/>
      <c r="LVB373" s="71"/>
      <c r="LVC373" s="71"/>
      <c r="LVD373" s="71"/>
      <c r="LVE373" s="71"/>
      <c r="LVF373" s="71"/>
      <c r="LVG373" s="71"/>
      <c r="LVH373" s="71"/>
      <c r="LVI373" s="71"/>
      <c r="LVJ373" s="71"/>
      <c r="LVK373" s="71"/>
      <c r="LVL373" s="71"/>
      <c r="LVM373" s="71"/>
      <c r="LVN373" s="71"/>
      <c r="LVO373" s="71"/>
      <c r="LVP373" s="71"/>
      <c r="LVQ373" s="71"/>
      <c r="LVR373" s="71"/>
      <c r="LVS373" s="71"/>
      <c r="LVT373" s="71"/>
      <c r="LVU373" s="71"/>
      <c r="LVV373" s="71"/>
      <c r="LVW373" s="71"/>
      <c r="LVX373" s="71"/>
      <c r="LVY373" s="71"/>
      <c r="LVZ373" s="71"/>
      <c r="LWA373" s="71"/>
      <c r="LWB373" s="71"/>
      <c r="LWC373" s="71"/>
      <c r="LWD373" s="71"/>
      <c r="LWE373" s="71"/>
      <c r="LWF373" s="71"/>
      <c r="LWG373" s="71"/>
      <c r="LWH373" s="71"/>
      <c r="LWI373" s="71"/>
      <c r="LWJ373" s="71"/>
      <c r="LWK373" s="71"/>
      <c r="LWL373" s="71"/>
      <c r="LWM373" s="71"/>
      <c r="LWN373" s="71"/>
      <c r="LWO373" s="71"/>
      <c r="LWP373" s="71"/>
      <c r="LWQ373" s="71"/>
      <c r="LWR373" s="71"/>
      <c r="LWS373" s="71"/>
      <c r="LWT373" s="71"/>
      <c r="LWU373" s="71"/>
      <c r="LWV373" s="71"/>
      <c r="LWW373" s="71"/>
      <c r="LWX373" s="71"/>
      <c r="LWY373" s="71"/>
      <c r="LWZ373" s="71"/>
      <c r="LXA373" s="71"/>
      <c r="LXB373" s="71"/>
      <c r="LXC373" s="71"/>
      <c r="LXD373" s="71"/>
      <c r="LXE373" s="71"/>
      <c r="LXF373" s="71"/>
      <c r="LXG373" s="71"/>
      <c r="LXH373" s="71"/>
      <c r="LXI373" s="71"/>
      <c r="LXJ373" s="71"/>
      <c r="LXK373" s="71"/>
      <c r="LXL373" s="71"/>
      <c r="LXM373" s="71"/>
      <c r="LXN373" s="71"/>
      <c r="LXO373" s="71"/>
      <c r="LXP373" s="71"/>
      <c r="LXQ373" s="71"/>
      <c r="LXR373" s="71"/>
      <c r="LXS373" s="71"/>
      <c r="LXT373" s="71"/>
      <c r="LXU373" s="71"/>
      <c r="LXV373" s="71"/>
      <c r="LXW373" s="71"/>
      <c r="LXX373" s="71"/>
      <c r="LXY373" s="71"/>
      <c r="LXZ373" s="71"/>
      <c r="LYA373" s="71"/>
      <c r="LYB373" s="71"/>
      <c r="LYC373" s="71"/>
      <c r="LYD373" s="71"/>
      <c r="LYE373" s="71"/>
      <c r="LYF373" s="71"/>
      <c r="LYG373" s="71"/>
      <c r="LYH373" s="71"/>
      <c r="LYI373" s="71"/>
      <c r="LYJ373" s="71"/>
      <c r="LYK373" s="71"/>
      <c r="LYL373" s="71"/>
      <c r="LYM373" s="71"/>
      <c r="LYN373" s="71"/>
      <c r="LYO373" s="71"/>
      <c r="LYP373" s="71"/>
      <c r="LYQ373" s="71"/>
      <c r="LYR373" s="71"/>
      <c r="LYS373" s="71"/>
      <c r="LYT373" s="71"/>
      <c r="LYU373" s="71"/>
      <c r="LYV373" s="71"/>
      <c r="LYW373" s="71"/>
      <c r="LYX373" s="71"/>
      <c r="LYY373" s="71"/>
      <c r="LYZ373" s="71"/>
      <c r="LZA373" s="71"/>
      <c r="LZB373" s="71"/>
      <c r="LZC373" s="71"/>
      <c r="LZD373" s="71"/>
      <c r="LZE373" s="71"/>
      <c r="LZF373" s="71"/>
      <c r="LZG373" s="71"/>
      <c r="LZH373" s="71"/>
      <c r="LZI373" s="71"/>
      <c r="LZJ373" s="71"/>
      <c r="LZK373" s="71"/>
      <c r="LZL373" s="71"/>
      <c r="LZM373" s="71"/>
      <c r="LZN373" s="71"/>
      <c r="LZO373" s="71"/>
      <c r="LZP373" s="71"/>
      <c r="LZQ373" s="71"/>
      <c r="LZR373" s="71"/>
      <c r="LZS373" s="71"/>
      <c r="LZT373" s="71"/>
      <c r="LZU373" s="71"/>
      <c r="LZV373" s="71"/>
      <c r="LZW373" s="71"/>
      <c r="LZX373" s="71"/>
      <c r="LZY373" s="71"/>
      <c r="LZZ373" s="71"/>
      <c r="MAA373" s="71"/>
      <c r="MAB373" s="71"/>
      <c r="MAC373" s="71"/>
      <c r="MAD373" s="71"/>
      <c r="MAE373" s="71"/>
      <c r="MAF373" s="71"/>
      <c r="MAG373" s="71"/>
      <c r="MAH373" s="71"/>
      <c r="MAI373" s="71"/>
      <c r="MAJ373" s="71"/>
      <c r="MAK373" s="71"/>
      <c r="MAL373" s="71"/>
      <c r="MAM373" s="71"/>
      <c r="MAN373" s="71"/>
      <c r="MAO373" s="71"/>
      <c r="MAP373" s="71"/>
      <c r="MAQ373" s="71"/>
      <c r="MAR373" s="71"/>
      <c r="MAS373" s="71"/>
      <c r="MAT373" s="71"/>
      <c r="MAU373" s="71"/>
      <c r="MAV373" s="71"/>
      <c r="MAW373" s="71"/>
      <c r="MAX373" s="71"/>
      <c r="MAY373" s="71"/>
      <c r="MAZ373" s="71"/>
      <c r="MBA373" s="71"/>
      <c r="MBB373" s="71"/>
      <c r="MBC373" s="71"/>
      <c r="MBD373" s="71"/>
      <c r="MBE373" s="71"/>
      <c r="MBF373" s="71"/>
      <c r="MBG373" s="71"/>
      <c r="MBH373" s="71"/>
      <c r="MBI373" s="71"/>
      <c r="MBJ373" s="71"/>
      <c r="MBK373" s="71"/>
      <c r="MBL373" s="71"/>
      <c r="MBM373" s="71"/>
      <c r="MBN373" s="71"/>
      <c r="MBO373" s="71"/>
      <c r="MBP373" s="71"/>
      <c r="MBQ373" s="71"/>
      <c r="MBR373" s="71"/>
      <c r="MBS373" s="71"/>
      <c r="MBT373" s="71"/>
      <c r="MBU373" s="71"/>
      <c r="MBV373" s="71"/>
      <c r="MBW373" s="71"/>
      <c r="MBX373" s="71"/>
      <c r="MBY373" s="71"/>
      <c r="MBZ373" s="71"/>
      <c r="MCA373" s="71"/>
      <c r="MCB373" s="71"/>
      <c r="MCC373" s="71"/>
      <c r="MCD373" s="71"/>
      <c r="MCE373" s="71"/>
      <c r="MCF373" s="71"/>
      <c r="MCG373" s="71"/>
      <c r="MCH373" s="71"/>
      <c r="MCI373" s="71"/>
      <c r="MCJ373" s="71"/>
      <c r="MCK373" s="71"/>
      <c r="MCL373" s="71"/>
      <c r="MCM373" s="71"/>
      <c r="MCN373" s="71"/>
      <c r="MCO373" s="71"/>
      <c r="MCP373" s="71"/>
      <c r="MCQ373" s="71"/>
      <c r="MCR373" s="71"/>
      <c r="MCS373" s="71"/>
      <c r="MCT373" s="71"/>
      <c r="MCU373" s="71"/>
      <c r="MCV373" s="71"/>
      <c r="MCW373" s="71"/>
      <c r="MCX373" s="71"/>
      <c r="MCY373" s="71"/>
      <c r="MCZ373" s="71"/>
      <c r="MDA373" s="71"/>
      <c r="MDB373" s="71"/>
      <c r="MDC373" s="71"/>
      <c r="MDD373" s="71"/>
      <c r="MDE373" s="71"/>
      <c r="MDF373" s="71"/>
      <c r="MDG373" s="71"/>
      <c r="MDH373" s="71"/>
      <c r="MDI373" s="71"/>
      <c r="MDJ373" s="71"/>
      <c r="MDK373" s="71"/>
      <c r="MDL373" s="71"/>
      <c r="MDM373" s="71"/>
      <c r="MDN373" s="71"/>
      <c r="MDO373" s="71"/>
      <c r="MDP373" s="71"/>
      <c r="MDQ373" s="71"/>
      <c r="MDR373" s="71"/>
      <c r="MDS373" s="71"/>
      <c r="MDT373" s="71"/>
      <c r="MDU373" s="71"/>
      <c r="MDV373" s="71"/>
      <c r="MDW373" s="71"/>
      <c r="MDX373" s="71"/>
      <c r="MDY373" s="71"/>
      <c r="MDZ373" s="71"/>
      <c r="MEA373" s="71"/>
      <c r="MEB373" s="71"/>
      <c r="MEC373" s="71"/>
      <c r="MED373" s="71"/>
      <c r="MEE373" s="71"/>
      <c r="MEF373" s="71"/>
      <c r="MEG373" s="71"/>
      <c r="MEH373" s="71"/>
      <c r="MEI373" s="71"/>
      <c r="MEJ373" s="71"/>
      <c r="MEK373" s="71"/>
      <c r="MEL373" s="71"/>
      <c r="MEM373" s="71"/>
      <c r="MEN373" s="71"/>
      <c r="MEO373" s="71"/>
      <c r="MEP373" s="71"/>
      <c r="MEQ373" s="71"/>
      <c r="MER373" s="71"/>
      <c r="MES373" s="71"/>
      <c r="MET373" s="71"/>
      <c r="MEU373" s="71"/>
      <c r="MEV373" s="71"/>
      <c r="MEW373" s="71"/>
      <c r="MEX373" s="71"/>
      <c r="MEY373" s="71"/>
      <c r="MEZ373" s="71"/>
      <c r="MFA373" s="71"/>
      <c r="MFB373" s="71"/>
      <c r="MFC373" s="71"/>
      <c r="MFD373" s="71"/>
      <c r="MFE373" s="71"/>
      <c r="MFF373" s="71"/>
      <c r="MFG373" s="71"/>
      <c r="MFH373" s="71"/>
      <c r="MFI373" s="71"/>
      <c r="MFJ373" s="71"/>
      <c r="MFK373" s="71"/>
      <c r="MFL373" s="71"/>
      <c r="MFM373" s="71"/>
      <c r="MFN373" s="71"/>
      <c r="MFO373" s="71"/>
      <c r="MFP373" s="71"/>
      <c r="MFQ373" s="71"/>
      <c r="MFR373" s="71"/>
      <c r="MFS373" s="71"/>
      <c r="MFT373" s="71"/>
      <c r="MFU373" s="71"/>
      <c r="MFV373" s="71"/>
      <c r="MFW373" s="71"/>
      <c r="MFX373" s="71"/>
      <c r="MFY373" s="71"/>
      <c r="MFZ373" s="71"/>
      <c r="MGA373" s="71"/>
      <c r="MGB373" s="71"/>
      <c r="MGC373" s="71"/>
      <c r="MGD373" s="71"/>
      <c r="MGE373" s="71"/>
      <c r="MGF373" s="71"/>
      <c r="MGG373" s="71"/>
      <c r="MGH373" s="71"/>
      <c r="MGI373" s="71"/>
      <c r="MGJ373" s="71"/>
      <c r="MGK373" s="71"/>
      <c r="MGL373" s="71"/>
      <c r="MGM373" s="71"/>
      <c r="MGN373" s="71"/>
      <c r="MGO373" s="71"/>
      <c r="MGP373" s="71"/>
      <c r="MGQ373" s="71"/>
      <c r="MGR373" s="71"/>
      <c r="MGS373" s="71"/>
      <c r="MGT373" s="71"/>
      <c r="MGU373" s="71"/>
      <c r="MGV373" s="71"/>
      <c r="MGW373" s="71"/>
      <c r="MGX373" s="71"/>
      <c r="MGY373" s="71"/>
      <c r="MGZ373" s="71"/>
      <c r="MHA373" s="71"/>
      <c r="MHB373" s="71"/>
      <c r="MHC373" s="71"/>
      <c r="MHD373" s="71"/>
      <c r="MHE373" s="71"/>
      <c r="MHF373" s="71"/>
      <c r="MHG373" s="71"/>
      <c r="MHH373" s="71"/>
      <c r="MHI373" s="71"/>
      <c r="MHJ373" s="71"/>
      <c r="MHK373" s="71"/>
      <c r="MHL373" s="71"/>
      <c r="MHM373" s="71"/>
      <c r="MHN373" s="71"/>
      <c r="MHO373" s="71"/>
      <c r="MHP373" s="71"/>
      <c r="MHQ373" s="71"/>
      <c r="MHR373" s="71"/>
      <c r="MHS373" s="71"/>
      <c r="MHT373" s="71"/>
      <c r="MHU373" s="71"/>
      <c r="MHV373" s="71"/>
      <c r="MHW373" s="71"/>
      <c r="MHX373" s="71"/>
      <c r="MHY373" s="71"/>
      <c r="MHZ373" s="71"/>
      <c r="MIA373" s="71"/>
      <c r="MIB373" s="71"/>
      <c r="MIC373" s="71"/>
      <c r="MID373" s="71"/>
      <c r="MIE373" s="71"/>
      <c r="MIF373" s="71"/>
      <c r="MIG373" s="71"/>
      <c r="MIH373" s="71"/>
      <c r="MII373" s="71"/>
      <c r="MIJ373" s="71"/>
      <c r="MIK373" s="71"/>
      <c r="MIL373" s="71"/>
      <c r="MIM373" s="71"/>
      <c r="MIN373" s="71"/>
      <c r="MIO373" s="71"/>
      <c r="MIP373" s="71"/>
      <c r="MIQ373" s="71"/>
      <c r="MIR373" s="71"/>
      <c r="MIS373" s="71"/>
      <c r="MIT373" s="71"/>
      <c r="MIU373" s="71"/>
      <c r="MIV373" s="71"/>
      <c r="MIW373" s="71"/>
      <c r="MIX373" s="71"/>
      <c r="MIY373" s="71"/>
      <c r="MIZ373" s="71"/>
      <c r="MJA373" s="71"/>
      <c r="MJB373" s="71"/>
      <c r="MJC373" s="71"/>
      <c r="MJD373" s="71"/>
      <c r="MJE373" s="71"/>
      <c r="MJF373" s="71"/>
      <c r="MJG373" s="71"/>
      <c r="MJH373" s="71"/>
      <c r="MJI373" s="71"/>
      <c r="MJJ373" s="71"/>
      <c r="MJK373" s="71"/>
      <c r="MJL373" s="71"/>
      <c r="MJM373" s="71"/>
      <c r="MJN373" s="71"/>
      <c r="MJO373" s="71"/>
      <c r="MJP373" s="71"/>
      <c r="MJQ373" s="71"/>
      <c r="MJR373" s="71"/>
      <c r="MJS373" s="71"/>
      <c r="MJT373" s="71"/>
      <c r="MJU373" s="71"/>
      <c r="MJV373" s="71"/>
      <c r="MJW373" s="71"/>
      <c r="MJX373" s="71"/>
      <c r="MJY373" s="71"/>
      <c r="MJZ373" s="71"/>
      <c r="MKA373" s="71"/>
      <c r="MKB373" s="71"/>
      <c r="MKC373" s="71"/>
      <c r="MKD373" s="71"/>
      <c r="MKE373" s="71"/>
      <c r="MKF373" s="71"/>
      <c r="MKG373" s="71"/>
      <c r="MKH373" s="71"/>
      <c r="MKI373" s="71"/>
      <c r="MKJ373" s="71"/>
      <c r="MKK373" s="71"/>
      <c r="MKL373" s="71"/>
      <c r="MKM373" s="71"/>
      <c r="MKN373" s="71"/>
      <c r="MKO373" s="71"/>
      <c r="MKP373" s="71"/>
      <c r="MKQ373" s="71"/>
      <c r="MKR373" s="71"/>
      <c r="MKS373" s="71"/>
      <c r="MKT373" s="71"/>
      <c r="MKU373" s="71"/>
      <c r="MKV373" s="71"/>
      <c r="MKW373" s="71"/>
      <c r="MKX373" s="71"/>
      <c r="MKY373" s="71"/>
      <c r="MKZ373" s="71"/>
      <c r="MLA373" s="71"/>
      <c r="MLB373" s="71"/>
      <c r="MLC373" s="71"/>
      <c r="MLD373" s="71"/>
      <c r="MLE373" s="71"/>
      <c r="MLF373" s="71"/>
      <c r="MLG373" s="71"/>
      <c r="MLH373" s="71"/>
      <c r="MLI373" s="71"/>
      <c r="MLJ373" s="71"/>
      <c r="MLK373" s="71"/>
      <c r="MLL373" s="71"/>
      <c r="MLM373" s="71"/>
      <c r="MLN373" s="71"/>
      <c r="MLO373" s="71"/>
      <c r="MLP373" s="71"/>
      <c r="MLQ373" s="71"/>
      <c r="MLR373" s="71"/>
      <c r="MLS373" s="71"/>
      <c r="MLT373" s="71"/>
      <c r="MLU373" s="71"/>
      <c r="MLV373" s="71"/>
      <c r="MLW373" s="71"/>
      <c r="MLX373" s="71"/>
      <c r="MLY373" s="71"/>
      <c r="MLZ373" s="71"/>
      <c r="MMA373" s="71"/>
      <c r="MMB373" s="71"/>
      <c r="MMC373" s="71"/>
      <c r="MMD373" s="71"/>
      <c r="MME373" s="71"/>
      <c r="MMF373" s="71"/>
      <c r="MMG373" s="71"/>
      <c r="MMH373" s="71"/>
      <c r="MMI373" s="71"/>
      <c r="MMJ373" s="71"/>
      <c r="MMK373" s="71"/>
      <c r="MML373" s="71"/>
      <c r="MMM373" s="71"/>
      <c r="MMN373" s="71"/>
      <c r="MMO373" s="71"/>
      <c r="MMP373" s="71"/>
      <c r="MMQ373" s="71"/>
      <c r="MMR373" s="71"/>
      <c r="MMS373" s="71"/>
      <c r="MMT373" s="71"/>
      <c r="MMU373" s="71"/>
      <c r="MMV373" s="71"/>
      <c r="MMW373" s="71"/>
      <c r="MMX373" s="71"/>
      <c r="MMY373" s="71"/>
      <c r="MMZ373" s="71"/>
      <c r="MNA373" s="71"/>
      <c r="MNB373" s="71"/>
      <c r="MNC373" s="71"/>
      <c r="MND373" s="71"/>
      <c r="MNE373" s="71"/>
      <c r="MNF373" s="71"/>
      <c r="MNG373" s="71"/>
      <c r="MNH373" s="71"/>
      <c r="MNI373" s="71"/>
      <c r="MNJ373" s="71"/>
      <c r="MNK373" s="71"/>
      <c r="MNL373" s="71"/>
      <c r="MNM373" s="71"/>
      <c r="MNN373" s="71"/>
      <c r="MNO373" s="71"/>
      <c r="MNP373" s="71"/>
      <c r="MNQ373" s="71"/>
      <c r="MNR373" s="71"/>
      <c r="MNS373" s="71"/>
      <c r="MNT373" s="71"/>
      <c r="MNU373" s="71"/>
      <c r="MNV373" s="71"/>
      <c r="MNW373" s="71"/>
      <c r="MNX373" s="71"/>
      <c r="MNY373" s="71"/>
      <c r="MNZ373" s="71"/>
      <c r="MOA373" s="71"/>
      <c r="MOB373" s="71"/>
      <c r="MOC373" s="71"/>
      <c r="MOD373" s="71"/>
      <c r="MOE373" s="71"/>
      <c r="MOF373" s="71"/>
      <c r="MOG373" s="71"/>
      <c r="MOH373" s="71"/>
      <c r="MOI373" s="71"/>
      <c r="MOJ373" s="71"/>
      <c r="MOK373" s="71"/>
      <c r="MOL373" s="71"/>
      <c r="MOM373" s="71"/>
      <c r="MON373" s="71"/>
      <c r="MOO373" s="71"/>
      <c r="MOP373" s="71"/>
      <c r="MOQ373" s="71"/>
      <c r="MOR373" s="71"/>
      <c r="MOS373" s="71"/>
      <c r="MOT373" s="71"/>
      <c r="MOU373" s="71"/>
      <c r="MOV373" s="71"/>
      <c r="MOW373" s="71"/>
      <c r="MOX373" s="71"/>
      <c r="MOY373" s="71"/>
      <c r="MOZ373" s="71"/>
      <c r="MPA373" s="71"/>
      <c r="MPB373" s="71"/>
      <c r="MPC373" s="71"/>
      <c r="MPD373" s="71"/>
      <c r="MPE373" s="71"/>
      <c r="MPF373" s="71"/>
      <c r="MPG373" s="71"/>
      <c r="MPH373" s="71"/>
      <c r="MPI373" s="71"/>
      <c r="MPJ373" s="71"/>
      <c r="MPK373" s="71"/>
      <c r="MPL373" s="71"/>
      <c r="MPM373" s="71"/>
      <c r="MPN373" s="71"/>
      <c r="MPO373" s="71"/>
      <c r="MPP373" s="71"/>
      <c r="MPQ373" s="71"/>
      <c r="MPR373" s="71"/>
      <c r="MPS373" s="71"/>
      <c r="MPT373" s="71"/>
      <c r="MPU373" s="71"/>
      <c r="MPV373" s="71"/>
      <c r="MPW373" s="71"/>
      <c r="MPX373" s="71"/>
      <c r="MPY373" s="71"/>
      <c r="MPZ373" s="71"/>
      <c r="MQA373" s="71"/>
      <c r="MQB373" s="71"/>
      <c r="MQC373" s="71"/>
      <c r="MQD373" s="71"/>
      <c r="MQE373" s="71"/>
      <c r="MQF373" s="71"/>
      <c r="MQG373" s="71"/>
      <c r="MQH373" s="71"/>
      <c r="MQI373" s="71"/>
      <c r="MQJ373" s="71"/>
      <c r="MQK373" s="71"/>
      <c r="MQL373" s="71"/>
      <c r="MQM373" s="71"/>
      <c r="MQN373" s="71"/>
      <c r="MQO373" s="71"/>
      <c r="MQP373" s="71"/>
      <c r="MQQ373" s="71"/>
      <c r="MQR373" s="71"/>
      <c r="MQS373" s="71"/>
      <c r="MQT373" s="71"/>
      <c r="MQU373" s="71"/>
      <c r="MQV373" s="71"/>
      <c r="MQW373" s="71"/>
      <c r="MQX373" s="71"/>
      <c r="MQY373" s="71"/>
      <c r="MQZ373" s="71"/>
      <c r="MRA373" s="71"/>
      <c r="MRB373" s="71"/>
      <c r="MRC373" s="71"/>
      <c r="MRD373" s="71"/>
      <c r="MRE373" s="71"/>
      <c r="MRF373" s="71"/>
      <c r="MRG373" s="71"/>
      <c r="MRH373" s="71"/>
      <c r="MRI373" s="71"/>
      <c r="MRJ373" s="71"/>
      <c r="MRK373" s="71"/>
      <c r="MRL373" s="71"/>
      <c r="MRM373" s="71"/>
      <c r="MRN373" s="71"/>
      <c r="MRO373" s="71"/>
      <c r="MRP373" s="71"/>
      <c r="MRQ373" s="71"/>
      <c r="MRR373" s="71"/>
      <c r="MRS373" s="71"/>
      <c r="MRT373" s="71"/>
      <c r="MRU373" s="71"/>
      <c r="MRV373" s="71"/>
      <c r="MRW373" s="71"/>
      <c r="MRX373" s="71"/>
      <c r="MRY373" s="71"/>
      <c r="MRZ373" s="71"/>
      <c r="MSA373" s="71"/>
      <c r="MSB373" s="71"/>
      <c r="MSC373" s="71"/>
      <c r="MSD373" s="71"/>
      <c r="MSE373" s="71"/>
      <c r="MSF373" s="71"/>
      <c r="MSG373" s="71"/>
      <c r="MSH373" s="71"/>
      <c r="MSI373" s="71"/>
      <c r="MSJ373" s="71"/>
      <c r="MSK373" s="71"/>
      <c r="MSL373" s="71"/>
      <c r="MSM373" s="71"/>
      <c r="MSN373" s="71"/>
      <c r="MSO373" s="71"/>
      <c r="MSP373" s="71"/>
      <c r="MSQ373" s="71"/>
      <c r="MSR373" s="71"/>
      <c r="MSS373" s="71"/>
      <c r="MST373" s="71"/>
      <c r="MSU373" s="71"/>
      <c r="MSV373" s="71"/>
      <c r="MSW373" s="71"/>
      <c r="MSX373" s="71"/>
      <c r="MSY373" s="71"/>
      <c r="MSZ373" s="71"/>
      <c r="MTA373" s="71"/>
      <c r="MTB373" s="71"/>
      <c r="MTC373" s="71"/>
      <c r="MTD373" s="71"/>
      <c r="MTE373" s="71"/>
      <c r="MTF373" s="71"/>
      <c r="MTG373" s="71"/>
      <c r="MTH373" s="71"/>
      <c r="MTI373" s="71"/>
      <c r="MTJ373" s="71"/>
      <c r="MTK373" s="71"/>
      <c r="MTL373" s="71"/>
      <c r="MTM373" s="71"/>
      <c r="MTN373" s="71"/>
      <c r="MTO373" s="71"/>
      <c r="MTP373" s="71"/>
      <c r="MTQ373" s="71"/>
      <c r="MTR373" s="71"/>
      <c r="MTS373" s="71"/>
      <c r="MTT373" s="71"/>
      <c r="MTU373" s="71"/>
      <c r="MTV373" s="71"/>
      <c r="MTW373" s="71"/>
      <c r="MTX373" s="71"/>
      <c r="MTY373" s="71"/>
      <c r="MTZ373" s="71"/>
      <c r="MUA373" s="71"/>
      <c r="MUB373" s="71"/>
      <c r="MUC373" s="71"/>
      <c r="MUD373" s="71"/>
      <c r="MUE373" s="71"/>
      <c r="MUF373" s="71"/>
      <c r="MUG373" s="71"/>
      <c r="MUH373" s="71"/>
      <c r="MUI373" s="71"/>
      <c r="MUJ373" s="71"/>
      <c r="MUK373" s="71"/>
      <c r="MUL373" s="71"/>
      <c r="MUM373" s="71"/>
      <c r="MUN373" s="71"/>
      <c r="MUO373" s="71"/>
      <c r="MUP373" s="71"/>
      <c r="MUQ373" s="71"/>
      <c r="MUR373" s="71"/>
      <c r="MUS373" s="71"/>
      <c r="MUT373" s="71"/>
      <c r="MUU373" s="71"/>
      <c r="MUV373" s="71"/>
      <c r="MUW373" s="71"/>
      <c r="MUX373" s="71"/>
      <c r="MUY373" s="71"/>
      <c r="MUZ373" s="71"/>
      <c r="MVA373" s="71"/>
      <c r="MVB373" s="71"/>
      <c r="MVC373" s="71"/>
      <c r="MVD373" s="71"/>
      <c r="MVE373" s="71"/>
      <c r="MVF373" s="71"/>
      <c r="MVG373" s="71"/>
      <c r="MVH373" s="71"/>
      <c r="MVI373" s="71"/>
      <c r="MVJ373" s="71"/>
      <c r="MVK373" s="71"/>
      <c r="MVL373" s="71"/>
      <c r="MVM373" s="71"/>
      <c r="MVN373" s="71"/>
      <c r="MVO373" s="71"/>
      <c r="MVP373" s="71"/>
      <c r="MVQ373" s="71"/>
      <c r="MVR373" s="71"/>
      <c r="MVS373" s="71"/>
      <c r="MVT373" s="71"/>
      <c r="MVU373" s="71"/>
      <c r="MVV373" s="71"/>
      <c r="MVW373" s="71"/>
      <c r="MVX373" s="71"/>
      <c r="MVY373" s="71"/>
      <c r="MVZ373" s="71"/>
      <c r="MWA373" s="71"/>
      <c r="MWB373" s="71"/>
      <c r="MWC373" s="71"/>
      <c r="MWD373" s="71"/>
      <c r="MWE373" s="71"/>
      <c r="MWF373" s="71"/>
      <c r="MWG373" s="71"/>
      <c r="MWH373" s="71"/>
      <c r="MWI373" s="71"/>
      <c r="MWJ373" s="71"/>
      <c r="MWK373" s="71"/>
      <c r="MWL373" s="71"/>
      <c r="MWM373" s="71"/>
      <c r="MWN373" s="71"/>
      <c r="MWO373" s="71"/>
      <c r="MWP373" s="71"/>
      <c r="MWQ373" s="71"/>
      <c r="MWR373" s="71"/>
      <c r="MWS373" s="71"/>
      <c r="MWT373" s="71"/>
      <c r="MWU373" s="71"/>
      <c r="MWV373" s="71"/>
      <c r="MWW373" s="71"/>
      <c r="MWX373" s="71"/>
      <c r="MWY373" s="71"/>
      <c r="MWZ373" s="71"/>
      <c r="MXA373" s="71"/>
      <c r="MXB373" s="71"/>
      <c r="MXC373" s="71"/>
      <c r="MXD373" s="71"/>
      <c r="MXE373" s="71"/>
      <c r="MXF373" s="71"/>
      <c r="MXG373" s="71"/>
      <c r="MXH373" s="71"/>
      <c r="MXI373" s="71"/>
      <c r="MXJ373" s="71"/>
      <c r="MXK373" s="71"/>
      <c r="MXL373" s="71"/>
      <c r="MXM373" s="71"/>
      <c r="MXN373" s="71"/>
      <c r="MXO373" s="71"/>
      <c r="MXP373" s="71"/>
      <c r="MXQ373" s="71"/>
      <c r="MXR373" s="71"/>
      <c r="MXS373" s="71"/>
      <c r="MXT373" s="71"/>
      <c r="MXU373" s="71"/>
      <c r="MXV373" s="71"/>
      <c r="MXW373" s="71"/>
      <c r="MXX373" s="71"/>
      <c r="MXY373" s="71"/>
      <c r="MXZ373" s="71"/>
      <c r="MYA373" s="71"/>
      <c r="MYB373" s="71"/>
      <c r="MYC373" s="71"/>
      <c r="MYD373" s="71"/>
      <c r="MYE373" s="71"/>
      <c r="MYF373" s="71"/>
      <c r="MYG373" s="71"/>
      <c r="MYH373" s="71"/>
      <c r="MYI373" s="71"/>
      <c r="MYJ373" s="71"/>
      <c r="MYK373" s="71"/>
      <c r="MYL373" s="71"/>
      <c r="MYM373" s="71"/>
      <c r="MYN373" s="71"/>
      <c r="MYO373" s="71"/>
      <c r="MYP373" s="71"/>
      <c r="MYQ373" s="71"/>
      <c r="MYR373" s="71"/>
      <c r="MYS373" s="71"/>
      <c r="MYT373" s="71"/>
      <c r="MYU373" s="71"/>
      <c r="MYV373" s="71"/>
      <c r="MYW373" s="71"/>
      <c r="MYX373" s="71"/>
      <c r="MYY373" s="71"/>
      <c r="MYZ373" s="71"/>
      <c r="MZA373" s="71"/>
      <c r="MZB373" s="71"/>
      <c r="MZC373" s="71"/>
      <c r="MZD373" s="71"/>
      <c r="MZE373" s="71"/>
      <c r="MZF373" s="71"/>
      <c r="MZG373" s="71"/>
      <c r="MZH373" s="71"/>
      <c r="MZI373" s="71"/>
      <c r="MZJ373" s="71"/>
      <c r="MZK373" s="71"/>
      <c r="MZL373" s="71"/>
      <c r="MZM373" s="71"/>
      <c r="MZN373" s="71"/>
      <c r="MZO373" s="71"/>
      <c r="MZP373" s="71"/>
      <c r="MZQ373" s="71"/>
      <c r="MZR373" s="71"/>
      <c r="MZS373" s="71"/>
      <c r="MZT373" s="71"/>
      <c r="MZU373" s="71"/>
      <c r="MZV373" s="71"/>
      <c r="MZW373" s="71"/>
      <c r="MZX373" s="71"/>
      <c r="MZY373" s="71"/>
      <c r="MZZ373" s="71"/>
      <c r="NAA373" s="71"/>
      <c r="NAB373" s="71"/>
      <c r="NAC373" s="71"/>
      <c r="NAD373" s="71"/>
      <c r="NAE373" s="71"/>
      <c r="NAF373" s="71"/>
      <c r="NAG373" s="71"/>
      <c r="NAH373" s="71"/>
      <c r="NAI373" s="71"/>
      <c r="NAJ373" s="71"/>
      <c r="NAK373" s="71"/>
      <c r="NAL373" s="71"/>
      <c r="NAM373" s="71"/>
      <c r="NAN373" s="71"/>
      <c r="NAO373" s="71"/>
      <c r="NAP373" s="71"/>
      <c r="NAQ373" s="71"/>
      <c r="NAR373" s="71"/>
      <c r="NAS373" s="71"/>
      <c r="NAT373" s="71"/>
      <c r="NAU373" s="71"/>
      <c r="NAV373" s="71"/>
      <c r="NAW373" s="71"/>
      <c r="NAX373" s="71"/>
      <c r="NAY373" s="71"/>
      <c r="NAZ373" s="71"/>
      <c r="NBA373" s="71"/>
      <c r="NBB373" s="71"/>
      <c r="NBC373" s="71"/>
      <c r="NBD373" s="71"/>
      <c r="NBE373" s="71"/>
      <c r="NBF373" s="71"/>
      <c r="NBG373" s="71"/>
      <c r="NBH373" s="71"/>
      <c r="NBI373" s="71"/>
      <c r="NBJ373" s="71"/>
      <c r="NBK373" s="71"/>
      <c r="NBL373" s="71"/>
      <c r="NBM373" s="71"/>
      <c r="NBN373" s="71"/>
      <c r="NBO373" s="71"/>
      <c r="NBP373" s="71"/>
      <c r="NBQ373" s="71"/>
      <c r="NBR373" s="71"/>
      <c r="NBS373" s="71"/>
      <c r="NBT373" s="71"/>
      <c r="NBU373" s="71"/>
      <c r="NBV373" s="71"/>
      <c r="NBW373" s="71"/>
      <c r="NBX373" s="71"/>
      <c r="NBY373" s="71"/>
      <c r="NBZ373" s="71"/>
      <c r="NCA373" s="71"/>
      <c r="NCB373" s="71"/>
      <c r="NCC373" s="71"/>
      <c r="NCD373" s="71"/>
      <c r="NCE373" s="71"/>
      <c r="NCF373" s="71"/>
      <c r="NCG373" s="71"/>
      <c r="NCH373" s="71"/>
      <c r="NCI373" s="71"/>
      <c r="NCJ373" s="71"/>
      <c r="NCK373" s="71"/>
      <c r="NCL373" s="71"/>
      <c r="NCM373" s="71"/>
      <c r="NCN373" s="71"/>
      <c r="NCO373" s="71"/>
      <c r="NCP373" s="71"/>
      <c r="NCQ373" s="71"/>
      <c r="NCR373" s="71"/>
      <c r="NCS373" s="71"/>
      <c r="NCT373" s="71"/>
      <c r="NCU373" s="71"/>
      <c r="NCV373" s="71"/>
      <c r="NCW373" s="71"/>
      <c r="NCX373" s="71"/>
      <c r="NCY373" s="71"/>
      <c r="NCZ373" s="71"/>
      <c r="NDA373" s="71"/>
      <c r="NDB373" s="71"/>
      <c r="NDC373" s="71"/>
      <c r="NDD373" s="71"/>
      <c r="NDE373" s="71"/>
      <c r="NDF373" s="71"/>
      <c r="NDG373" s="71"/>
      <c r="NDH373" s="71"/>
      <c r="NDI373" s="71"/>
      <c r="NDJ373" s="71"/>
      <c r="NDK373" s="71"/>
      <c r="NDL373" s="71"/>
      <c r="NDM373" s="71"/>
      <c r="NDN373" s="71"/>
      <c r="NDO373" s="71"/>
      <c r="NDP373" s="71"/>
      <c r="NDQ373" s="71"/>
      <c r="NDR373" s="71"/>
      <c r="NDS373" s="71"/>
      <c r="NDT373" s="71"/>
      <c r="NDU373" s="71"/>
      <c r="NDV373" s="71"/>
      <c r="NDW373" s="71"/>
      <c r="NDX373" s="71"/>
      <c r="NDY373" s="71"/>
      <c r="NDZ373" s="71"/>
      <c r="NEA373" s="71"/>
      <c r="NEB373" s="71"/>
      <c r="NEC373" s="71"/>
      <c r="NED373" s="71"/>
      <c r="NEE373" s="71"/>
      <c r="NEF373" s="71"/>
      <c r="NEG373" s="71"/>
      <c r="NEH373" s="71"/>
      <c r="NEI373" s="71"/>
      <c r="NEJ373" s="71"/>
      <c r="NEK373" s="71"/>
      <c r="NEL373" s="71"/>
      <c r="NEM373" s="71"/>
      <c r="NEN373" s="71"/>
      <c r="NEO373" s="71"/>
      <c r="NEP373" s="71"/>
      <c r="NEQ373" s="71"/>
      <c r="NER373" s="71"/>
      <c r="NES373" s="71"/>
      <c r="NET373" s="71"/>
      <c r="NEU373" s="71"/>
      <c r="NEV373" s="71"/>
      <c r="NEW373" s="71"/>
      <c r="NEX373" s="71"/>
      <c r="NEY373" s="71"/>
      <c r="NEZ373" s="71"/>
      <c r="NFA373" s="71"/>
      <c r="NFB373" s="71"/>
      <c r="NFC373" s="71"/>
      <c r="NFD373" s="71"/>
      <c r="NFE373" s="71"/>
      <c r="NFF373" s="71"/>
      <c r="NFG373" s="71"/>
      <c r="NFH373" s="71"/>
      <c r="NFI373" s="71"/>
      <c r="NFJ373" s="71"/>
      <c r="NFK373" s="71"/>
      <c r="NFL373" s="71"/>
      <c r="NFM373" s="71"/>
      <c r="NFN373" s="71"/>
      <c r="NFO373" s="71"/>
      <c r="NFP373" s="71"/>
      <c r="NFQ373" s="71"/>
      <c r="NFR373" s="71"/>
      <c r="NFS373" s="71"/>
      <c r="NFT373" s="71"/>
      <c r="NFU373" s="71"/>
      <c r="NFV373" s="71"/>
      <c r="NFW373" s="71"/>
      <c r="NFX373" s="71"/>
      <c r="NFY373" s="71"/>
      <c r="NFZ373" s="71"/>
      <c r="NGA373" s="71"/>
      <c r="NGB373" s="71"/>
      <c r="NGC373" s="71"/>
      <c r="NGD373" s="71"/>
      <c r="NGE373" s="71"/>
      <c r="NGF373" s="71"/>
      <c r="NGG373" s="71"/>
      <c r="NGH373" s="71"/>
      <c r="NGI373" s="71"/>
      <c r="NGJ373" s="71"/>
      <c r="NGK373" s="71"/>
      <c r="NGL373" s="71"/>
      <c r="NGM373" s="71"/>
      <c r="NGN373" s="71"/>
      <c r="NGO373" s="71"/>
      <c r="NGP373" s="71"/>
      <c r="NGQ373" s="71"/>
      <c r="NGR373" s="71"/>
      <c r="NGS373" s="71"/>
      <c r="NGT373" s="71"/>
      <c r="NGU373" s="71"/>
      <c r="NGV373" s="71"/>
      <c r="NGW373" s="71"/>
      <c r="NGX373" s="71"/>
      <c r="NGY373" s="71"/>
      <c r="NGZ373" s="71"/>
      <c r="NHA373" s="71"/>
      <c r="NHB373" s="71"/>
      <c r="NHC373" s="71"/>
      <c r="NHD373" s="71"/>
      <c r="NHE373" s="71"/>
      <c r="NHF373" s="71"/>
      <c r="NHG373" s="71"/>
      <c r="NHH373" s="71"/>
      <c r="NHI373" s="71"/>
      <c r="NHJ373" s="71"/>
      <c r="NHK373" s="71"/>
      <c r="NHL373" s="71"/>
      <c r="NHM373" s="71"/>
      <c r="NHN373" s="71"/>
      <c r="NHO373" s="71"/>
      <c r="NHP373" s="71"/>
      <c r="NHQ373" s="71"/>
      <c r="NHR373" s="71"/>
      <c r="NHS373" s="71"/>
      <c r="NHT373" s="71"/>
      <c r="NHU373" s="71"/>
      <c r="NHV373" s="71"/>
      <c r="NHW373" s="71"/>
      <c r="NHX373" s="71"/>
      <c r="NHY373" s="71"/>
      <c r="NHZ373" s="71"/>
      <c r="NIA373" s="71"/>
      <c r="NIB373" s="71"/>
      <c r="NIC373" s="71"/>
      <c r="NID373" s="71"/>
      <c r="NIE373" s="71"/>
      <c r="NIF373" s="71"/>
      <c r="NIG373" s="71"/>
      <c r="NIH373" s="71"/>
      <c r="NII373" s="71"/>
      <c r="NIJ373" s="71"/>
      <c r="NIK373" s="71"/>
      <c r="NIL373" s="71"/>
      <c r="NIM373" s="71"/>
      <c r="NIN373" s="71"/>
      <c r="NIO373" s="71"/>
      <c r="NIP373" s="71"/>
      <c r="NIQ373" s="71"/>
      <c r="NIR373" s="71"/>
      <c r="NIS373" s="71"/>
      <c r="NIT373" s="71"/>
      <c r="NIU373" s="71"/>
      <c r="NIV373" s="71"/>
      <c r="NIW373" s="71"/>
      <c r="NIX373" s="71"/>
      <c r="NIY373" s="71"/>
      <c r="NIZ373" s="71"/>
      <c r="NJA373" s="71"/>
      <c r="NJB373" s="71"/>
      <c r="NJC373" s="71"/>
      <c r="NJD373" s="71"/>
      <c r="NJE373" s="71"/>
      <c r="NJF373" s="71"/>
      <c r="NJG373" s="71"/>
      <c r="NJH373" s="71"/>
      <c r="NJI373" s="71"/>
      <c r="NJJ373" s="71"/>
      <c r="NJK373" s="71"/>
      <c r="NJL373" s="71"/>
      <c r="NJM373" s="71"/>
      <c r="NJN373" s="71"/>
      <c r="NJO373" s="71"/>
      <c r="NJP373" s="71"/>
      <c r="NJQ373" s="71"/>
      <c r="NJR373" s="71"/>
      <c r="NJS373" s="71"/>
      <c r="NJT373" s="71"/>
      <c r="NJU373" s="71"/>
      <c r="NJV373" s="71"/>
      <c r="NJW373" s="71"/>
      <c r="NJX373" s="71"/>
      <c r="NJY373" s="71"/>
      <c r="NJZ373" s="71"/>
      <c r="NKA373" s="71"/>
      <c r="NKB373" s="71"/>
      <c r="NKC373" s="71"/>
      <c r="NKD373" s="71"/>
      <c r="NKE373" s="71"/>
      <c r="NKF373" s="71"/>
      <c r="NKG373" s="71"/>
      <c r="NKH373" s="71"/>
      <c r="NKI373" s="71"/>
      <c r="NKJ373" s="71"/>
      <c r="NKK373" s="71"/>
      <c r="NKL373" s="71"/>
      <c r="NKM373" s="71"/>
      <c r="NKN373" s="71"/>
      <c r="NKO373" s="71"/>
      <c r="NKP373" s="71"/>
      <c r="NKQ373" s="71"/>
      <c r="NKR373" s="71"/>
      <c r="NKS373" s="71"/>
      <c r="NKT373" s="71"/>
      <c r="NKU373" s="71"/>
      <c r="NKV373" s="71"/>
      <c r="NKW373" s="71"/>
      <c r="NKX373" s="71"/>
      <c r="NKY373" s="71"/>
      <c r="NKZ373" s="71"/>
      <c r="NLA373" s="71"/>
      <c r="NLB373" s="71"/>
      <c r="NLC373" s="71"/>
      <c r="NLD373" s="71"/>
      <c r="NLE373" s="71"/>
      <c r="NLF373" s="71"/>
      <c r="NLG373" s="71"/>
      <c r="NLH373" s="71"/>
      <c r="NLI373" s="71"/>
      <c r="NLJ373" s="71"/>
      <c r="NLK373" s="71"/>
      <c r="NLL373" s="71"/>
      <c r="NLM373" s="71"/>
      <c r="NLN373" s="71"/>
      <c r="NLO373" s="71"/>
      <c r="NLP373" s="71"/>
      <c r="NLQ373" s="71"/>
      <c r="NLR373" s="71"/>
      <c r="NLS373" s="71"/>
      <c r="NLT373" s="71"/>
      <c r="NLU373" s="71"/>
      <c r="NLV373" s="71"/>
      <c r="NLW373" s="71"/>
      <c r="NLX373" s="71"/>
      <c r="NLY373" s="71"/>
      <c r="NLZ373" s="71"/>
      <c r="NMA373" s="71"/>
      <c r="NMB373" s="71"/>
      <c r="NMC373" s="71"/>
      <c r="NMD373" s="71"/>
      <c r="NME373" s="71"/>
      <c r="NMF373" s="71"/>
      <c r="NMG373" s="71"/>
      <c r="NMH373" s="71"/>
      <c r="NMI373" s="71"/>
      <c r="NMJ373" s="71"/>
      <c r="NMK373" s="71"/>
      <c r="NML373" s="71"/>
      <c r="NMM373" s="71"/>
      <c r="NMN373" s="71"/>
      <c r="NMO373" s="71"/>
      <c r="NMP373" s="71"/>
      <c r="NMQ373" s="71"/>
      <c r="NMR373" s="71"/>
      <c r="NMS373" s="71"/>
      <c r="NMT373" s="71"/>
      <c r="NMU373" s="71"/>
      <c r="NMV373" s="71"/>
      <c r="NMW373" s="71"/>
      <c r="NMX373" s="71"/>
      <c r="NMY373" s="71"/>
      <c r="NMZ373" s="71"/>
      <c r="NNA373" s="71"/>
      <c r="NNB373" s="71"/>
      <c r="NNC373" s="71"/>
      <c r="NND373" s="71"/>
      <c r="NNE373" s="71"/>
      <c r="NNF373" s="71"/>
      <c r="NNG373" s="71"/>
      <c r="NNH373" s="71"/>
      <c r="NNI373" s="71"/>
      <c r="NNJ373" s="71"/>
      <c r="NNK373" s="71"/>
      <c r="NNL373" s="71"/>
      <c r="NNM373" s="71"/>
      <c r="NNN373" s="71"/>
      <c r="NNO373" s="71"/>
      <c r="NNP373" s="71"/>
      <c r="NNQ373" s="71"/>
      <c r="NNR373" s="71"/>
      <c r="NNS373" s="71"/>
      <c r="NNT373" s="71"/>
      <c r="NNU373" s="71"/>
      <c r="NNV373" s="71"/>
      <c r="NNW373" s="71"/>
      <c r="NNX373" s="71"/>
      <c r="NNY373" s="71"/>
      <c r="NNZ373" s="71"/>
      <c r="NOA373" s="71"/>
      <c r="NOB373" s="71"/>
      <c r="NOC373" s="71"/>
      <c r="NOD373" s="71"/>
      <c r="NOE373" s="71"/>
      <c r="NOF373" s="71"/>
      <c r="NOG373" s="71"/>
      <c r="NOH373" s="71"/>
      <c r="NOI373" s="71"/>
      <c r="NOJ373" s="71"/>
      <c r="NOK373" s="71"/>
      <c r="NOL373" s="71"/>
      <c r="NOM373" s="71"/>
      <c r="NON373" s="71"/>
      <c r="NOO373" s="71"/>
      <c r="NOP373" s="71"/>
      <c r="NOQ373" s="71"/>
      <c r="NOR373" s="71"/>
      <c r="NOS373" s="71"/>
      <c r="NOT373" s="71"/>
      <c r="NOU373" s="71"/>
      <c r="NOV373" s="71"/>
      <c r="NOW373" s="71"/>
      <c r="NOX373" s="71"/>
      <c r="NOY373" s="71"/>
      <c r="NOZ373" s="71"/>
      <c r="NPA373" s="71"/>
      <c r="NPB373" s="71"/>
      <c r="NPC373" s="71"/>
      <c r="NPD373" s="71"/>
      <c r="NPE373" s="71"/>
      <c r="NPF373" s="71"/>
      <c r="NPG373" s="71"/>
      <c r="NPH373" s="71"/>
      <c r="NPI373" s="71"/>
      <c r="NPJ373" s="71"/>
      <c r="NPK373" s="71"/>
      <c r="NPL373" s="71"/>
      <c r="NPM373" s="71"/>
      <c r="NPN373" s="71"/>
      <c r="NPO373" s="71"/>
      <c r="NPP373" s="71"/>
      <c r="NPQ373" s="71"/>
      <c r="NPR373" s="71"/>
      <c r="NPS373" s="71"/>
      <c r="NPT373" s="71"/>
      <c r="NPU373" s="71"/>
      <c r="NPV373" s="71"/>
      <c r="NPW373" s="71"/>
      <c r="NPX373" s="71"/>
      <c r="NPY373" s="71"/>
      <c r="NPZ373" s="71"/>
      <c r="NQA373" s="71"/>
      <c r="NQB373" s="71"/>
      <c r="NQC373" s="71"/>
      <c r="NQD373" s="71"/>
      <c r="NQE373" s="71"/>
      <c r="NQF373" s="71"/>
      <c r="NQG373" s="71"/>
      <c r="NQH373" s="71"/>
      <c r="NQI373" s="71"/>
      <c r="NQJ373" s="71"/>
      <c r="NQK373" s="71"/>
      <c r="NQL373" s="71"/>
      <c r="NQM373" s="71"/>
      <c r="NQN373" s="71"/>
      <c r="NQO373" s="71"/>
      <c r="NQP373" s="71"/>
      <c r="NQQ373" s="71"/>
      <c r="NQR373" s="71"/>
      <c r="NQS373" s="71"/>
      <c r="NQT373" s="71"/>
      <c r="NQU373" s="71"/>
      <c r="NQV373" s="71"/>
      <c r="NQW373" s="71"/>
      <c r="NQX373" s="71"/>
      <c r="NQY373" s="71"/>
      <c r="NQZ373" s="71"/>
      <c r="NRA373" s="71"/>
      <c r="NRB373" s="71"/>
      <c r="NRC373" s="71"/>
      <c r="NRD373" s="71"/>
      <c r="NRE373" s="71"/>
      <c r="NRF373" s="71"/>
      <c r="NRG373" s="71"/>
      <c r="NRH373" s="71"/>
      <c r="NRI373" s="71"/>
      <c r="NRJ373" s="71"/>
      <c r="NRK373" s="71"/>
      <c r="NRL373" s="71"/>
      <c r="NRM373" s="71"/>
      <c r="NRN373" s="71"/>
      <c r="NRO373" s="71"/>
      <c r="NRP373" s="71"/>
      <c r="NRQ373" s="71"/>
      <c r="NRR373" s="71"/>
      <c r="NRS373" s="71"/>
      <c r="NRT373" s="71"/>
      <c r="NRU373" s="71"/>
      <c r="NRV373" s="71"/>
      <c r="NRW373" s="71"/>
      <c r="NRX373" s="71"/>
      <c r="NRY373" s="71"/>
      <c r="NRZ373" s="71"/>
      <c r="NSA373" s="71"/>
      <c r="NSB373" s="71"/>
      <c r="NSC373" s="71"/>
      <c r="NSD373" s="71"/>
      <c r="NSE373" s="71"/>
      <c r="NSF373" s="71"/>
      <c r="NSG373" s="71"/>
      <c r="NSH373" s="71"/>
      <c r="NSI373" s="71"/>
      <c r="NSJ373" s="71"/>
      <c r="NSK373" s="71"/>
      <c r="NSL373" s="71"/>
      <c r="NSM373" s="71"/>
      <c r="NSN373" s="71"/>
      <c r="NSO373" s="71"/>
      <c r="NSP373" s="71"/>
      <c r="NSQ373" s="71"/>
      <c r="NSR373" s="71"/>
      <c r="NSS373" s="71"/>
      <c r="NST373" s="71"/>
      <c r="NSU373" s="71"/>
      <c r="NSV373" s="71"/>
      <c r="NSW373" s="71"/>
      <c r="NSX373" s="71"/>
      <c r="NSY373" s="71"/>
      <c r="NSZ373" s="71"/>
      <c r="NTA373" s="71"/>
      <c r="NTB373" s="71"/>
      <c r="NTC373" s="71"/>
      <c r="NTD373" s="71"/>
      <c r="NTE373" s="71"/>
      <c r="NTF373" s="71"/>
      <c r="NTG373" s="71"/>
      <c r="NTH373" s="71"/>
      <c r="NTI373" s="71"/>
      <c r="NTJ373" s="71"/>
      <c r="NTK373" s="71"/>
      <c r="NTL373" s="71"/>
      <c r="NTM373" s="71"/>
      <c r="NTN373" s="71"/>
      <c r="NTO373" s="71"/>
      <c r="NTP373" s="71"/>
      <c r="NTQ373" s="71"/>
      <c r="NTR373" s="71"/>
      <c r="NTS373" s="71"/>
      <c r="NTT373" s="71"/>
      <c r="NTU373" s="71"/>
      <c r="NTV373" s="71"/>
      <c r="NTW373" s="71"/>
      <c r="NTX373" s="71"/>
      <c r="NTY373" s="71"/>
      <c r="NTZ373" s="71"/>
      <c r="NUA373" s="71"/>
      <c r="NUB373" s="71"/>
      <c r="NUC373" s="71"/>
      <c r="NUD373" s="71"/>
      <c r="NUE373" s="71"/>
      <c r="NUF373" s="71"/>
      <c r="NUG373" s="71"/>
      <c r="NUH373" s="71"/>
      <c r="NUI373" s="71"/>
      <c r="NUJ373" s="71"/>
      <c r="NUK373" s="71"/>
      <c r="NUL373" s="71"/>
      <c r="NUM373" s="71"/>
      <c r="NUN373" s="71"/>
      <c r="NUO373" s="71"/>
      <c r="NUP373" s="71"/>
      <c r="NUQ373" s="71"/>
      <c r="NUR373" s="71"/>
      <c r="NUS373" s="71"/>
      <c r="NUT373" s="71"/>
      <c r="NUU373" s="71"/>
      <c r="NUV373" s="71"/>
      <c r="NUW373" s="71"/>
      <c r="NUX373" s="71"/>
      <c r="NUY373" s="71"/>
      <c r="NUZ373" s="71"/>
      <c r="NVA373" s="71"/>
      <c r="NVB373" s="71"/>
      <c r="NVC373" s="71"/>
      <c r="NVD373" s="71"/>
      <c r="NVE373" s="71"/>
      <c r="NVF373" s="71"/>
      <c r="NVG373" s="71"/>
      <c r="NVH373" s="71"/>
      <c r="NVI373" s="71"/>
      <c r="NVJ373" s="71"/>
      <c r="NVK373" s="71"/>
      <c r="NVL373" s="71"/>
      <c r="NVM373" s="71"/>
      <c r="NVN373" s="71"/>
      <c r="NVO373" s="71"/>
      <c r="NVP373" s="71"/>
      <c r="NVQ373" s="71"/>
      <c r="NVR373" s="71"/>
      <c r="NVS373" s="71"/>
      <c r="NVT373" s="71"/>
      <c r="NVU373" s="71"/>
      <c r="NVV373" s="71"/>
      <c r="NVW373" s="71"/>
      <c r="NVX373" s="71"/>
      <c r="NVY373" s="71"/>
      <c r="NVZ373" s="71"/>
      <c r="NWA373" s="71"/>
      <c r="NWB373" s="71"/>
      <c r="NWC373" s="71"/>
      <c r="NWD373" s="71"/>
      <c r="NWE373" s="71"/>
      <c r="NWF373" s="71"/>
      <c r="NWG373" s="71"/>
      <c r="NWH373" s="71"/>
      <c r="NWI373" s="71"/>
      <c r="NWJ373" s="71"/>
      <c r="NWK373" s="71"/>
      <c r="NWL373" s="71"/>
      <c r="NWM373" s="71"/>
      <c r="NWN373" s="71"/>
      <c r="NWO373" s="71"/>
      <c r="NWP373" s="71"/>
      <c r="NWQ373" s="71"/>
      <c r="NWR373" s="71"/>
      <c r="NWS373" s="71"/>
      <c r="NWT373" s="71"/>
      <c r="NWU373" s="71"/>
      <c r="NWV373" s="71"/>
      <c r="NWW373" s="71"/>
      <c r="NWX373" s="71"/>
      <c r="NWY373" s="71"/>
      <c r="NWZ373" s="71"/>
      <c r="NXA373" s="71"/>
      <c r="NXB373" s="71"/>
      <c r="NXC373" s="71"/>
      <c r="NXD373" s="71"/>
      <c r="NXE373" s="71"/>
      <c r="NXF373" s="71"/>
      <c r="NXG373" s="71"/>
      <c r="NXH373" s="71"/>
      <c r="NXI373" s="71"/>
      <c r="NXJ373" s="71"/>
      <c r="NXK373" s="71"/>
      <c r="NXL373" s="71"/>
      <c r="NXM373" s="71"/>
      <c r="NXN373" s="71"/>
      <c r="NXO373" s="71"/>
      <c r="NXP373" s="71"/>
      <c r="NXQ373" s="71"/>
      <c r="NXR373" s="71"/>
      <c r="NXS373" s="71"/>
      <c r="NXT373" s="71"/>
      <c r="NXU373" s="71"/>
      <c r="NXV373" s="71"/>
      <c r="NXW373" s="71"/>
      <c r="NXX373" s="71"/>
      <c r="NXY373" s="71"/>
      <c r="NXZ373" s="71"/>
      <c r="NYA373" s="71"/>
      <c r="NYB373" s="71"/>
      <c r="NYC373" s="71"/>
      <c r="NYD373" s="71"/>
      <c r="NYE373" s="71"/>
      <c r="NYF373" s="71"/>
      <c r="NYG373" s="71"/>
      <c r="NYH373" s="71"/>
      <c r="NYI373" s="71"/>
      <c r="NYJ373" s="71"/>
      <c r="NYK373" s="71"/>
      <c r="NYL373" s="71"/>
      <c r="NYM373" s="71"/>
      <c r="NYN373" s="71"/>
      <c r="NYO373" s="71"/>
      <c r="NYP373" s="71"/>
      <c r="NYQ373" s="71"/>
      <c r="NYR373" s="71"/>
      <c r="NYS373" s="71"/>
      <c r="NYT373" s="71"/>
      <c r="NYU373" s="71"/>
      <c r="NYV373" s="71"/>
      <c r="NYW373" s="71"/>
      <c r="NYX373" s="71"/>
      <c r="NYY373" s="71"/>
      <c r="NYZ373" s="71"/>
      <c r="NZA373" s="71"/>
      <c r="NZB373" s="71"/>
      <c r="NZC373" s="71"/>
      <c r="NZD373" s="71"/>
      <c r="NZE373" s="71"/>
      <c r="NZF373" s="71"/>
      <c r="NZG373" s="71"/>
      <c r="NZH373" s="71"/>
      <c r="NZI373" s="71"/>
      <c r="NZJ373" s="71"/>
      <c r="NZK373" s="71"/>
      <c r="NZL373" s="71"/>
      <c r="NZM373" s="71"/>
      <c r="NZN373" s="71"/>
      <c r="NZO373" s="71"/>
      <c r="NZP373" s="71"/>
      <c r="NZQ373" s="71"/>
      <c r="NZR373" s="71"/>
      <c r="NZS373" s="71"/>
      <c r="NZT373" s="71"/>
      <c r="NZU373" s="71"/>
      <c r="NZV373" s="71"/>
      <c r="NZW373" s="71"/>
      <c r="NZX373" s="71"/>
      <c r="NZY373" s="71"/>
      <c r="NZZ373" s="71"/>
      <c r="OAA373" s="71"/>
      <c r="OAB373" s="71"/>
      <c r="OAC373" s="71"/>
      <c r="OAD373" s="71"/>
      <c r="OAE373" s="71"/>
      <c r="OAF373" s="71"/>
      <c r="OAG373" s="71"/>
      <c r="OAH373" s="71"/>
      <c r="OAI373" s="71"/>
      <c r="OAJ373" s="71"/>
      <c r="OAK373" s="71"/>
      <c r="OAL373" s="71"/>
      <c r="OAM373" s="71"/>
      <c r="OAN373" s="71"/>
      <c r="OAO373" s="71"/>
      <c r="OAP373" s="71"/>
      <c r="OAQ373" s="71"/>
      <c r="OAR373" s="71"/>
      <c r="OAS373" s="71"/>
      <c r="OAT373" s="71"/>
      <c r="OAU373" s="71"/>
      <c r="OAV373" s="71"/>
      <c r="OAW373" s="71"/>
      <c r="OAX373" s="71"/>
      <c r="OAY373" s="71"/>
      <c r="OAZ373" s="71"/>
      <c r="OBA373" s="71"/>
      <c r="OBB373" s="71"/>
      <c r="OBC373" s="71"/>
      <c r="OBD373" s="71"/>
      <c r="OBE373" s="71"/>
      <c r="OBF373" s="71"/>
      <c r="OBG373" s="71"/>
      <c r="OBH373" s="71"/>
      <c r="OBI373" s="71"/>
      <c r="OBJ373" s="71"/>
      <c r="OBK373" s="71"/>
      <c r="OBL373" s="71"/>
      <c r="OBM373" s="71"/>
      <c r="OBN373" s="71"/>
      <c r="OBO373" s="71"/>
      <c r="OBP373" s="71"/>
      <c r="OBQ373" s="71"/>
      <c r="OBR373" s="71"/>
      <c r="OBS373" s="71"/>
      <c r="OBT373" s="71"/>
      <c r="OBU373" s="71"/>
      <c r="OBV373" s="71"/>
      <c r="OBW373" s="71"/>
      <c r="OBX373" s="71"/>
      <c r="OBY373" s="71"/>
      <c r="OBZ373" s="71"/>
      <c r="OCA373" s="71"/>
      <c r="OCB373" s="71"/>
      <c r="OCC373" s="71"/>
      <c r="OCD373" s="71"/>
      <c r="OCE373" s="71"/>
      <c r="OCF373" s="71"/>
      <c r="OCG373" s="71"/>
      <c r="OCH373" s="71"/>
      <c r="OCI373" s="71"/>
      <c r="OCJ373" s="71"/>
      <c r="OCK373" s="71"/>
      <c r="OCL373" s="71"/>
      <c r="OCM373" s="71"/>
      <c r="OCN373" s="71"/>
      <c r="OCO373" s="71"/>
      <c r="OCP373" s="71"/>
      <c r="OCQ373" s="71"/>
      <c r="OCR373" s="71"/>
      <c r="OCS373" s="71"/>
      <c r="OCT373" s="71"/>
      <c r="OCU373" s="71"/>
      <c r="OCV373" s="71"/>
      <c r="OCW373" s="71"/>
      <c r="OCX373" s="71"/>
      <c r="OCY373" s="71"/>
      <c r="OCZ373" s="71"/>
      <c r="ODA373" s="71"/>
      <c r="ODB373" s="71"/>
      <c r="ODC373" s="71"/>
      <c r="ODD373" s="71"/>
      <c r="ODE373" s="71"/>
      <c r="ODF373" s="71"/>
      <c r="ODG373" s="71"/>
      <c r="ODH373" s="71"/>
      <c r="ODI373" s="71"/>
      <c r="ODJ373" s="71"/>
      <c r="ODK373" s="71"/>
      <c r="ODL373" s="71"/>
      <c r="ODM373" s="71"/>
      <c r="ODN373" s="71"/>
      <c r="ODO373" s="71"/>
      <c r="ODP373" s="71"/>
      <c r="ODQ373" s="71"/>
      <c r="ODR373" s="71"/>
      <c r="ODS373" s="71"/>
      <c r="ODT373" s="71"/>
      <c r="ODU373" s="71"/>
      <c r="ODV373" s="71"/>
      <c r="ODW373" s="71"/>
      <c r="ODX373" s="71"/>
      <c r="ODY373" s="71"/>
      <c r="ODZ373" s="71"/>
      <c r="OEA373" s="71"/>
      <c r="OEB373" s="71"/>
      <c r="OEC373" s="71"/>
      <c r="OED373" s="71"/>
      <c r="OEE373" s="71"/>
      <c r="OEF373" s="71"/>
      <c r="OEG373" s="71"/>
      <c r="OEH373" s="71"/>
      <c r="OEI373" s="71"/>
      <c r="OEJ373" s="71"/>
      <c r="OEK373" s="71"/>
      <c r="OEL373" s="71"/>
      <c r="OEM373" s="71"/>
      <c r="OEN373" s="71"/>
      <c r="OEO373" s="71"/>
      <c r="OEP373" s="71"/>
      <c r="OEQ373" s="71"/>
      <c r="OER373" s="71"/>
      <c r="OES373" s="71"/>
      <c r="OET373" s="71"/>
      <c r="OEU373" s="71"/>
      <c r="OEV373" s="71"/>
      <c r="OEW373" s="71"/>
      <c r="OEX373" s="71"/>
      <c r="OEY373" s="71"/>
      <c r="OEZ373" s="71"/>
      <c r="OFA373" s="71"/>
      <c r="OFB373" s="71"/>
      <c r="OFC373" s="71"/>
      <c r="OFD373" s="71"/>
      <c r="OFE373" s="71"/>
      <c r="OFF373" s="71"/>
      <c r="OFG373" s="71"/>
      <c r="OFH373" s="71"/>
      <c r="OFI373" s="71"/>
      <c r="OFJ373" s="71"/>
      <c r="OFK373" s="71"/>
      <c r="OFL373" s="71"/>
      <c r="OFM373" s="71"/>
      <c r="OFN373" s="71"/>
      <c r="OFO373" s="71"/>
      <c r="OFP373" s="71"/>
      <c r="OFQ373" s="71"/>
      <c r="OFR373" s="71"/>
      <c r="OFS373" s="71"/>
      <c r="OFT373" s="71"/>
      <c r="OFU373" s="71"/>
      <c r="OFV373" s="71"/>
      <c r="OFW373" s="71"/>
      <c r="OFX373" s="71"/>
      <c r="OFY373" s="71"/>
      <c r="OFZ373" s="71"/>
      <c r="OGA373" s="71"/>
      <c r="OGB373" s="71"/>
      <c r="OGC373" s="71"/>
      <c r="OGD373" s="71"/>
      <c r="OGE373" s="71"/>
      <c r="OGF373" s="71"/>
      <c r="OGG373" s="71"/>
      <c r="OGH373" s="71"/>
      <c r="OGI373" s="71"/>
      <c r="OGJ373" s="71"/>
      <c r="OGK373" s="71"/>
      <c r="OGL373" s="71"/>
      <c r="OGM373" s="71"/>
      <c r="OGN373" s="71"/>
      <c r="OGO373" s="71"/>
      <c r="OGP373" s="71"/>
      <c r="OGQ373" s="71"/>
      <c r="OGR373" s="71"/>
      <c r="OGS373" s="71"/>
      <c r="OGT373" s="71"/>
      <c r="OGU373" s="71"/>
      <c r="OGV373" s="71"/>
      <c r="OGW373" s="71"/>
      <c r="OGX373" s="71"/>
      <c r="OGY373" s="71"/>
      <c r="OGZ373" s="71"/>
      <c r="OHA373" s="71"/>
      <c r="OHB373" s="71"/>
      <c r="OHC373" s="71"/>
      <c r="OHD373" s="71"/>
      <c r="OHE373" s="71"/>
      <c r="OHF373" s="71"/>
      <c r="OHG373" s="71"/>
      <c r="OHH373" s="71"/>
      <c r="OHI373" s="71"/>
      <c r="OHJ373" s="71"/>
      <c r="OHK373" s="71"/>
      <c r="OHL373" s="71"/>
      <c r="OHM373" s="71"/>
      <c r="OHN373" s="71"/>
      <c r="OHO373" s="71"/>
      <c r="OHP373" s="71"/>
      <c r="OHQ373" s="71"/>
      <c r="OHR373" s="71"/>
      <c r="OHS373" s="71"/>
      <c r="OHT373" s="71"/>
      <c r="OHU373" s="71"/>
      <c r="OHV373" s="71"/>
      <c r="OHW373" s="71"/>
      <c r="OHX373" s="71"/>
      <c r="OHY373" s="71"/>
      <c r="OHZ373" s="71"/>
      <c r="OIA373" s="71"/>
      <c r="OIB373" s="71"/>
      <c r="OIC373" s="71"/>
      <c r="OID373" s="71"/>
      <c r="OIE373" s="71"/>
      <c r="OIF373" s="71"/>
      <c r="OIG373" s="71"/>
      <c r="OIH373" s="71"/>
      <c r="OII373" s="71"/>
      <c r="OIJ373" s="71"/>
      <c r="OIK373" s="71"/>
      <c r="OIL373" s="71"/>
      <c r="OIM373" s="71"/>
      <c r="OIN373" s="71"/>
      <c r="OIO373" s="71"/>
      <c r="OIP373" s="71"/>
      <c r="OIQ373" s="71"/>
      <c r="OIR373" s="71"/>
      <c r="OIS373" s="71"/>
      <c r="OIT373" s="71"/>
      <c r="OIU373" s="71"/>
      <c r="OIV373" s="71"/>
      <c r="OIW373" s="71"/>
      <c r="OIX373" s="71"/>
      <c r="OIY373" s="71"/>
      <c r="OIZ373" s="71"/>
      <c r="OJA373" s="71"/>
      <c r="OJB373" s="71"/>
      <c r="OJC373" s="71"/>
      <c r="OJD373" s="71"/>
      <c r="OJE373" s="71"/>
      <c r="OJF373" s="71"/>
      <c r="OJG373" s="71"/>
      <c r="OJH373" s="71"/>
      <c r="OJI373" s="71"/>
      <c r="OJJ373" s="71"/>
      <c r="OJK373" s="71"/>
      <c r="OJL373" s="71"/>
      <c r="OJM373" s="71"/>
      <c r="OJN373" s="71"/>
      <c r="OJO373" s="71"/>
      <c r="OJP373" s="71"/>
      <c r="OJQ373" s="71"/>
      <c r="OJR373" s="71"/>
      <c r="OJS373" s="71"/>
      <c r="OJT373" s="71"/>
      <c r="OJU373" s="71"/>
      <c r="OJV373" s="71"/>
      <c r="OJW373" s="71"/>
      <c r="OJX373" s="71"/>
      <c r="OJY373" s="71"/>
      <c r="OJZ373" s="71"/>
      <c r="OKA373" s="71"/>
      <c r="OKB373" s="71"/>
      <c r="OKC373" s="71"/>
      <c r="OKD373" s="71"/>
      <c r="OKE373" s="71"/>
      <c r="OKF373" s="71"/>
      <c r="OKG373" s="71"/>
      <c r="OKH373" s="71"/>
      <c r="OKI373" s="71"/>
      <c r="OKJ373" s="71"/>
      <c r="OKK373" s="71"/>
      <c r="OKL373" s="71"/>
      <c r="OKM373" s="71"/>
      <c r="OKN373" s="71"/>
      <c r="OKO373" s="71"/>
      <c r="OKP373" s="71"/>
      <c r="OKQ373" s="71"/>
      <c r="OKR373" s="71"/>
      <c r="OKS373" s="71"/>
      <c r="OKT373" s="71"/>
      <c r="OKU373" s="71"/>
      <c r="OKV373" s="71"/>
      <c r="OKW373" s="71"/>
      <c r="OKX373" s="71"/>
      <c r="OKY373" s="71"/>
      <c r="OKZ373" s="71"/>
      <c r="OLA373" s="71"/>
      <c r="OLB373" s="71"/>
      <c r="OLC373" s="71"/>
      <c r="OLD373" s="71"/>
      <c r="OLE373" s="71"/>
      <c r="OLF373" s="71"/>
      <c r="OLG373" s="71"/>
      <c r="OLH373" s="71"/>
      <c r="OLI373" s="71"/>
      <c r="OLJ373" s="71"/>
      <c r="OLK373" s="71"/>
      <c r="OLL373" s="71"/>
      <c r="OLM373" s="71"/>
      <c r="OLN373" s="71"/>
      <c r="OLO373" s="71"/>
      <c r="OLP373" s="71"/>
      <c r="OLQ373" s="71"/>
      <c r="OLR373" s="71"/>
      <c r="OLS373" s="71"/>
      <c r="OLT373" s="71"/>
      <c r="OLU373" s="71"/>
      <c r="OLV373" s="71"/>
      <c r="OLW373" s="71"/>
      <c r="OLX373" s="71"/>
      <c r="OLY373" s="71"/>
      <c r="OLZ373" s="71"/>
      <c r="OMA373" s="71"/>
      <c r="OMB373" s="71"/>
      <c r="OMC373" s="71"/>
      <c r="OMD373" s="71"/>
      <c r="OME373" s="71"/>
      <c r="OMF373" s="71"/>
      <c r="OMG373" s="71"/>
      <c r="OMH373" s="71"/>
      <c r="OMI373" s="71"/>
      <c r="OMJ373" s="71"/>
      <c r="OMK373" s="71"/>
      <c r="OML373" s="71"/>
      <c r="OMM373" s="71"/>
      <c r="OMN373" s="71"/>
      <c r="OMO373" s="71"/>
      <c r="OMP373" s="71"/>
      <c r="OMQ373" s="71"/>
      <c r="OMR373" s="71"/>
      <c r="OMS373" s="71"/>
      <c r="OMT373" s="71"/>
      <c r="OMU373" s="71"/>
      <c r="OMV373" s="71"/>
      <c r="OMW373" s="71"/>
      <c r="OMX373" s="71"/>
      <c r="OMY373" s="71"/>
      <c r="OMZ373" s="71"/>
      <c r="ONA373" s="71"/>
      <c r="ONB373" s="71"/>
      <c r="ONC373" s="71"/>
      <c r="OND373" s="71"/>
      <c r="ONE373" s="71"/>
      <c r="ONF373" s="71"/>
      <c r="ONG373" s="71"/>
      <c r="ONH373" s="71"/>
      <c r="ONI373" s="71"/>
      <c r="ONJ373" s="71"/>
      <c r="ONK373" s="71"/>
      <c r="ONL373" s="71"/>
      <c r="ONM373" s="71"/>
      <c r="ONN373" s="71"/>
      <c r="ONO373" s="71"/>
      <c r="ONP373" s="71"/>
      <c r="ONQ373" s="71"/>
      <c r="ONR373" s="71"/>
      <c r="ONS373" s="71"/>
      <c r="ONT373" s="71"/>
      <c r="ONU373" s="71"/>
      <c r="ONV373" s="71"/>
      <c r="ONW373" s="71"/>
      <c r="ONX373" s="71"/>
      <c r="ONY373" s="71"/>
      <c r="ONZ373" s="71"/>
      <c r="OOA373" s="71"/>
      <c r="OOB373" s="71"/>
      <c r="OOC373" s="71"/>
      <c r="OOD373" s="71"/>
      <c r="OOE373" s="71"/>
      <c r="OOF373" s="71"/>
      <c r="OOG373" s="71"/>
      <c r="OOH373" s="71"/>
      <c r="OOI373" s="71"/>
      <c r="OOJ373" s="71"/>
      <c r="OOK373" s="71"/>
      <c r="OOL373" s="71"/>
      <c r="OOM373" s="71"/>
      <c r="OON373" s="71"/>
      <c r="OOO373" s="71"/>
      <c r="OOP373" s="71"/>
      <c r="OOQ373" s="71"/>
      <c r="OOR373" s="71"/>
      <c r="OOS373" s="71"/>
      <c r="OOT373" s="71"/>
      <c r="OOU373" s="71"/>
      <c r="OOV373" s="71"/>
      <c r="OOW373" s="71"/>
      <c r="OOX373" s="71"/>
      <c r="OOY373" s="71"/>
      <c r="OOZ373" s="71"/>
      <c r="OPA373" s="71"/>
      <c r="OPB373" s="71"/>
      <c r="OPC373" s="71"/>
      <c r="OPD373" s="71"/>
      <c r="OPE373" s="71"/>
      <c r="OPF373" s="71"/>
      <c r="OPG373" s="71"/>
      <c r="OPH373" s="71"/>
      <c r="OPI373" s="71"/>
      <c r="OPJ373" s="71"/>
      <c r="OPK373" s="71"/>
      <c r="OPL373" s="71"/>
      <c r="OPM373" s="71"/>
      <c r="OPN373" s="71"/>
      <c r="OPO373" s="71"/>
      <c r="OPP373" s="71"/>
      <c r="OPQ373" s="71"/>
      <c r="OPR373" s="71"/>
      <c r="OPS373" s="71"/>
      <c r="OPT373" s="71"/>
      <c r="OPU373" s="71"/>
      <c r="OPV373" s="71"/>
      <c r="OPW373" s="71"/>
      <c r="OPX373" s="71"/>
      <c r="OPY373" s="71"/>
      <c r="OPZ373" s="71"/>
      <c r="OQA373" s="71"/>
      <c r="OQB373" s="71"/>
      <c r="OQC373" s="71"/>
      <c r="OQD373" s="71"/>
      <c r="OQE373" s="71"/>
      <c r="OQF373" s="71"/>
      <c r="OQG373" s="71"/>
      <c r="OQH373" s="71"/>
      <c r="OQI373" s="71"/>
      <c r="OQJ373" s="71"/>
      <c r="OQK373" s="71"/>
      <c r="OQL373" s="71"/>
      <c r="OQM373" s="71"/>
      <c r="OQN373" s="71"/>
      <c r="OQO373" s="71"/>
      <c r="OQP373" s="71"/>
      <c r="OQQ373" s="71"/>
      <c r="OQR373" s="71"/>
      <c r="OQS373" s="71"/>
      <c r="OQT373" s="71"/>
      <c r="OQU373" s="71"/>
      <c r="OQV373" s="71"/>
      <c r="OQW373" s="71"/>
      <c r="OQX373" s="71"/>
      <c r="OQY373" s="71"/>
      <c r="OQZ373" s="71"/>
      <c r="ORA373" s="71"/>
      <c r="ORB373" s="71"/>
      <c r="ORC373" s="71"/>
      <c r="ORD373" s="71"/>
      <c r="ORE373" s="71"/>
      <c r="ORF373" s="71"/>
      <c r="ORG373" s="71"/>
      <c r="ORH373" s="71"/>
      <c r="ORI373" s="71"/>
      <c r="ORJ373" s="71"/>
      <c r="ORK373" s="71"/>
      <c r="ORL373" s="71"/>
      <c r="ORM373" s="71"/>
      <c r="ORN373" s="71"/>
      <c r="ORO373" s="71"/>
      <c r="ORP373" s="71"/>
      <c r="ORQ373" s="71"/>
      <c r="ORR373" s="71"/>
      <c r="ORS373" s="71"/>
      <c r="ORT373" s="71"/>
      <c r="ORU373" s="71"/>
      <c r="ORV373" s="71"/>
      <c r="ORW373" s="71"/>
      <c r="ORX373" s="71"/>
      <c r="ORY373" s="71"/>
      <c r="ORZ373" s="71"/>
      <c r="OSA373" s="71"/>
      <c r="OSB373" s="71"/>
      <c r="OSC373" s="71"/>
      <c r="OSD373" s="71"/>
      <c r="OSE373" s="71"/>
      <c r="OSF373" s="71"/>
      <c r="OSG373" s="71"/>
      <c r="OSH373" s="71"/>
      <c r="OSI373" s="71"/>
      <c r="OSJ373" s="71"/>
      <c r="OSK373" s="71"/>
      <c r="OSL373" s="71"/>
      <c r="OSM373" s="71"/>
      <c r="OSN373" s="71"/>
      <c r="OSO373" s="71"/>
      <c r="OSP373" s="71"/>
      <c r="OSQ373" s="71"/>
      <c r="OSR373" s="71"/>
      <c r="OSS373" s="71"/>
      <c r="OST373" s="71"/>
      <c r="OSU373" s="71"/>
      <c r="OSV373" s="71"/>
      <c r="OSW373" s="71"/>
      <c r="OSX373" s="71"/>
      <c r="OSY373" s="71"/>
      <c r="OSZ373" s="71"/>
      <c r="OTA373" s="71"/>
      <c r="OTB373" s="71"/>
      <c r="OTC373" s="71"/>
      <c r="OTD373" s="71"/>
      <c r="OTE373" s="71"/>
      <c r="OTF373" s="71"/>
      <c r="OTG373" s="71"/>
      <c r="OTH373" s="71"/>
      <c r="OTI373" s="71"/>
      <c r="OTJ373" s="71"/>
      <c r="OTK373" s="71"/>
      <c r="OTL373" s="71"/>
      <c r="OTM373" s="71"/>
      <c r="OTN373" s="71"/>
      <c r="OTO373" s="71"/>
      <c r="OTP373" s="71"/>
      <c r="OTQ373" s="71"/>
      <c r="OTR373" s="71"/>
      <c r="OTS373" s="71"/>
      <c r="OTT373" s="71"/>
      <c r="OTU373" s="71"/>
      <c r="OTV373" s="71"/>
      <c r="OTW373" s="71"/>
      <c r="OTX373" s="71"/>
      <c r="OTY373" s="71"/>
      <c r="OTZ373" s="71"/>
      <c r="OUA373" s="71"/>
      <c r="OUB373" s="71"/>
      <c r="OUC373" s="71"/>
      <c r="OUD373" s="71"/>
      <c r="OUE373" s="71"/>
      <c r="OUF373" s="71"/>
      <c r="OUG373" s="71"/>
      <c r="OUH373" s="71"/>
      <c r="OUI373" s="71"/>
      <c r="OUJ373" s="71"/>
      <c r="OUK373" s="71"/>
      <c r="OUL373" s="71"/>
      <c r="OUM373" s="71"/>
      <c r="OUN373" s="71"/>
      <c r="OUO373" s="71"/>
      <c r="OUP373" s="71"/>
      <c r="OUQ373" s="71"/>
      <c r="OUR373" s="71"/>
      <c r="OUS373" s="71"/>
      <c r="OUT373" s="71"/>
      <c r="OUU373" s="71"/>
      <c r="OUV373" s="71"/>
      <c r="OUW373" s="71"/>
      <c r="OUX373" s="71"/>
      <c r="OUY373" s="71"/>
      <c r="OUZ373" s="71"/>
      <c r="OVA373" s="71"/>
      <c r="OVB373" s="71"/>
      <c r="OVC373" s="71"/>
      <c r="OVD373" s="71"/>
      <c r="OVE373" s="71"/>
      <c r="OVF373" s="71"/>
      <c r="OVG373" s="71"/>
      <c r="OVH373" s="71"/>
      <c r="OVI373" s="71"/>
      <c r="OVJ373" s="71"/>
      <c r="OVK373" s="71"/>
      <c r="OVL373" s="71"/>
      <c r="OVM373" s="71"/>
      <c r="OVN373" s="71"/>
      <c r="OVO373" s="71"/>
      <c r="OVP373" s="71"/>
      <c r="OVQ373" s="71"/>
      <c r="OVR373" s="71"/>
      <c r="OVS373" s="71"/>
      <c r="OVT373" s="71"/>
      <c r="OVU373" s="71"/>
      <c r="OVV373" s="71"/>
      <c r="OVW373" s="71"/>
      <c r="OVX373" s="71"/>
      <c r="OVY373" s="71"/>
      <c r="OVZ373" s="71"/>
      <c r="OWA373" s="71"/>
      <c r="OWB373" s="71"/>
      <c r="OWC373" s="71"/>
      <c r="OWD373" s="71"/>
      <c r="OWE373" s="71"/>
      <c r="OWF373" s="71"/>
      <c r="OWG373" s="71"/>
      <c r="OWH373" s="71"/>
      <c r="OWI373" s="71"/>
      <c r="OWJ373" s="71"/>
      <c r="OWK373" s="71"/>
      <c r="OWL373" s="71"/>
      <c r="OWM373" s="71"/>
      <c r="OWN373" s="71"/>
      <c r="OWO373" s="71"/>
      <c r="OWP373" s="71"/>
      <c r="OWQ373" s="71"/>
      <c r="OWR373" s="71"/>
      <c r="OWS373" s="71"/>
      <c r="OWT373" s="71"/>
      <c r="OWU373" s="71"/>
      <c r="OWV373" s="71"/>
      <c r="OWW373" s="71"/>
      <c r="OWX373" s="71"/>
      <c r="OWY373" s="71"/>
      <c r="OWZ373" s="71"/>
      <c r="OXA373" s="71"/>
      <c r="OXB373" s="71"/>
      <c r="OXC373" s="71"/>
      <c r="OXD373" s="71"/>
      <c r="OXE373" s="71"/>
      <c r="OXF373" s="71"/>
      <c r="OXG373" s="71"/>
      <c r="OXH373" s="71"/>
      <c r="OXI373" s="71"/>
      <c r="OXJ373" s="71"/>
      <c r="OXK373" s="71"/>
      <c r="OXL373" s="71"/>
      <c r="OXM373" s="71"/>
      <c r="OXN373" s="71"/>
      <c r="OXO373" s="71"/>
      <c r="OXP373" s="71"/>
      <c r="OXQ373" s="71"/>
      <c r="OXR373" s="71"/>
      <c r="OXS373" s="71"/>
      <c r="OXT373" s="71"/>
      <c r="OXU373" s="71"/>
      <c r="OXV373" s="71"/>
      <c r="OXW373" s="71"/>
      <c r="OXX373" s="71"/>
      <c r="OXY373" s="71"/>
      <c r="OXZ373" s="71"/>
      <c r="OYA373" s="71"/>
      <c r="OYB373" s="71"/>
      <c r="OYC373" s="71"/>
      <c r="OYD373" s="71"/>
      <c r="OYE373" s="71"/>
      <c r="OYF373" s="71"/>
      <c r="OYG373" s="71"/>
      <c r="OYH373" s="71"/>
      <c r="OYI373" s="71"/>
      <c r="OYJ373" s="71"/>
      <c r="OYK373" s="71"/>
      <c r="OYL373" s="71"/>
      <c r="OYM373" s="71"/>
      <c r="OYN373" s="71"/>
      <c r="OYO373" s="71"/>
      <c r="OYP373" s="71"/>
      <c r="OYQ373" s="71"/>
      <c r="OYR373" s="71"/>
      <c r="OYS373" s="71"/>
      <c r="OYT373" s="71"/>
      <c r="OYU373" s="71"/>
      <c r="OYV373" s="71"/>
      <c r="OYW373" s="71"/>
      <c r="OYX373" s="71"/>
      <c r="OYY373" s="71"/>
      <c r="OYZ373" s="71"/>
      <c r="OZA373" s="71"/>
      <c r="OZB373" s="71"/>
      <c r="OZC373" s="71"/>
      <c r="OZD373" s="71"/>
      <c r="OZE373" s="71"/>
      <c r="OZF373" s="71"/>
      <c r="OZG373" s="71"/>
      <c r="OZH373" s="71"/>
      <c r="OZI373" s="71"/>
      <c r="OZJ373" s="71"/>
      <c r="OZK373" s="71"/>
      <c r="OZL373" s="71"/>
      <c r="OZM373" s="71"/>
      <c r="OZN373" s="71"/>
      <c r="OZO373" s="71"/>
      <c r="OZP373" s="71"/>
      <c r="OZQ373" s="71"/>
      <c r="OZR373" s="71"/>
      <c r="OZS373" s="71"/>
      <c r="OZT373" s="71"/>
      <c r="OZU373" s="71"/>
      <c r="OZV373" s="71"/>
      <c r="OZW373" s="71"/>
      <c r="OZX373" s="71"/>
      <c r="OZY373" s="71"/>
      <c r="OZZ373" s="71"/>
      <c r="PAA373" s="71"/>
      <c r="PAB373" s="71"/>
      <c r="PAC373" s="71"/>
      <c r="PAD373" s="71"/>
      <c r="PAE373" s="71"/>
      <c r="PAF373" s="71"/>
      <c r="PAG373" s="71"/>
      <c r="PAH373" s="71"/>
      <c r="PAI373" s="71"/>
      <c r="PAJ373" s="71"/>
      <c r="PAK373" s="71"/>
      <c r="PAL373" s="71"/>
      <c r="PAM373" s="71"/>
      <c r="PAN373" s="71"/>
      <c r="PAO373" s="71"/>
      <c r="PAP373" s="71"/>
      <c r="PAQ373" s="71"/>
      <c r="PAR373" s="71"/>
      <c r="PAS373" s="71"/>
      <c r="PAT373" s="71"/>
      <c r="PAU373" s="71"/>
      <c r="PAV373" s="71"/>
      <c r="PAW373" s="71"/>
      <c r="PAX373" s="71"/>
      <c r="PAY373" s="71"/>
      <c r="PAZ373" s="71"/>
      <c r="PBA373" s="71"/>
      <c r="PBB373" s="71"/>
      <c r="PBC373" s="71"/>
      <c r="PBD373" s="71"/>
      <c r="PBE373" s="71"/>
      <c r="PBF373" s="71"/>
      <c r="PBG373" s="71"/>
      <c r="PBH373" s="71"/>
      <c r="PBI373" s="71"/>
      <c r="PBJ373" s="71"/>
      <c r="PBK373" s="71"/>
      <c r="PBL373" s="71"/>
      <c r="PBM373" s="71"/>
      <c r="PBN373" s="71"/>
      <c r="PBO373" s="71"/>
      <c r="PBP373" s="71"/>
      <c r="PBQ373" s="71"/>
      <c r="PBR373" s="71"/>
      <c r="PBS373" s="71"/>
      <c r="PBT373" s="71"/>
      <c r="PBU373" s="71"/>
      <c r="PBV373" s="71"/>
      <c r="PBW373" s="71"/>
      <c r="PBX373" s="71"/>
      <c r="PBY373" s="71"/>
      <c r="PBZ373" s="71"/>
      <c r="PCA373" s="71"/>
      <c r="PCB373" s="71"/>
      <c r="PCC373" s="71"/>
      <c r="PCD373" s="71"/>
      <c r="PCE373" s="71"/>
      <c r="PCF373" s="71"/>
      <c r="PCG373" s="71"/>
      <c r="PCH373" s="71"/>
      <c r="PCI373" s="71"/>
      <c r="PCJ373" s="71"/>
      <c r="PCK373" s="71"/>
      <c r="PCL373" s="71"/>
      <c r="PCM373" s="71"/>
      <c r="PCN373" s="71"/>
      <c r="PCO373" s="71"/>
      <c r="PCP373" s="71"/>
      <c r="PCQ373" s="71"/>
      <c r="PCR373" s="71"/>
      <c r="PCS373" s="71"/>
      <c r="PCT373" s="71"/>
      <c r="PCU373" s="71"/>
      <c r="PCV373" s="71"/>
      <c r="PCW373" s="71"/>
      <c r="PCX373" s="71"/>
      <c r="PCY373" s="71"/>
      <c r="PCZ373" s="71"/>
      <c r="PDA373" s="71"/>
      <c r="PDB373" s="71"/>
      <c r="PDC373" s="71"/>
      <c r="PDD373" s="71"/>
      <c r="PDE373" s="71"/>
      <c r="PDF373" s="71"/>
      <c r="PDG373" s="71"/>
      <c r="PDH373" s="71"/>
      <c r="PDI373" s="71"/>
      <c r="PDJ373" s="71"/>
      <c r="PDK373" s="71"/>
      <c r="PDL373" s="71"/>
      <c r="PDM373" s="71"/>
      <c r="PDN373" s="71"/>
      <c r="PDO373" s="71"/>
      <c r="PDP373" s="71"/>
      <c r="PDQ373" s="71"/>
      <c r="PDR373" s="71"/>
      <c r="PDS373" s="71"/>
      <c r="PDT373" s="71"/>
      <c r="PDU373" s="71"/>
      <c r="PDV373" s="71"/>
      <c r="PDW373" s="71"/>
      <c r="PDX373" s="71"/>
      <c r="PDY373" s="71"/>
      <c r="PDZ373" s="71"/>
      <c r="PEA373" s="71"/>
      <c r="PEB373" s="71"/>
      <c r="PEC373" s="71"/>
      <c r="PED373" s="71"/>
      <c r="PEE373" s="71"/>
      <c r="PEF373" s="71"/>
      <c r="PEG373" s="71"/>
      <c r="PEH373" s="71"/>
      <c r="PEI373" s="71"/>
      <c r="PEJ373" s="71"/>
      <c r="PEK373" s="71"/>
      <c r="PEL373" s="71"/>
      <c r="PEM373" s="71"/>
      <c r="PEN373" s="71"/>
      <c r="PEO373" s="71"/>
      <c r="PEP373" s="71"/>
      <c r="PEQ373" s="71"/>
      <c r="PER373" s="71"/>
      <c r="PES373" s="71"/>
      <c r="PET373" s="71"/>
      <c r="PEU373" s="71"/>
      <c r="PEV373" s="71"/>
      <c r="PEW373" s="71"/>
      <c r="PEX373" s="71"/>
      <c r="PEY373" s="71"/>
      <c r="PEZ373" s="71"/>
      <c r="PFA373" s="71"/>
      <c r="PFB373" s="71"/>
      <c r="PFC373" s="71"/>
      <c r="PFD373" s="71"/>
      <c r="PFE373" s="71"/>
      <c r="PFF373" s="71"/>
      <c r="PFG373" s="71"/>
      <c r="PFH373" s="71"/>
      <c r="PFI373" s="71"/>
      <c r="PFJ373" s="71"/>
      <c r="PFK373" s="71"/>
      <c r="PFL373" s="71"/>
      <c r="PFM373" s="71"/>
      <c r="PFN373" s="71"/>
      <c r="PFO373" s="71"/>
      <c r="PFP373" s="71"/>
      <c r="PFQ373" s="71"/>
      <c r="PFR373" s="71"/>
      <c r="PFS373" s="71"/>
      <c r="PFT373" s="71"/>
      <c r="PFU373" s="71"/>
      <c r="PFV373" s="71"/>
      <c r="PFW373" s="71"/>
      <c r="PFX373" s="71"/>
      <c r="PFY373" s="71"/>
      <c r="PFZ373" s="71"/>
      <c r="PGA373" s="71"/>
      <c r="PGB373" s="71"/>
      <c r="PGC373" s="71"/>
      <c r="PGD373" s="71"/>
      <c r="PGE373" s="71"/>
      <c r="PGF373" s="71"/>
      <c r="PGG373" s="71"/>
      <c r="PGH373" s="71"/>
      <c r="PGI373" s="71"/>
      <c r="PGJ373" s="71"/>
      <c r="PGK373" s="71"/>
      <c r="PGL373" s="71"/>
      <c r="PGM373" s="71"/>
      <c r="PGN373" s="71"/>
      <c r="PGO373" s="71"/>
      <c r="PGP373" s="71"/>
      <c r="PGQ373" s="71"/>
      <c r="PGR373" s="71"/>
      <c r="PGS373" s="71"/>
      <c r="PGT373" s="71"/>
      <c r="PGU373" s="71"/>
      <c r="PGV373" s="71"/>
      <c r="PGW373" s="71"/>
      <c r="PGX373" s="71"/>
      <c r="PGY373" s="71"/>
      <c r="PGZ373" s="71"/>
      <c r="PHA373" s="71"/>
      <c r="PHB373" s="71"/>
      <c r="PHC373" s="71"/>
      <c r="PHD373" s="71"/>
      <c r="PHE373" s="71"/>
      <c r="PHF373" s="71"/>
      <c r="PHG373" s="71"/>
      <c r="PHH373" s="71"/>
      <c r="PHI373" s="71"/>
      <c r="PHJ373" s="71"/>
      <c r="PHK373" s="71"/>
      <c r="PHL373" s="71"/>
      <c r="PHM373" s="71"/>
      <c r="PHN373" s="71"/>
      <c r="PHO373" s="71"/>
      <c r="PHP373" s="71"/>
      <c r="PHQ373" s="71"/>
      <c r="PHR373" s="71"/>
      <c r="PHS373" s="71"/>
      <c r="PHT373" s="71"/>
      <c r="PHU373" s="71"/>
      <c r="PHV373" s="71"/>
      <c r="PHW373" s="71"/>
      <c r="PHX373" s="71"/>
      <c r="PHY373" s="71"/>
      <c r="PHZ373" s="71"/>
      <c r="PIA373" s="71"/>
      <c r="PIB373" s="71"/>
      <c r="PIC373" s="71"/>
      <c r="PID373" s="71"/>
      <c r="PIE373" s="71"/>
      <c r="PIF373" s="71"/>
      <c r="PIG373" s="71"/>
      <c r="PIH373" s="71"/>
      <c r="PII373" s="71"/>
      <c r="PIJ373" s="71"/>
      <c r="PIK373" s="71"/>
      <c r="PIL373" s="71"/>
      <c r="PIM373" s="71"/>
      <c r="PIN373" s="71"/>
      <c r="PIO373" s="71"/>
      <c r="PIP373" s="71"/>
      <c r="PIQ373" s="71"/>
      <c r="PIR373" s="71"/>
      <c r="PIS373" s="71"/>
      <c r="PIT373" s="71"/>
      <c r="PIU373" s="71"/>
      <c r="PIV373" s="71"/>
      <c r="PIW373" s="71"/>
      <c r="PIX373" s="71"/>
      <c r="PIY373" s="71"/>
      <c r="PIZ373" s="71"/>
      <c r="PJA373" s="71"/>
      <c r="PJB373" s="71"/>
      <c r="PJC373" s="71"/>
      <c r="PJD373" s="71"/>
      <c r="PJE373" s="71"/>
      <c r="PJF373" s="71"/>
      <c r="PJG373" s="71"/>
      <c r="PJH373" s="71"/>
      <c r="PJI373" s="71"/>
      <c r="PJJ373" s="71"/>
      <c r="PJK373" s="71"/>
      <c r="PJL373" s="71"/>
      <c r="PJM373" s="71"/>
      <c r="PJN373" s="71"/>
      <c r="PJO373" s="71"/>
      <c r="PJP373" s="71"/>
      <c r="PJQ373" s="71"/>
      <c r="PJR373" s="71"/>
      <c r="PJS373" s="71"/>
      <c r="PJT373" s="71"/>
      <c r="PJU373" s="71"/>
      <c r="PJV373" s="71"/>
      <c r="PJW373" s="71"/>
      <c r="PJX373" s="71"/>
      <c r="PJY373" s="71"/>
      <c r="PJZ373" s="71"/>
      <c r="PKA373" s="71"/>
      <c r="PKB373" s="71"/>
      <c r="PKC373" s="71"/>
      <c r="PKD373" s="71"/>
      <c r="PKE373" s="71"/>
      <c r="PKF373" s="71"/>
      <c r="PKG373" s="71"/>
      <c r="PKH373" s="71"/>
      <c r="PKI373" s="71"/>
      <c r="PKJ373" s="71"/>
      <c r="PKK373" s="71"/>
      <c r="PKL373" s="71"/>
      <c r="PKM373" s="71"/>
      <c r="PKN373" s="71"/>
      <c r="PKO373" s="71"/>
      <c r="PKP373" s="71"/>
      <c r="PKQ373" s="71"/>
      <c r="PKR373" s="71"/>
      <c r="PKS373" s="71"/>
      <c r="PKT373" s="71"/>
      <c r="PKU373" s="71"/>
      <c r="PKV373" s="71"/>
      <c r="PKW373" s="71"/>
      <c r="PKX373" s="71"/>
      <c r="PKY373" s="71"/>
      <c r="PKZ373" s="71"/>
      <c r="PLA373" s="71"/>
      <c r="PLB373" s="71"/>
      <c r="PLC373" s="71"/>
      <c r="PLD373" s="71"/>
      <c r="PLE373" s="71"/>
      <c r="PLF373" s="71"/>
      <c r="PLG373" s="71"/>
      <c r="PLH373" s="71"/>
      <c r="PLI373" s="71"/>
      <c r="PLJ373" s="71"/>
      <c r="PLK373" s="71"/>
      <c r="PLL373" s="71"/>
      <c r="PLM373" s="71"/>
      <c r="PLN373" s="71"/>
      <c r="PLO373" s="71"/>
      <c r="PLP373" s="71"/>
      <c r="PLQ373" s="71"/>
      <c r="PLR373" s="71"/>
      <c r="PLS373" s="71"/>
      <c r="PLT373" s="71"/>
      <c r="PLU373" s="71"/>
      <c r="PLV373" s="71"/>
      <c r="PLW373" s="71"/>
      <c r="PLX373" s="71"/>
      <c r="PLY373" s="71"/>
      <c r="PLZ373" s="71"/>
      <c r="PMA373" s="71"/>
      <c r="PMB373" s="71"/>
      <c r="PMC373" s="71"/>
      <c r="PMD373" s="71"/>
      <c r="PME373" s="71"/>
      <c r="PMF373" s="71"/>
      <c r="PMG373" s="71"/>
      <c r="PMH373" s="71"/>
      <c r="PMI373" s="71"/>
      <c r="PMJ373" s="71"/>
      <c r="PMK373" s="71"/>
      <c r="PML373" s="71"/>
      <c r="PMM373" s="71"/>
      <c r="PMN373" s="71"/>
      <c r="PMO373" s="71"/>
      <c r="PMP373" s="71"/>
      <c r="PMQ373" s="71"/>
      <c r="PMR373" s="71"/>
      <c r="PMS373" s="71"/>
      <c r="PMT373" s="71"/>
      <c r="PMU373" s="71"/>
      <c r="PMV373" s="71"/>
      <c r="PMW373" s="71"/>
      <c r="PMX373" s="71"/>
      <c r="PMY373" s="71"/>
      <c r="PMZ373" s="71"/>
      <c r="PNA373" s="71"/>
      <c r="PNB373" s="71"/>
      <c r="PNC373" s="71"/>
      <c r="PND373" s="71"/>
      <c r="PNE373" s="71"/>
      <c r="PNF373" s="71"/>
      <c r="PNG373" s="71"/>
      <c r="PNH373" s="71"/>
      <c r="PNI373" s="71"/>
      <c r="PNJ373" s="71"/>
      <c r="PNK373" s="71"/>
      <c r="PNL373" s="71"/>
      <c r="PNM373" s="71"/>
      <c r="PNN373" s="71"/>
      <c r="PNO373" s="71"/>
      <c r="PNP373" s="71"/>
      <c r="PNQ373" s="71"/>
      <c r="PNR373" s="71"/>
      <c r="PNS373" s="71"/>
      <c r="PNT373" s="71"/>
      <c r="PNU373" s="71"/>
      <c r="PNV373" s="71"/>
      <c r="PNW373" s="71"/>
      <c r="PNX373" s="71"/>
      <c r="PNY373" s="71"/>
      <c r="PNZ373" s="71"/>
      <c r="POA373" s="71"/>
      <c r="POB373" s="71"/>
      <c r="POC373" s="71"/>
      <c r="POD373" s="71"/>
      <c r="POE373" s="71"/>
      <c r="POF373" s="71"/>
      <c r="POG373" s="71"/>
      <c r="POH373" s="71"/>
      <c r="POI373" s="71"/>
      <c r="POJ373" s="71"/>
      <c r="POK373" s="71"/>
      <c r="POL373" s="71"/>
      <c r="POM373" s="71"/>
      <c r="PON373" s="71"/>
      <c r="POO373" s="71"/>
      <c r="POP373" s="71"/>
      <c r="POQ373" s="71"/>
      <c r="POR373" s="71"/>
      <c r="POS373" s="71"/>
      <c r="POT373" s="71"/>
      <c r="POU373" s="71"/>
      <c r="POV373" s="71"/>
      <c r="POW373" s="71"/>
      <c r="POX373" s="71"/>
      <c r="POY373" s="71"/>
      <c r="POZ373" s="71"/>
      <c r="PPA373" s="71"/>
      <c r="PPB373" s="71"/>
      <c r="PPC373" s="71"/>
      <c r="PPD373" s="71"/>
      <c r="PPE373" s="71"/>
      <c r="PPF373" s="71"/>
      <c r="PPG373" s="71"/>
      <c r="PPH373" s="71"/>
      <c r="PPI373" s="71"/>
      <c r="PPJ373" s="71"/>
      <c r="PPK373" s="71"/>
      <c r="PPL373" s="71"/>
      <c r="PPM373" s="71"/>
      <c r="PPN373" s="71"/>
      <c r="PPO373" s="71"/>
      <c r="PPP373" s="71"/>
      <c r="PPQ373" s="71"/>
      <c r="PPR373" s="71"/>
      <c r="PPS373" s="71"/>
      <c r="PPT373" s="71"/>
      <c r="PPU373" s="71"/>
      <c r="PPV373" s="71"/>
      <c r="PPW373" s="71"/>
      <c r="PPX373" s="71"/>
      <c r="PPY373" s="71"/>
      <c r="PPZ373" s="71"/>
      <c r="PQA373" s="71"/>
      <c r="PQB373" s="71"/>
      <c r="PQC373" s="71"/>
      <c r="PQD373" s="71"/>
      <c r="PQE373" s="71"/>
      <c r="PQF373" s="71"/>
      <c r="PQG373" s="71"/>
      <c r="PQH373" s="71"/>
      <c r="PQI373" s="71"/>
      <c r="PQJ373" s="71"/>
      <c r="PQK373" s="71"/>
      <c r="PQL373" s="71"/>
      <c r="PQM373" s="71"/>
      <c r="PQN373" s="71"/>
      <c r="PQO373" s="71"/>
      <c r="PQP373" s="71"/>
      <c r="PQQ373" s="71"/>
      <c r="PQR373" s="71"/>
      <c r="PQS373" s="71"/>
      <c r="PQT373" s="71"/>
      <c r="PQU373" s="71"/>
      <c r="PQV373" s="71"/>
      <c r="PQW373" s="71"/>
      <c r="PQX373" s="71"/>
      <c r="PQY373" s="71"/>
      <c r="PQZ373" s="71"/>
      <c r="PRA373" s="71"/>
      <c r="PRB373" s="71"/>
      <c r="PRC373" s="71"/>
      <c r="PRD373" s="71"/>
      <c r="PRE373" s="71"/>
      <c r="PRF373" s="71"/>
      <c r="PRG373" s="71"/>
      <c r="PRH373" s="71"/>
      <c r="PRI373" s="71"/>
      <c r="PRJ373" s="71"/>
      <c r="PRK373" s="71"/>
      <c r="PRL373" s="71"/>
      <c r="PRM373" s="71"/>
      <c r="PRN373" s="71"/>
      <c r="PRO373" s="71"/>
      <c r="PRP373" s="71"/>
      <c r="PRQ373" s="71"/>
      <c r="PRR373" s="71"/>
      <c r="PRS373" s="71"/>
      <c r="PRT373" s="71"/>
      <c r="PRU373" s="71"/>
      <c r="PRV373" s="71"/>
      <c r="PRW373" s="71"/>
      <c r="PRX373" s="71"/>
      <c r="PRY373" s="71"/>
      <c r="PRZ373" s="71"/>
      <c r="PSA373" s="71"/>
      <c r="PSB373" s="71"/>
      <c r="PSC373" s="71"/>
      <c r="PSD373" s="71"/>
      <c r="PSE373" s="71"/>
      <c r="PSF373" s="71"/>
      <c r="PSG373" s="71"/>
      <c r="PSH373" s="71"/>
      <c r="PSI373" s="71"/>
      <c r="PSJ373" s="71"/>
      <c r="PSK373" s="71"/>
      <c r="PSL373" s="71"/>
      <c r="PSM373" s="71"/>
      <c r="PSN373" s="71"/>
      <c r="PSO373" s="71"/>
      <c r="PSP373" s="71"/>
      <c r="PSQ373" s="71"/>
      <c r="PSR373" s="71"/>
      <c r="PSS373" s="71"/>
      <c r="PST373" s="71"/>
      <c r="PSU373" s="71"/>
      <c r="PSV373" s="71"/>
      <c r="PSW373" s="71"/>
      <c r="PSX373" s="71"/>
      <c r="PSY373" s="71"/>
      <c r="PSZ373" s="71"/>
      <c r="PTA373" s="71"/>
      <c r="PTB373" s="71"/>
      <c r="PTC373" s="71"/>
      <c r="PTD373" s="71"/>
      <c r="PTE373" s="71"/>
      <c r="PTF373" s="71"/>
      <c r="PTG373" s="71"/>
      <c r="PTH373" s="71"/>
      <c r="PTI373" s="71"/>
      <c r="PTJ373" s="71"/>
      <c r="PTK373" s="71"/>
      <c r="PTL373" s="71"/>
      <c r="PTM373" s="71"/>
      <c r="PTN373" s="71"/>
      <c r="PTO373" s="71"/>
      <c r="PTP373" s="71"/>
      <c r="PTQ373" s="71"/>
      <c r="PTR373" s="71"/>
      <c r="PTS373" s="71"/>
      <c r="PTT373" s="71"/>
      <c r="PTU373" s="71"/>
      <c r="PTV373" s="71"/>
      <c r="PTW373" s="71"/>
      <c r="PTX373" s="71"/>
      <c r="PTY373" s="71"/>
      <c r="PTZ373" s="71"/>
      <c r="PUA373" s="71"/>
      <c r="PUB373" s="71"/>
      <c r="PUC373" s="71"/>
      <c r="PUD373" s="71"/>
      <c r="PUE373" s="71"/>
      <c r="PUF373" s="71"/>
      <c r="PUG373" s="71"/>
      <c r="PUH373" s="71"/>
      <c r="PUI373" s="71"/>
      <c r="PUJ373" s="71"/>
      <c r="PUK373" s="71"/>
      <c r="PUL373" s="71"/>
      <c r="PUM373" s="71"/>
      <c r="PUN373" s="71"/>
      <c r="PUO373" s="71"/>
      <c r="PUP373" s="71"/>
      <c r="PUQ373" s="71"/>
      <c r="PUR373" s="71"/>
      <c r="PUS373" s="71"/>
      <c r="PUT373" s="71"/>
      <c r="PUU373" s="71"/>
      <c r="PUV373" s="71"/>
      <c r="PUW373" s="71"/>
      <c r="PUX373" s="71"/>
      <c r="PUY373" s="71"/>
      <c r="PUZ373" s="71"/>
      <c r="PVA373" s="71"/>
      <c r="PVB373" s="71"/>
      <c r="PVC373" s="71"/>
      <c r="PVD373" s="71"/>
      <c r="PVE373" s="71"/>
      <c r="PVF373" s="71"/>
      <c r="PVG373" s="71"/>
      <c r="PVH373" s="71"/>
      <c r="PVI373" s="71"/>
      <c r="PVJ373" s="71"/>
      <c r="PVK373" s="71"/>
      <c r="PVL373" s="71"/>
      <c r="PVM373" s="71"/>
      <c r="PVN373" s="71"/>
      <c r="PVO373" s="71"/>
      <c r="PVP373" s="71"/>
      <c r="PVQ373" s="71"/>
      <c r="PVR373" s="71"/>
      <c r="PVS373" s="71"/>
      <c r="PVT373" s="71"/>
      <c r="PVU373" s="71"/>
      <c r="PVV373" s="71"/>
      <c r="PVW373" s="71"/>
      <c r="PVX373" s="71"/>
      <c r="PVY373" s="71"/>
      <c r="PVZ373" s="71"/>
      <c r="PWA373" s="71"/>
      <c r="PWB373" s="71"/>
      <c r="PWC373" s="71"/>
      <c r="PWD373" s="71"/>
      <c r="PWE373" s="71"/>
      <c r="PWF373" s="71"/>
      <c r="PWG373" s="71"/>
      <c r="PWH373" s="71"/>
      <c r="PWI373" s="71"/>
      <c r="PWJ373" s="71"/>
      <c r="PWK373" s="71"/>
      <c r="PWL373" s="71"/>
      <c r="PWM373" s="71"/>
      <c r="PWN373" s="71"/>
      <c r="PWO373" s="71"/>
      <c r="PWP373" s="71"/>
      <c r="PWQ373" s="71"/>
      <c r="PWR373" s="71"/>
      <c r="PWS373" s="71"/>
      <c r="PWT373" s="71"/>
      <c r="PWU373" s="71"/>
      <c r="PWV373" s="71"/>
      <c r="PWW373" s="71"/>
      <c r="PWX373" s="71"/>
      <c r="PWY373" s="71"/>
      <c r="PWZ373" s="71"/>
      <c r="PXA373" s="71"/>
      <c r="PXB373" s="71"/>
      <c r="PXC373" s="71"/>
      <c r="PXD373" s="71"/>
      <c r="PXE373" s="71"/>
      <c r="PXF373" s="71"/>
      <c r="PXG373" s="71"/>
      <c r="PXH373" s="71"/>
      <c r="PXI373" s="71"/>
      <c r="PXJ373" s="71"/>
      <c r="PXK373" s="71"/>
      <c r="PXL373" s="71"/>
      <c r="PXM373" s="71"/>
      <c r="PXN373" s="71"/>
      <c r="PXO373" s="71"/>
      <c r="PXP373" s="71"/>
      <c r="PXQ373" s="71"/>
      <c r="PXR373" s="71"/>
      <c r="PXS373" s="71"/>
      <c r="PXT373" s="71"/>
      <c r="PXU373" s="71"/>
      <c r="PXV373" s="71"/>
      <c r="PXW373" s="71"/>
      <c r="PXX373" s="71"/>
      <c r="PXY373" s="71"/>
      <c r="PXZ373" s="71"/>
      <c r="PYA373" s="71"/>
      <c r="PYB373" s="71"/>
      <c r="PYC373" s="71"/>
      <c r="PYD373" s="71"/>
      <c r="PYE373" s="71"/>
      <c r="PYF373" s="71"/>
      <c r="PYG373" s="71"/>
      <c r="PYH373" s="71"/>
      <c r="PYI373" s="71"/>
      <c r="PYJ373" s="71"/>
      <c r="PYK373" s="71"/>
      <c r="PYL373" s="71"/>
      <c r="PYM373" s="71"/>
      <c r="PYN373" s="71"/>
      <c r="PYO373" s="71"/>
      <c r="PYP373" s="71"/>
      <c r="PYQ373" s="71"/>
      <c r="PYR373" s="71"/>
      <c r="PYS373" s="71"/>
      <c r="PYT373" s="71"/>
      <c r="PYU373" s="71"/>
      <c r="PYV373" s="71"/>
      <c r="PYW373" s="71"/>
      <c r="PYX373" s="71"/>
      <c r="PYY373" s="71"/>
      <c r="PYZ373" s="71"/>
      <c r="PZA373" s="71"/>
      <c r="PZB373" s="71"/>
      <c r="PZC373" s="71"/>
      <c r="PZD373" s="71"/>
      <c r="PZE373" s="71"/>
      <c r="PZF373" s="71"/>
      <c r="PZG373" s="71"/>
      <c r="PZH373" s="71"/>
      <c r="PZI373" s="71"/>
      <c r="PZJ373" s="71"/>
      <c r="PZK373" s="71"/>
      <c r="PZL373" s="71"/>
      <c r="PZM373" s="71"/>
      <c r="PZN373" s="71"/>
      <c r="PZO373" s="71"/>
      <c r="PZP373" s="71"/>
      <c r="PZQ373" s="71"/>
      <c r="PZR373" s="71"/>
      <c r="PZS373" s="71"/>
      <c r="PZT373" s="71"/>
      <c r="PZU373" s="71"/>
      <c r="PZV373" s="71"/>
      <c r="PZW373" s="71"/>
      <c r="PZX373" s="71"/>
      <c r="PZY373" s="71"/>
      <c r="PZZ373" s="71"/>
      <c r="QAA373" s="71"/>
      <c r="QAB373" s="71"/>
      <c r="QAC373" s="71"/>
      <c r="QAD373" s="71"/>
      <c r="QAE373" s="71"/>
      <c r="QAF373" s="71"/>
      <c r="QAG373" s="71"/>
      <c r="QAH373" s="71"/>
      <c r="QAI373" s="71"/>
      <c r="QAJ373" s="71"/>
      <c r="QAK373" s="71"/>
      <c r="QAL373" s="71"/>
      <c r="QAM373" s="71"/>
      <c r="QAN373" s="71"/>
      <c r="QAO373" s="71"/>
      <c r="QAP373" s="71"/>
      <c r="QAQ373" s="71"/>
      <c r="QAR373" s="71"/>
      <c r="QAS373" s="71"/>
      <c r="QAT373" s="71"/>
      <c r="QAU373" s="71"/>
      <c r="QAV373" s="71"/>
      <c r="QAW373" s="71"/>
      <c r="QAX373" s="71"/>
      <c r="QAY373" s="71"/>
      <c r="QAZ373" s="71"/>
      <c r="QBA373" s="71"/>
      <c r="QBB373" s="71"/>
      <c r="QBC373" s="71"/>
      <c r="QBD373" s="71"/>
      <c r="QBE373" s="71"/>
      <c r="QBF373" s="71"/>
      <c r="QBG373" s="71"/>
      <c r="QBH373" s="71"/>
      <c r="QBI373" s="71"/>
      <c r="QBJ373" s="71"/>
      <c r="QBK373" s="71"/>
      <c r="QBL373" s="71"/>
      <c r="QBM373" s="71"/>
      <c r="QBN373" s="71"/>
      <c r="QBO373" s="71"/>
      <c r="QBP373" s="71"/>
      <c r="QBQ373" s="71"/>
      <c r="QBR373" s="71"/>
      <c r="QBS373" s="71"/>
      <c r="QBT373" s="71"/>
      <c r="QBU373" s="71"/>
      <c r="QBV373" s="71"/>
      <c r="QBW373" s="71"/>
      <c r="QBX373" s="71"/>
      <c r="QBY373" s="71"/>
      <c r="QBZ373" s="71"/>
      <c r="QCA373" s="71"/>
      <c r="QCB373" s="71"/>
      <c r="QCC373" s="71"/>
      <c r="QCD373" s="71"/>
      <c r="QCE373" s="71"/>
      <c r="QCF373" s="71"/>
      <c r="QCG373" s="71"/>
      <c r="QCH373" s="71"/>
      <c r="QCI373" s="71"/>
      <c r="QCJ373" s="71"/>
      <c r="QCK373" s="71"/>
      <c r="QCL373" s="71"/>
      <c r="QCM373" s="71"/>
      <c r="QCN373" s="71"/>
      <c r="QCO373" s="71"/>
      <c r="QCP373" s="71"/>
      <c r="QCQ373" s="71"/>
      <c r="QCR373" s="71"/>
      <c r="QCS373" s="71"/>
      <c r="QCT373" s="71"/>
      <c r="QCU373" s="71"/>
      <c r="QCV373" s="71"/>
      <c r="QCW373" s="71"/>
      <c r="QCX373" s="71"/>
      <c r="QCY373" s="71"/>
      <c r="QCZ373" s="71"/>
      <c r="QDA373" s="71"/>
      <c r="QDB373" s="71"/>
      <c r="QDC373" s="71"/>
      <c r="QDD373" s="71"/>
      <c r="QDE373" s="71"/>
      <c r="QDF373" s="71"/>
      <c r="QDG373" s="71"/>
      <c r="QDH373" s="71"/>
      <c r="QDI373" s="71"/>
      <c r="QDJ373" s="71"/>
      <c r="QDK373" s="71"/>
      <c r="QDL373" s="71"/>
      <c r="QDM373" s="71"/>
      <c r="QDN373" s="71"/>
      <c r="QDO373" s="71"/>
      <c r="QDP373" s="71"/>
      <c r="QDQ373" s="71"/>
      <c r="QDR373" s="71"/>
      <c r="QDS373" s="71"/>
      <c r="QDT373" s="71"/>
      <c r="QDU373" s="71"/>
      <c r="QDV373" s="71"/>
      <c r="QDW373" s="71"/>
      <c r="QDX373" s="71"/>
      <c r="QDY373" s="71"/>
      <c r="QDZ373" s="71"/>
      <c r="QEA373" s="71"/>
      <c r="QEB373" s="71"/>
      <c r="QEC373" s="71"/>
      <c r="QED373" s="71"/>
      <c r="QEE373" s="71"/>
      <c r="QEF373" s="71"/>
      <c r="QEG373" s="71"/>
      <c r="QEH373" s="71"/>
      <c r="QEI373" s="71"/>
      <c r="QEJ373" s="71"/>
      <c r="QEK373" s="71"/>
      <c r="QEL373" s="71"/>
      <c r="QEM373" s="71"/>
      <c r="QEN373" s="71"/>
      <c r="QEO373" s="71"/>
      <c r="QEP373" s="71"/>
      <c r="QEQ373" s="71"/>
      <c r="QER373" s="71"/>
      <c r="QES373" s="71"/>
      <c r="QET373" s="71"/>
      <c r="QEU373" s="71"/>
      <c r="QEV373" s="71"/>
      <c r="QEW373" s="71"/>
      <c r="QEX373" s="71"/>
      <c r="QEY373" s="71"/>
      <c r="QEZ373" s="71"/>
      <c r="QFA373" s="71"/>
      <c r="QFB373" s="71"/>
      <c r="QFC373" s="71"/>
      <c r="QFD373" s="71"/>
      <c r="QFE373" s="71"/>
      <c r="QFF373" s="71"/>
      <c r="QFG373" s="71"/>
      <c r="QFH373" s="71"/>
      <c r="QFI373" s="71"/>
      <c r="QFJ373" s="71"/>
      <c r="QFK373" s="71"/>
      <c r="QFL373" s="71"/>
      <c r="QFM373" s="71"/>
      <c r="QFN373" s="71"/>
      <c r="QFO373" s="71"/>
      <c r="QFP373" s="71"/>
      <c r="QFQ373" s="71"/>
      <c r="QFR373" s="71"/>
      <c r="QFS373" s="71"/>
      <c r="QFT373" s="71"/>
      <c r="QFU373" s="71"/>
      <c r="QFV373" s="71"/>
      <c r="QFW373" s="71"/>
      <c r="QFX373" s="71"/>
      <c r="QFY373" s="71"/>
      <c r="QFZ373" s="71"/>
      <c r="QGA373" s="71"/>
      <c r="QGB373" s="71"/>
      <c r="QGC373" s="71"/>
      <c r="QGD373" s="71"/>
      <c r="QGE373" s="71"/>
      <c r="QGF373" s="71"/>
      <c r="QGG373" s="71"/>
      <c r="QGH373" s="71"/>
      <c r="QGI373" s="71"/>
      <c r="QGJ373" s="71"/>
      <c r="QGK373" s="71"/>
      <c r="QGL373" s="71"/>
      <c r="QGM373" s="71"/>
      <c r="QGN373" s="71"/>
      <c r="QGO373" s="71"/>
      <c r="QGP373" s="71"/>
      <c r="QGQ373" s="71"/>
      <c r="QGR373" s="71"/>
      <c r="QGS373" s="71"/>
      <c r="QGT373" s="71"/>
      <c r="QGU373" s="71"/>
      <c r="QGV373" s="71"/>
      <c r="QGW373" s="71"/>
      <c r="QGX373" s="71"/>
      <c r="QGY373" s="71"/>
      <c r="QGZ373" s="71"/>
      <c r="QHA373" s="71"/>
      <c r="QHB373" s="71"/>
      <c r="QHC373" s="71"/>
      <c r="QHD373" s="71"/>
      <c r="QHE373" s="71"/>
      <c r="QHF373" s="71"/>
      <c r="QHG373" s="71"/>
      <c r="QHH373" s="71"/>
      <c r="QHI373" s="71"/>
      <c r="QHJ373" s="71"/>
      <c r="QHK373" s="71"/>
      <c r="QHL373" s="71"/>
      <c r="QHM373" s="71"/>
      <c r="QHN373" s="71"/>
      <c r="QHO373" s="71"/>
      <c r="QHP373" s="71"/>
      <c r="QHQ373" s="71"/>
      <c r="QHR373" s="71"/>
      <c r="QHS373" s="71"/>
      <c r="QHT373" s="71"/>
      <c r="QHU373" s="71"/>
      <c r="QHV373" s="71"/>
      <c r="QHW373" s="71"/>
      <c r="QHX373" s="71"/>
      <c r="QHY373" s="71"/>
      <c r="QHZ373" s="71"/>
      <c r="QIA373" s="71"/>
      <c r="QIB373" s="71"/>
      <c r="QIC373" s="71"/>
      <c r="QID373" s="71"/>
      <c r="QIE373" s="71"/>
      <c r="QIF373" s="71"/>
      <c r="QIG373" s="71"/>
      <c r="QIH373" s="71"/>
      <c r="QII373" s="71"/>
      <c r="QIJ373" s="71"/>
      <c r="QIK373" s="71"/>
      <c r="QIL373" s="71"/>
      <c r="QIM373" s="71"/>
      <c r="QIN373" s="71"/>
      <c r="QIO373" s="71"/>
      <c r="QIP373" s="71"/>
      <c r="QIQ373" s="71"/>
      <c r="QIR373" s="71"/>
      <c r="QIS373" s="71"/>
      <c r="QIT373" s="71"/>
      <c r="QIU373" s="71"/>
      <c r="QIV373" s="71"/>
      <c r="QIW373" s="71"/>
      <c r="QIX373" s="71"/>
      <c r="QIY373" s="71"/>
      <c r="QIZ373" s="71"/>
      <c r="QJA373" s="71"/>
      <c r="QJB373" s="71"/>
      <c r="QJC373" s="71"/>
      <c r="QJD373" s="71"/>
      <c r="QJE373" s="71"/>
      <c r="QJF373" s="71"/>
      <c r="QJG373" s="71"/>
      <c r="QJH373" s="71"/>
      <c r="QJI373" s="71"/>
      <c r="QJJ373" s="71"/>
      <c r="QJK373" s="71"/>
      <c r="QJL373" s="71"/>
      <c r="QJM373" s="71"/>
      <c r="QJN373" s="71"/>
      <c r="QJO373" s="71"/>
      <c r="QJP373" s="71"/>
      <c r="QJQ373" s="71"/>
      <c r="QJR373" s="71"/>
      <c r="QJS373" s="71"/>
      <c r="QJT373" s="71"/>
      <c r="QJU373" s="71"/>
      <c r="QJV373" s="71"/>
      <c r="QJW373" s="71"/>
      <c r="QJX373" s="71"/>
      <c r="QJY373" s="71"/>
      <c r="QJZ373" s="71"/>
      <c r="QKA373" s="71"/>
      <c r="QKB373" s="71"/>
      <c r="QKC373" s="71"/>
      <c r="QKD373" s="71"/>
      <c r="QKE373" s="71"/>
      <c r="QKF373" s="71"/>
      <c r="QKG373" s="71"/>
      <c r="QKH373" s="71"/>
      <c r="QKI373" s="71"/>
      <c r="QKJ373" s="71"/>
      <c r="QKK373" s="71"/>
      <c r="QKL373" s="71"/>
      <c r="QKM373" s="71"/>
      <c r="QKN373" s="71"/>
      <c r="QKO373" s="71"/>
      <c r="QKP373" s="71"/>
      <c r="QKQ373" s="71"/>
      <c r="QKR373" s="71"/>
      <c r="QKS373" s="71"/>
      <c r="QKT373" s="71"/>
      <c r="QKU373" s="71"/>
      <c r="QKV373" s="71"/>
      <c r="QKW373" s="71"/>
      <c r="QKX373" s="71"/>
      <c r="QKY373" s="71"/>
      <c r="QKZ373" s="71"/>
      <c r="QLA373" s="71"/>
      <c r="QLB373" s="71"/>
      <c r="QLC373" s="71"/>
      <c r="QLD373" s="71"/>
      <c r="QLE373" s="71"/>
      <c r="QLF373" s="71"/>
      <c r="QLG373" s="71"/>
      <c r="QLH373" s="71"/>
      <c r="QLI373" s="71"/>
      <c r="QLJ373" s="71"/>
      <c r="QLK373" s="71"/>
      <c r="QLL373" s="71"/>
      <c r="QLM373" s="71"/>
      <c r="QLN373" s="71"/>
      <c r="QLO373" s="71"/>
      <c r="QLP373" s="71"/>
      <c r="QLQ373" s="71"/>
      <c r="QLR373" s="71"/>
      <c r="QLS373" s="71"/>
      <c r="QLT373" s="71"/>
      <c r="QLU373" s="71"/>
      <c r="QLV373" s="71"/>
      <c r="QLW373" s="71"/>
      <c r="QLX373" s="71"/>
      <c r="QLY373" s="71"/>
      <c r="QLZ373" s="71"/>
      <c r="QMA373" s="71"/>
      <c r="QMB373" s="71"/>
      <c r="QMC373" s="71"/>
      <c r="QMD373" s="71"/>
      <c r="QME373" s="71"/>
      <c r="QMF373" s="71"/>
      <c r="QMG373" s="71"/>
      <c r="QMH373" s="71"/>
      <c r="QMI373" s="71"/>
      <c r="QMJ373" s="71"/>
      <c r="QMK373" s="71"/>
      <c r="QML373" s="71"/>
      <c r="QMM373" s="71"/>
      <c r="QMN373" s="71"/>
      <c r="QMO373" s="71"/>
      <c r="QMP373" s="71"/>
      <c r="QMQ373" s="71"/>
      <c r="QMR373" s="71"/>
      <c r="QMS373" s="71"/>
      <c r="QMT373" s="71"/>
      <c r="QMU373" s="71"/>
      <c r="QMV373" s="71"/>
      <c r="QMW373" s="71"/>
      <c r="QMX373" s="71"/>
      <c r="QMY373" s="71"/>
      <c r="QMZ373" s="71"/>
      <c r="QNA373" s="71"/>
      <c r="QNB373" s="71"/>
      <c r="QNC373" s="71"/>
      <c r="QND373" s="71"/>
      <c r="QNE373" s="71"/>
      <c r="QNF373" s="71"/>
      <c r="QNG373" s="71"/>
      <c r="QNH373" s="71"/>
      <c r="QNI373" s="71"/>
      <c r="QNJ373" s="71"/>
      <c r="QNK373" s="71"/>
      <c r="QNL373" s="71"/>
      <c r="QNM373" s="71"/>
      <c r="QNN373" s="71"/>
      <c r="QNO373" s="71"/>
      <c r="QNP373" s="71"/>
      <c r="QNQ373" s="71"/>
      <c r="QNR373" s="71"/>
      <c r="QNS373" s="71"/>
      <c r="QNT373" s="71"/>
      <c r="QNU373" s="71"/>
      <c r="QNV373" s="71"/>
      <c r="QNW373" s="71"/>
      <c r="QNX373" s="71"/>
      <c r="QNY373" s="71"/>
      <c r="QNZ373" s="71"/>
      <c r="QOA373" s="71"/>
      <c r="QOB373" s="71"/>
      <c r="QOC373" s="71"/>
      <c r="QOD373" s="71"/>
      <c r="QOE373" s="71"/>
      <c r="QOF373" s="71"/>
      <c r="QOG373" s="71"/>
      <c r="QOH373" s="71"/>
      <c r="QOI373" s="71"/>
      <c r="QOJ373" s="71"/>
      <c r="QOK373" s="71"/>
      <c r="QOL373" s="71"/>
      <c r="QOM373" s="71"/>
      <c r="QON373" s="71"/>
      <c r="QOO373" s="71"/>
      <c r="QOP373" s="71"/>
      <c r="QOQ373" s="71"/>
      <c r="QOR373" s="71"/>
      <c r="QOS373" s="71"/>
      <c r="QOT373" s="71"/>
      <c r="QOU373" s="71"/>
      <c r="QOV373" s="71"/>
      <c r="QOW373" s="71"/>
      <c r="QOX373" s="71"/>
      <c r="QOY373" s="71"/>
      <c r="QOZ373" s="71"/>
      <c r="QPA373" s="71"/>
      <c r="QPB373" s="71"/>
      <c r="QPC373" s="71"/>
      <c r="QPD373" s="71"/>
      <c r="QPE373" s="71"/>
      <c r="QPF373" s="71"/>
      <c r="QPG373" s="71"/>
      <c r="QPH373" s="71"/>
      <c r="QPI373" s="71"/>
      <c r="QPJ373" s="71"/>
      <c r="QPK373" s="71"/>
      <c r="QPL373" s="71"/>
      <c r="QPM373" s="71"/>
      <c r="QPN373" s="71"/>
      <c r="QPO373" s="71"/>
      <c r="QPP373" s="71"/>
      <c r="QPQ373" s="71"/>
      <c r="QPR373" s="71"/>
      <c r="QPS373" s="71"/>
      <c r="QPT373" s="71"/>
      <c r="QPU373" s="71"/>
      <c r="QPV373" s="71"/>
      <c r="QPW373" s="71"/>
      <c r="QPX373" s="71"/>
      <c r="QPY373" s="71"/>
      <c r="QPZ373" s="71"/>
      <c r="QQA373" s="71"/>
      <c r="QQB373" s="71"/>
      <c r="QQC373" s="71"/>
      <c r="QQD373" s="71"/>
      <c r="QQE373" s="71"/>
      <c r="QQF373" s="71"/>
      <c r="QQG373" s="71"/>
      <c r="QQH373" s="71"/>
      <c r="QQI373" s="71"/>
      <c r="QQJ373" s="71"/>
      <c r="QQK373" s="71"/>
      <c r="QQL373" s="71"/>
      <c r="QQM373" s="71"/>
      <c r="QQN373" s="71"/>
      <c r="QQO373" s="71"/>
      <c r="QQP373" s="71"/>
      <c r="QQQ373" s="71"/>
      <c r="QQR373" s="71"/>
      <c r="QQS373" s="71"/>
      <c r="QQT373" s="71"/>
      <c r="QQU373" s="71"/>
      <c r="QQV373" s="71"/>
      <c r="QQW373" s="71"/>
      <c r="QQX373" s="71"/>
      <c r="QQY373" s="71"/>
      <c r="QQZ373" s="71"/>
      <c r="QRA373" s="71"/>
      <c r="QRB373" s="71"/>
      <c r="QRC373" s="71"/>
      <c r="QRD373" s="71"/>
      <c r="QRE373" s="71"/>
      <c r="QRF373" s="71"/>
      <c r="QRG373" s="71"/>
      <c r="QRH373" s="71"/>
      <c r="QRI373" s="71"/>
      <c r="QRJ373" s="71"/>
      <c r="QRK373" s="71"/>
      <c r="QRL373" s="71"/>
      <c r="QRM373" s="71"/>
      <c r="QRN373" s="71"/>
      <c r="QRO373" s="71"/>
      <c r="QRP373" s="71"/>
      <c r="QRQ373" s="71"/>
      <c r="QRR373" s="71"/>
      <c r="QRS373" s="71"/>
      <c r="QRT373" s="71"/>
      <c r="QRU373" s="71"/>
      <c r="QRV373" s="71"/>
      <c r="QRW373" s="71"/>
      <c r="QRX373" s="71"/>
      <c r="QRY373" s="71"/>
      <c r="QRZ373" s="71"/>
      <c r="QSA373" s="71"/>
      <c r="QSB373" s="71"/>
      <c r="QSC373" s="71"/>
      <c r="QSD373" s="71"/>
      <c r="QSE373" s="71"/>
      <c r="QSF373" s="71"/>
      <c r="QSG373" s="71"/>
      <c r="QSH373" s="71"/>
      <c r="QSI373" s="71"/>
      <c r="QSJ373" s="71"/>
      <c r="QSK373" s="71"/>
      <c r="QSL373" s="71"/>
      <c r="QSM373" s="71"/>
      <c r="QSN373" s="71"/>
      <c r="QSO373" s="71"/>
      <c r="QSP373" s="71"/>
      <c r="QSQ373" s="71"/>
      <c r="QSR373" s="71"/>
      <c r="QSS373" s="71"/>
      <c r="QST373" s="71"/>
      <c r="QSU373" s="71"/>
      <c r="QSV373" s="71"/>
      <c r="QSW373" s="71"/>
      <c r="QSX373" s="71"/>
      <c r="QSY373" s="71"/>
      <c r="QSZ373" s="71"/>
      <c r="QTA373" s="71"/>
      <c r="QTB373" s="71"/>
      <c r="QTC373" s="71"/>
      <c r="QTD373" s="71"/>
      <c r="QTE373" s="71"/>
      <c r="QTF373" s="71"/>
      <c r="QTG373" s="71"/>
      <c r="QTH373" s="71"/>
      <c r="QTI373" s="71"/>
      <c r="QTJ373" s="71"/>
      <c r="QTK373" s="71"/>
      <c r="QTL373" s="71"/>
      <c r="QTM373" s="71"/>
      <c r="QTN373" s="71"/>
      <c r="QTO373" s="71"/>
      <c r="QTP373" s="71"/>
      <c r="QTQ373" s="71"/>
      <c r="QTR373" s="71"/>
      <c r="QTS373" s="71"/>
      <c r="QTT373" s="71"/>
      <c r="QTU373" s="71"/>
      <c r="QTV373" s="71"/>
      <c r="QTW373" s="71"/>
      <c r="QTX373" s="71"/>
      <c r="QTY373" s="71"/>
      <c r="QTZ373" s="71"/>
      <c r="QUA373" s="71"/>
      <c r="QUB373" s="71"/>
      <c r="QUC373" s="71"/>
      <c r="QUD373" s="71"/>
      <c r="QUE373" s="71"/>
      <c r="QUF373" s="71"/>
      <c r="QUG373" s="71"/>
      <c r="QUH373" s="71"/>
      <c r="QUI373" s="71"/>
      <c r="QUJ373" s="71"/>
      <c r="QUK373" s="71"/>
      <c r="QUL373" s="71"/>
      <c r="QUM373" s="71"/>
      <c r="QUN373" s="71"/>
      <c r="QUO373" s="71"/>
      <c r="QUP373" s="71"/>
      <c r="QUQ373" s="71"/>
      <c r="QUR373" s="71"/>
      <c r="QUS373" s="71"/>
      <c r="QUT373" s="71"/>
      <c r="QUU373" s="71"/>
      <c r="QUV373" s="71"/>
      <c r="QUW373" s="71"/>
      <c r="QUX373" s="71"/>
      <c r="QUY373" s="71"/>
      <c r="QUZ373" s="71"/>
      <c r="QVA373" s="71"/>
      <c r="QVB373" s="71"/>
      <c r="QVC373" s="71"/>
      <c r="QVD373" s="71"/>
      <c r="QVE373" s="71"/>
      <c r="QVF373" s="71"/>
      <c r="QVG373" s="71"/>
      <c r="QVH373" s="71"/>
      <c r="QVI373" s="71"/>
      <c r="QVJ373" s="71"/>
      <c r="QVK373" s="71"/>
      <c r="QVL373" s="71"/>
      <c r="QVM373" s="71"/>
      <c r="QVN373" s="71"/>
      <c r="QVO373" s="71"/>
      <c r="QVP373" s="71"/>
      <c r="QVQ373" s="71"/>
      <c r="QVR373" s="71"/>
      <c r="QVS373" s="71"/>
      <c r="QVT373" s="71"/>
      <c r="QVU373" s="71"/>
      <c r="QVV373" s="71"/>
      <c r="QVW373" s="71"/>
      <c r="QVX373" s="71"/>
      <c r="QVY373" s="71"/>
      <c r="QVZ373" s="71"/>
      <c r="QWA373" s="71"/>
      <c r="QWB373" s="71"/>
      <c r="QWC373" s="71"/>
      <c r="QWD373" s="71"/>
      <c r="QWE373" s="71"/>
      <c r="QWF373" s="71"/>
      <c r="QWG373" s="71"/>
      <c r="QWH373" s="71"/>
      <c r="QWI373" s="71"/>
      <c r="QWJ373" s="71"/>
      <c r="QWK373" s="71"/>
      <c r="QWL373" s="71"/>
      <c r="QWM373" s="71"/>
      <c r="QWN373" s="71"/>
      <c r="QWO373" s="71"/>
      <c r="QWP373" s="71"/>
      <c r="QWQ373" s="71"/>
      <c r="QWR373" s="71"/>
      <c r="QWS373" s="71"/>
      <c r="QWT373" s="71"/>
      <c r="QWU373" s="71"/>
      <c r="QWV373" s="71"/>
      <c r="QWW373" s="71"/>
      <c r="QWX373" s="71"/>
      <c r="QWY373" s="71"/>
      <c r="QWZ373" s="71"/>
      <c r="QXA373" s="71"/>
      <c r="QXB373" s="71"/>
      <c r="QXC373" s="71"/>
      <c r="QXD373" s="71"/>
      <c r="QXE373" s="71"/>
      <c r="QXF373" s="71"/>
      <c r="QXG373" s="71"/>
      <c r="QXH373" s="71"/>
      <c r="QXI373" s="71"/>
      <c r="QXJ373" s="71"/>
      <c r="QXK373" s="71"/>
      <c r="QXL373" s="71"/>
      <c r="QXM373" s="71"/>
      <c r="QXN373" s="71"/>
      <c r="QXO373" s="71"/>
      <c r="QXP373" s="71"/>
      <c r="QXQ373" s="71"/>
      <c r="QXR373" s="71"/>
      <c r="QXS373" s="71"/>
      <c r="QXT373" s="71"/>
      <c r="QXU373" s="71"/>
      <c r="QXV373" s="71"/>
      <c r="QXW373" s="71"/>
      <c r="QXX373" s="71"/>
      <c r="QXY373" s="71"/>
      <c r="QXZ373" s="71"/>
      <c r="QYA373" s="71"/>
      <c r="QYB373" s="71"/>
      <c r="QYC373" s="71"/>
      <c r="QYD373" s="71"/>
      <c r="QYE373" s="71"/>
      <c r="QYF373" s="71"/>
      <c r="QYG373" s="71"/>
      <c r="QYH373" s="71"/>
      <c r="QYI373" s="71"/>
      <c r="QYJ373" s="71"/>
      <c r="QYK373" s="71"/>
      <c r="QYL373" s="71"/>
      <c r="QYM373" s="71"/>
      <c r="QYN373" s="71"/>
      <c r="QYO373" s="71"/>
      <c r="QYP373" s="71"/>
      <c r="QYQ373" s="71"/>
      <c r="QYR373" s="71"/>
      <c r="QYS373" s="71"/>
      <c r="QYT373" s="71"/>
      <c r="QYU373" s="71"/>
      <c r="QYV373" s="71"/>
      <c r="QYW373" s="71"/>
      <c r="QYX373" s="71"/>
      <c r="QYY373" s="71"/>
      <c r="QYZ373" s="71"/>
      <c r="QZA373" s="71"/>
      <c r="QZB373" s="71"/>
      <c r="QZC373" s="71"/>
      <c r="QZD373" s="71"/>
      <c r="QZE373" s="71"/>
      <c r="QZF373" s="71"/>
      <c r="QZG373" s="71"/>
      <c r="QZH373" s="71"/>
      <c r="QZI373" s="71"/>
      <c r="QZJ373" s="71"/>
      <c r="QZK373" s="71"/>
      <c r="QZL373" s="71"/>
      <c r="QZM373" s="71"/>
      <c r="QZN373" s="71"/>
      <c r="QZO373" s="71"/>
      <c r="QZP373" s="71"/>
      <c r="QZQ373" s="71"/>
      <c r="QZR373" s="71"/>
      <c r="QZS373" s="71"/>
      <c r="QZT373" s="71"/>
      <c r="QZU373" s="71"/>
      <c r="QZV373" s="71"/>
      <c r="QZW373" s="71"/>
      <c r="QZX373" s="71"/>
      <c r="QZY373" s="71"/>
      <c r="QZZ373" s="71"/>
      <c r="RAA373" s="71"/>
      <c r="RAB373" s="71"/>
      <c r="RAC373" s="71"/>
      <c r="RAD373" s="71"/>
      <c r="RAE373" s="71"/>
      <c r="RAF373" s="71"/>
      <c r="RAG373" s="71"/>
      <c r="RAH373" s="71"/>
      <c r="RAI373" s="71"/>
      <c r="RAJ373" s="71"/>
      <c r="RAK373" s="71"/>
      <c r="RAL373" s="71"/>
      <c r="RAM373" s="71"/>
      <c r="RAN373" s="71"/>
      <c r="RAO373" s="71"/>
      <c r="RAP373" s="71"/>
      <c r="RAQ373" s="71"/>
      <c r="RAR373" s="71"/>
      <c r="RAS373" s="71"/>
      <c r="RAT373" s="71"/>
      <c r="RAU373" s="71"/>
      <c r="RAV373" s="71"/>
      <c r="RAW373" s="71"/>
      <c r="RAX373" s="71"/>
      <c r="RAY373" s="71"/>
      <c r="RAZ373" s="71"/>
      <c r="RBA373" s="71"/>
      <c r="RBB373" s="71"/>
      <c r="RBC373" s="71"/>
      <c r="RBD373" s="71"/>
      <c r="RBE373" s="71"/>
      <c r="RBF373" s="71"/>
      <c r="RBG373" s="71"/>
      <c r="RBH373" s="71"/>
      <c r="RBI373" s="71"/>
      <c r="RBJ373" s="71"/>
      <c r="RBK373" s="71"/>
      <c r="RBL373" s="71"/>
      <c r="RBM373" s="71"/>
      <c r="RBN373" s="71"/>
      <c r="RBO373" s="71"/>
      <c r="RBP373" s="71"/>
      <c r="RBQ373" s="71"/>
      <c r="RBR373" s="71"/>
      <c r="RBS373" s="71"/>
      <c r="RBT373" s="71"/>
      <c r="RBU373" s="71"/>
      <c r="RBV373" s="71"/>
      <c r="RBW373" s="71"/>
      <c r="RBX373" s="71"/>
      <c r="RBY373" s="71"/>
      <c r="RBZ373" s="71"/>
      <c r="RCA373" s="71"/>
      <c r="RCB373" s="71"/>
      <c r="RCC373" s="71"/>
      <c r="RCD373" s="71"/>
      <c r="RCE373" s="71"/>
      <c r="RCF373" s="71"/>
      <c r="RCG373" s="71"/>
      <c r="RCH373" s="71"/>
      <c r="RCI373" s="71"/>
      <c r="RCJ373" s="71"/>
      <c r="RCK373" s="71"/>
      <c r="RCL373" s="71"/>
      <c r="RCM373" s="71"/>
      <c r="RCN373" s="71"/>
      <c r="RCO373" s="71"/>
      <c r="RCP373" s="71"/>
      <c r="RCQ373" s="71"/>
      <c r="RCR373" s="71"/>
      <c r="RCS373" s="71"/>
      <c r="RCT373" s="71"/>
      <c r="RCU373" s="71"/>
      <c r="RCV373" s="71"/>
      <c r="RCW373" s="71"/>
      <c r="RCX373" s="71"/>
      <c r="RCY373" s="71"/>
      <c r="RCZ373" s="71"/>
      <c r="RDA373" s="71"/>
      <c r="RDB373" s="71"/>
      <c r="RDC373" s="71"/>
      <c r="RDD373" s="71"/>
      <c r="RDE373" s="71"/>
      <c r="RDF373" s="71"/>
      <c r="RDG373" s="71"/>
      <c r="RDH373" s="71"/>
      <c r="RDI373" s="71"/>
      <c r="RDJ373" s="71"/>
      <c r="RDK373" s="71"/>
      <c r="RDL373" s="71"/>
      <c r="RDM373" s="71"/>
      <c r="RDN373" s="71"/>
      <c r="RDO373" s="71"/>
      <c r="RDP373" s="71"/>
      <c r="RDQ373" s="71"/>
      <c r="RDR373" s="71"/>
      <c r="RDS373" s="71"/>
      <c r="RDT373" s="71"/>
      <c r="RDU373" s="71"/>
      <c r="RDV373" s="71"/>
      <c r="RDW373" s="71"/>
      <c r="RDX373" s="71"/>
      <c r="RDY373" s="71"/>
      <c r="RDZ373" s="71"/>
      <c r="REA373" s="71"/>
      <c r="REB373" s="71"/>
      <c r="REC373" s="71"/>
      <c r="RED373" s="71"/>
      <c r="REE373" s="71"/>
      <c r="REF373" s="71"/>
      <c r="REG373" s="71"/>
      <c r="REH373" s="71"/>
      <c r="REI373" s="71"/>
      <c r="REJ373" s="71"/>
      <c r="REK373" s="71"/>
      <c r="REL373" s="71"/>
      <c r="REM373" s="71"/>
      <c r="REN373" s="71"/>
      <c r="REO373" s="71"/>
      <c r="REP373" s="71"/>
      <c r="REQ373" s="71"/>
      <c r="RER373" s="71"/>
      <c r="RES373" s="71"/>
      <c r="RET373" s="71"/>
      <c r="REU373" s="71"/>
      <c r="REV373" s="71"/>
      <c r="REW373" s="71"/>
      <c r="REX373" s="71"/>
      <c r="REY373" s="71"/>
      <c r="REZ373" s="71"/>
      <c r="RFA373" s="71"/>
      <c r="RFB373" s="71"/>
      <c r="RFC373" s="71"/>
      <c r="RFD373" s="71"/>
      <c r="RFE373" s="71"/>
      <c r="RFF373" s="71"/>
      <c r="RFG373" s="71"/>
      <c r="RFH373" s="71"/>
      <c r="RFI373" s="71"/>
      <c r="RFJ373" s="71"/>
      <c r="RFK373" s="71"/>
      <c r="RFL373" s="71"/>
      <c r="RFM373" s="71"/>
      <c r="RFN373" s="71"/>
      <c r="RFO373" s="71"/>
      <c r="RFP373" s="71"/>
      <c r="RFQ373" s="71"/>
      <c r="RFR373" s="71"/>
      <c r="RFS373" s="71"/>
      <c r="RFT373" s="71"/>
      <c r="RFU373" s="71"/>
      <c r="RFV373" s="71"/>
      <c r="RFW373" s="71"/>
      <c r="RFX373" s="71"/>
      <c r="RFY373" s="71"/>
      <c r="RFZ373" s="71"/>
      <c r="RGA373" s="71"/>
      <c r="RGB373" s="71"/>
      <c r="RGC373" s="71"/>
      <c r="RGD373" s="71"/>
      <c r="RGE373" s="71"/>
      <c r="RGF373" s="71"/>
      <c r="RGG373" s="71"/>
      <c r="RGH373" s="71"/>
      <c r="RGI373" s="71"/>
      <c r="RGJ373" s="71"/>
      <c r="RGK373" s="71"/>
      <c r="RGL373" s="71"/>
      <c r="RGM373" s="71"/>
      <c r="RGN373" s="71"/>
      <c r="RGO373" s="71"/>
      <c r="RGP373" s="71"/>
      <c r="RGQ373" s="71"/>
      <c r="RGR373" s="71"/>
      <c r="RGS373" s="71"/>
      <c r="RGT373" s="71"/>
      <c r="RGU373" s="71"/>
      <c r="RGV373" s="71"/>
      <c r="RGW373" s="71"/>
      <c r="RGX373" s="71"/>
      <c r="RGY373" s="71"/>
      <c r="RGZ373" s="71"/>
      <c r="RHA373" s="71"/>
      <c r="RHB373" s="71"/>
      <c r="RHC373" s="71"/>
      <c r="RHD373" s="71"/>
      <c r="RHE373" s="71"/>
      <c r="RHF373" s="71"/>
      <c r="RHG373" s="71"/>
      <c r="RHH373" s="71"/>
      <c r="RHI373" s="71"/>
      <c r="RHJ373" s="71"/>
      <c r="RHK373" s="71"/>
      <c r="RHL373" s="71"/>
      <c r="RHM373" s="71"/>
      <c r="RHN373" s="71"/>
      <c r="RHO373" s="71"/>
      <c r="RHP373" s="71"/>
      <c r="RHQ373" s="71"/>
      <c r="RHR373" s="71"/>
      <c r="RHS373" s="71"/>
      <c r="RHT373" s="71"/>
      <c r="RHU373" s="71"/>
      <c r="RHV373" s="71"/>
      <c r="RHW373" s="71"/>
      <c r="RHX373" s="71"/>
      <c r="RHY373" s="71"/>
      <c r="RHZ373" s="71"/>
      <c r="RIA373" s="71"/>
      <c r="RIB373" s="71"/>
      <c r="RIC373" s="71"/>
      <c r="RID373" s="71"/>
      <c r="RIE373" s="71"/>
      <c r="RIF373" s="71"/>
      <c r="RIG373" s="71"/>
      <c r="RIH373" s="71"/>
      <c r="RII373" s="71"/>
      <c r="RIJ373" s="71"/>
      <c r="RIK373" s="71"/>
      <c r="RIL373" s="71"/>
      <c r="RIM373" s="71"/>
      <c r="RIN373" s="71"/>
      <c r="RIO373" s="71"/>
      <c r="RIP373" s="71"/>
      <c r="RIQ373" s="71"/>
      <c r="RIR373" s="71"/>
      <c r="RIS373" s="71"/>
      <c r="RIT373" s="71"/>
      <c r="RIU373" s="71"/>
      <c r="RIV373" s="71"/>
      <c r="RIW373" s="71"/>
      <c r="RIX373" s="71"/>
      <c r="RIY373" s="71"/>
      <c r="RIZ373" s="71"/>
      <c r="RJA373" s="71"/>
      <c r="RJB373" s="71"/>
      <c r="RJC373" s="71"/>
      <c r="RJD373" s="71"/>
      <c r="RJE373" s="71"/>
      <c r="RJF373" s="71"/>
      <c r="RJG373" s="71"/>
      <c r="RJH373" s="71"/>
      <c r="RJI373" s="71"/>
      <c r="RJJ373" s="71"/>
      <c r="RJK373" s="71"/>
      <c r="RJL373" s="71"/>
      <c r="RJM373" s="71"/>
      <c r="RJN373" s="71"/>
      <c r="RJO373" s="71"/>
      <c r="RJP373" s="71"/>
      <c r="RJQ373" s="71"/>
      <c r="RJR373" s="71"/>
      <c r="RJS373" s="71"/>
      <c r="RJT373" s="71"/>
      <c r="RJU373" s="71"/>
      <c r="RJV373" s="71"/>
      <c r="RJW373" s="71"/>
      <c r="RJX373" s="71"/>
      <c r="RJY373" s="71"/>
      <c r="RJZ373" s="71"/>
      <c r="RKA373" s="71"/>
      <c r="RKB373" s="71"/>
      <c r="RKC373" s="71"/>
      <c r="RKD373" s="71"/>
      <c r="RKE373" s="71"/>
      <c r="RKF373" s="71"/>
      <c r="RKG373" s="71"/>
      <c r="RKH373" s="71"/>
      <c r="RKI373" s="71"/>
      <c r="RKJ373" s="71"/>
      <c r="RKK373" s="71"/>
      <c r="RKL373" s="71"/>
      <c r="RKM373" s="71"/>
      <c r="RKN373" s="71"/>
      <c r="RKO373" s="71"/>
      <c r="RKP373" s="71"/>
      <c r="RKQ373" s="71"/>
      <c r="RKR373" s="71"/>
      <c r="RKS373" s="71"/>
      <c r="RKT373" s="71"/>
      <c r="RKU373" s="71"/>
      <c r="RKV373" s="71"/>
      <c r="RKW373" s="71"/>
      <c r="RKX373" s="71"/>
      <c r="RKY373" s="71"/>
      <c r="RKZ373" s="71"/>
      <c r="RLA373" s="71"/>
      <c r="RLB373" s="71"/>
      <c r="RLC373" s="71"/>
      <c r="RLD373" s="71"/>
      <c r="RLE373" s="71"/>
      <c r="RLF373" s="71"/>
      <c r="RLG373" s="71"/>
      <c r="RLH373" s="71"/>
      <c r="RLI373" s="71"/>
      <c r="RLJ373" s="71"/>
      <c r="RLK373" s="71"/>
      <c r="RLL373" s="71"/>
      <c r="RLM373" s="71"/>
      <c r="RLN373" s="71"/>
      <c r="RLO373" s="71"/>
      <c r="RLP373" s="71"/>
      <c r="RLQ373" s="71"/>
      <c r="RLR373" s="71"/>
      <c r="RLS373" s="71"/>
      <c r="RLT373" s="71"/>
      <c r="RLU373" s="71"/>
      <c r="RLV373" s="71"/>
      <c r="RLW373" s="71"/>
      <c r="RLX373" s="71"/>
      <c r="RLY373" s="71"/>
      <c r="RLZ373" s="71"/>
      <c r="RMA373" s="71"/>
      <c r="RMB373" s="71"/>
      <c r="RMC373" s="71"/>
      <c r="RMD373" s="71"/>
      <c r="RME373" s="71"/>
      <c r="RMF373" s="71"/>
      <c r="RMG373" s="71"/>
      <c r="RMH373" s="71"/>
      <c r="RMI373" s="71"/>
      <c r="RMJ373" s="71"/>
      <c r="RMK373" s="71"/>
      <c r="RML373" s="71"/>
      <c r="RMM373" s="71"/>
      <c r="RMN373" s="71"/>
      <c r="RMO373" s="71"/>
      <c r="RMP373" s="71"/>
      <c r="RMQ373" s="71"/>
      <c r="RMR373" s="71"/>
      <c r="RMS373" s="71"/>
      <c r="RMT373" s="71"/>
      <c r="RMU373" s="71"/>
      <c r="RMV373" s="71"/>
      <c r="RMW373" s="71"/>
      <c r="RMX373" s="71"/>
      <c r="RMY373" s="71"/>
      <c r="RMZ373" s="71"/>
      <c r="RNA373" s="71"/>
      <c r="RNB373" s="71"/>
      <c r="RNC373" s="71"/>
      <c r="RND373" s="71"/>
      <c r="RNE373" s="71"/>
      <c r="RNF373" s="71"/>
      <c r="RNG373" s="71"/>
      <c r="RNH373" s="71"/>
      <c r="RNI373" s="71"/>
      <c r="RNJ373" s="71"/>
      <c r="RNK373" s="71"/>
      <c r="RNL373" s="71"/>
      <c r="RNM373" s="71"/>
      <c r="RNN373" s="71"/>
      <c r="RNO373" s="71"/>
      <c r="RNP373" s="71"/>
      <c r="RNQ373" s="71"/>
      <c r="RNR373" s="71"/>
      <c r="RNS373" s="71"/>
      <c r="RNT373" s="71"/>
      <c r="RNU373" s="71"/>
      <c r="RNV373" s="71"/>
      <c r="RNW373" s="71"/>
      <c r="RNX373" s="71"/>
      <c r="RNY373" s="71"/>
      <c r="RNZ373" s="71"/>
      <c r="ROA373" s="71"/>
      <c r="ROB373" s="71"/>
      <c r="ROC373" s="71"/>
      <c r="ROD373" s="71"/>
      <c r="ROE373" s="71"/>
      <c r="ROF373" s="71"/>
      <c r="ROG373" s="71"/>
      <c r="ROH373" s="71"/>
      <c r="ROI373" s="71"/>
      <c r="ROJ373" s="71"/>
      <c r="ROK373" s="71"/>
      <c r="ROL373" s="71"/>
      <c r="ROM373" s="71"/>
      <c r="RON373" s="71"/>
      <c r="ROO373" s="71"/>
      <c r="ROP373" s="71"/>
      <c r="ROQ373" s="71"/>
      <c r="ROR373" s="71"/>
      <c r="ROS373" s="71"/>
      <c r="ROT373" s="71"/>
      <c r="ROU373" s="71"/>
      <c r="ROV373" s="71"/>
      <c r="ROW373" s="71"/>
      <c r="ROX373" s="71"/>
      <c r="ROY373" s="71"/>
      <c r="ROZ373" s="71"/>
      <c r="RPA373" s="71"/>
      <c r="RPB373" s="71"/>
      <c r="RPC373" s="71"/>
      <c r="RPD373" s="71"/>
      <c r="RPE373" s="71"/>
      <c r="RPF373" s="71"/>
      <c r="RPG373" s="71"/>
      <c r="RPH373" s="71"/>
      <c r="RPI373" s="71"/>
      <c r="RPJ373" s="71"/>
      <c r="RPK373" s="71"/>
      <c r="RPL373" s="71"/>
      <c r="RPM373" s="71"/>
      <c r="RPN373" s="71"/>
      <c r="RPO373" s="71"/>
      <c r="RPP373" s="71"/>
      <c r="RPQ373" s="71"/>
      <c r="RPR373" s="71"/>
      <c r="RPS373" s="71"/>
      <c r="RPT373" s="71"/>
      <c r="RPU373" s="71"/>
      <c r="RPV373" s="71"/>
      <c r="RPW373" s="71"/>
      <c r="RPX373" s="71"/>
      <c r="RPY373" s="71"/>
      <c r="RPZ373" s="71"/>
      <c r="RQA373" s="71"/>
      <c r="RQB373" s="71"/>
      <c r="RQC373" s="71"/>
      <c r="RQD373" s="71"/>
      <c r="RQE373" s="71"/>
      <c r="RQF373" s="71"/>
      <c r="RQG373" s="71"/>
      <c r="RQH373" s="71"/>
      <c r="RQI373" s="71"/>
      <c r="RQJ373" s="71"/>
      <c r="RQK373" s="71"/>
      <c r="RQL373" s="71"/>
      <c r="RQM373" s="71"/>
      <c r="RQN373" s="71"/>
      <c r="RQO373" s="71"/>
      <c r="RQP373" s="71"/>
      <c r="RQQ373" s="71"/>
      <c r="RQR373" s="71"/>
      <c r="RQS373" s="71"/>
      <c r="RQT373" s="71"/>
      <c r="RQU373" s="71"/>
      <c r="RQV373" s="71"/>
      <c r="RQW373" s="71"/>
      <c r="RQX373" s="71"/>
      <c r="RQY373" s="71"/>
      <c r="RQZ373" s="71"/>
      <c r="RRA373" s="71"/>
      <c r="RRB373" s="71"/>
      <c r="RRC373" s="71"/>
      <c r="RRD373" s="71"/>
      <c r="RRE373" s="71"/>
      <c r="RRF373" s="71"/>
      <c r="RRG373" s="71"/>
      <c r="RRH373" s="71"/>
      <c r="RRI373" s="71"/>
      <c r="RRJ373" s="71"/>
      <c r="RRK373" s="71"/>
      <c r="RRL373" s="71"/>
      <c r="RRM373" s="71"/>
      <c r="RRN373" s="71"/>
      <c r="RRO373" s="71"/>
      <c r="RRP373" s="71"/>
      <c r="RRQ373" s="71"/>
      <c r="RRR373" s="71"/>
      <c r="RRS373" s="71"/>
      <c r="RRT373" s="71"/>
      <c r="RRU373" s="71"/>
      <c r="RRV373" s="71"/>
      <c r="RRW373" s="71"/>
      <c r="RRX373" s="71"/>
      <c r="RRY373" s="71"/>
      <c r="RRZ373" s="71"/>
      <c r="RSA373" s="71"/>
      <c r="RSB373" s="71"/>
      <c r="RSC373" s="71"/>
      <c r="RSD373" s="71"/>
      <c r="RSE373" s="71"/>
      <c r="RSF373" s="71"/>
      <c r="RSG373" s="71"/>
      <c r="RSH373" s="71"/>
      <c r="RSI373" s="71"/>
      <c r="RSJ373" s="71"/>
      <c r="RSK373" s="71"/>
      <c r="RSL373" s="71"/>
      <c r="RSM373" s="71"/>
      <c r="RSN373" s="71"/>
      <c r="RSO373" s="71"/>
      <c r="RSP373" s="71"/>
      <c r="RSQ373" s="71"/>
      <c r="RSR373" s="71"/>
      <c r="RSS373" s="71"/>
      <c r="RST373" s="71"/>
      <c r="RSU373" s="71"/>
      <c r="RSV373" s="71"/>
      <c r="RSW373" s="71"/>
      <c r="RSX373" s="71"/>
      <c r="RSY373" s="71"/>
      <c r="RSZ373" s="71"/>
      <c r="RTA373" s="71"/>
      <c r="RTB373" s="71"/>
      <c r="RTC373" s="71"/>
      <c r="RTD373" s="71"/>
      <c r="RTE373" s="71"/>
      <c r="RTF373" s="71"/>
      <c r="RTG373" s="71"/>
      <c r="RTH373" s="71"/>
      <c r="RTI373" s="71"/>
      <c r="RTJ373" s="71"/>
      <c r="RTK373" s="71"/>
      <c r="RTL373" s="71"/>
      <c r="RTM373" s="71"/>
      <c r="RTN373" s="71"/>
      <c r="RTO373" s="71"/>
      <c r="RTP373" s="71"/>
      <c r="RTQ373" s="71"/>
      <c r="RTR373" s="71"/>
      <c r="RTS373" s="71"/>
      <c r="RTT373" s="71"/>
      <c r="RTU373" s="71"/>
      <c r="RTV373" s="71"/>
      <c r="RTW373" s="71"/>
      <c r="RTX373" s="71"/>
      <c r="RTY373" s="71"/>
      <c r="RTZ373" s="71"/>
      <c r="RUA373" s="71"/>
      <c r="RUB373" s="71"/>
      <c r="RUC373" s="71"/>
      <c r="RUD373" s="71"/>
      <c r="RUE373" s="71"/>
      <c r="RUF373" s="71"/>
      <c r="RUG373" s="71"/>
      <c r="RUH373" s="71"/>
      <c r="RUI373" s="71"/>
      <c r="RUJ373" s="71"/>
      <c r="RUK373" s="71"/>
      <c r="RUL373" s="71"/>
      <c r="RUM373" s="71"/>
      <c r="RUN373" s="71"/>
      <c r="RUO373" s="71"/>
      <c r="RUP373" s="71"/>
      <c r="RUQ373" s="71"/>
      <c r="RUR373" s="71"/>
      <c r="RUS373" s="71"/>
      <c r="RUT373" s="71"/>
      <c r="RUU373" s="71"/>
      <c r="RUV373" s="71"/>
      <c r="RUW373" s="71"/>
      <c r="RUX373" s="71"/>
      <c r="RUY373" s="71"/>
      <c r="RUZ373" s="71"/>
      <c r="RVA373" s="71"/>
      <c r="RVB373" s="71"/>
      <c r="RVC373" s="71"/>
      <c r="RVD373" s="71"/>
      <c r="RVE373" s="71"/>
      <c r="RVF373" s="71"/>
      <c r="RVG373" s="71"/>
      <c r="RVH373" s="71"/>
      <c r="RVI373" s="71"/>
      <c r="RVJ373" s="71"/>
      <c r="RVK373" s="71"/>
      <c r="RVL373" s="71"/>
      <c r="RVM373" s="71"/>
      <c r="RVN373" s="71"/>
      <c r="RVO373" s="71"/>
      <c r="RVP373" s="71"/>
      <c r="RVQ373" s="71"/>
      <c r="RVR373" s="71"/>
      <c r="RVS373" s="71"/>
      <c r="RVT373" s="71"/>
      <c r="RVU373" s="71"/>
      <c r="RVV373" s="71"/>
      <c r="RVW373" s="71"/>
      <c r="RVX373" s="71"/>
      <c r="RVY373" s="71"/>
      <c r="RVZ373" s="71"/>
      <c r="RWA373" s="71"/>
      <c r="RWB373" s="71"/>
      <c r="RWC373" s="71"/>
      <c r="RWD373" s="71"/>
      <c r="RWE373" s="71"/>
      <c r="RWF373" s="71"/>
      <c r="RWG373" s="71"/>
      <c r="RWH373" s="71"/>
      <c r="RWI373" s="71"/>
      <c r="RWJ373" s="71"/>
      <c r="RWK373" s="71"/>
      <c r="RWL373" s="71"/>
      <c r="RWM373" s="71"/>
      <c r="RWN373" s="71"/>
      <c r="RWO373" s="71"/>
      <c r="RWP373" s="71"/>
      <c r="RWQ373" s="71"/>
      <c r="RWR373" s="71"/>
      <c r="RWS373" s="71"/>
      <c r="RWT373" s="71"/>
      <c r="RWU373" s="71"/>
      <c r="RWV373" s="71"/>
      <c r="RWW373" s="71"/>
      <c r="RWX373" s="71"/>
      <c r="RWY373" s="71"/>
      <c r="RWZ373" s="71"/>
      <c r="RXA373" s="71"/>
      <c r="RXB373" s="71"/>
      <c r="RXC373" s="71"/>
      <c r="RXD373" s="71"/>
      <c r="RXE373" s="71"/>
      <c r="RXF373" s="71"/>
      <c r="RXG373" s="71"/>
      <c r="RXH373" s="71"/>
      <c r="RXI373" s="71"/>
      <c r="RXJ373" s="71"/>
      <c r="RXK373" s="71"/>
      <c r="RXL373" s="71"/>
      <c r="RXM373" s="71"/>
      <c r="RXN373" s="71"/>
      <c r="RXO373" s="71"/>
      <c r="RXP373" s="71"/>
      <c r="RXQ373" s="71"/>
      <c r="RXR373" s="71"/>
      <c r="RXS373" s="71"/>
      <c r="RXT373" s="71"/>
      <c r="RXU373" s="71"/>
      <c r="RXV373" s="71"/>
      <c r="RXW373" s="71"/>
      <c r="RXX373" s="71"/>
      <c r="RXY373" s="71"/>
      <c r="RXZ373" s="71"/>
      <c r="RYA373" s="71"/>
      <c r="RYB373" s="71"/>
      <c r="RYC373" s="71"/>
      <c r="RYD373" s="71"/>
      <c r="RYE373" s="71"/>
      <c r="RYF373" s="71"/>
      <c r="RYG373" s="71"/>
      <c r="RYH373" s="71"/>
      <c r="RYI373" s="71"/>
      <c r="RYJ373" s="71"/>
      <c r="RYK373" s="71"/>
      <c r="RYL373" s="71"/>
      <c r="RYM373" s="71"/>
      <c r="RYN373" s="71"/>
      <c r="RYO373" s="71"/>
      <c r="RYP373" s="71"/>
      <c r="RYQ373" s="71"/>
      <c r="RYR373" s="71"/>
      <c r="RYS373" s="71"/>
      <c r="RYT373" s="71"/>
      <c r="RYU373" s="71"/>
      <c r="RYV373" s="71"/>
      <c r="RYW373" s="71"/>
      <c r="RYX373" s="71"/>
      <c r="RYY373" s="71"/>
      <c r="RYZ373" s="71"/>
      <c r="RZA373" s="71"/>
      <c r="RZB373" s="71"/>
      <c r="RZC373" s="71"/>
      <c r="RZD373" s="71"/>
      <c r="RZE373" s="71"/>
      <c r="RZF373" s="71"/>
      <c r="RZG373" s="71"/>
      <c r="RZH373" s="71"/>
      <c r="RZI373" s="71"/>
      <c r="RZJ373" s="71"/>
      <c r="RZK373" s="71"/>
      <c r="RZL373" s="71"/>
      <c r="RZM373" s="71"/>
      <c r="RZN373" s="71"/>
      <c r="RZO373" s="71"/>
      <c r="RZP373" s="71"/>
      <c r="RZQ373" s="71"/>
      <c r="RZR373" s="71"/>
      <c r="RZS373" s="71"/>
      <c r="RZT373" s="71"/>
      <c r="RZU373" s="71"/>
      <c r="RZV373" s="71"/>
      <c r="RZW373" s="71"/>
      <c r="RZX373" s="71"/>
      <c r="RZY373" s="71"/>
      <c r="RZZ373" s="71"/>
      <c r="SAA373" s="71"/>
      <c r="SAB373" s="71"/>
      <c r="SAC373" s="71"/>
      <c r="SAD373" s="71"/>
      <c r="SAE373" s="71"/>
      <c r="SAF373" s="71"/>
      <c r="SAG373" s="71"/>
      <c r="SAH373" s="71"/>
      <c r="SAI373" s="71"/>
      <c r="SAJ373" s="71"/>
      <c r="SAK373" s="71"/>
      <c r="SAL373" s="71"/>
      <c r="SAM373" s="71"/>
      <c r="SAN373" s="71"/>
      <c r="SAO373" s="71"/>
      <c r="SAP373" s="71"/>
      <c r="SAQ373" s="71"/>
      <c r="SAR373" s="71"/>
      <c r="SAS373" s="71"/>
      <c r="SAT373" s="71"/>
      <c r="SAU373" s="71"/>
      <c r="SAV373" s="71"/>
      <c r="SAW373" s="71"/>
      <c r="SAX373" s="71"/>
      <c r="SAY373" s="71"/>
      <c r="SAZ373" s="71"/>
      <c r="SBA373" s="71"/>
      <c r="SBB373" s="71"/>
      <c r="SBC373" s="71"/>
      <c r="SBD373" s="71"/>
      <c r="SBE373" s="71"/>
      <c r="SBF373" s="71"/>
      <c r="SBG373" s="71"/>
      <c r="SBH373" s="71"/>
      <c r="SBI373" s="71"/>
      <c r="SBJ373" s="71"/>
      <c r="SBK373" s="71"/>
      <c r="SBL373" s="71"/>
      <c r="SBM373" s="71"/>
      <c r="SBN373" s="71"/>
      <c r="SBO373" s="71"/>
      <c r="SBP373" s="71"/>
      <c r="SBQ373" s="71"/>
      <c r="SBR373" s="71"/>
      <c r="SBS373" s="71"/>
      <c r="SBT373" s="71"/>
      <c r="SBU373" s="71"/>
      <c r="SBV373" s="71"/>
      <c r="SBW373" s="71"/>
      <c r="SBX373" s="71"/>
      <c r="SBY373" s="71"/>
      <c r="SBZ373" s="71"/>
      <c r="SCA373" s="71"/>
      <c r="SCB373" s="71"/>
      <c r="SCC373" s="71"/>
      <c r="SCD373" s="71"/>
      <c r="SCE373" s="71"/>
      <c r="SCF373" s="71"/>
      <c r="SCG373" s="71"/>
      <c r="SCH373" s="71"/>
      <c r="SCI373" s="71"/>
      <c r="SCJ373" s="71"/>
      <c r="SCK373" s="71"/>
      <c r="SCL373" s="71"/>
      <c r="SCM373" s="71"/>
      <c r="SCN373" s="71"/>
      <c r="SCO373" s="71"/>
      <c r="SCP373" s="71"/>
      <c r="SCQ373" s="71"/>
      <c r="SCR373" s="71"/>
      <c r="SCS373" s="71"/>
      <c r="SCT373" s="71"/>
      <c r="SCU373" s="71"/>
      <c r="SCV373" s="71"/>
      <c r="SCW373" s="71"/>
      <c r="SCX373" s="71"/>
      <c r="SCY373" s="71"/>
      <c r="SCZ373" s="71"/>
      <c r="SDA373" s="71"/>
      <c r="SDB373" s="71"/>
      <c r="SDC373" s="71"/>
      <c r="SDD373" s="71"/>
      <c r="SDE373" s="71"/>
      <c r="SDF373" s="71"/>
      <c r="SDG373" s="71"/>
      <c r="SDH373" s="71"/>
      <c r="SDI373" s="71"/>
      <c r="SDJ373" s="71"/>
      <c r="SDK373" s="71"/>
      <c r="SDL373" s="71"/>
      <c r="SDM373" s="71"/>
      <c r="SDN373" s="71"/>
      <c r="SDO373" s="71"/>
      <c r="SDP373" s="71"/>
      <c r="SDQ373" s="71"/>
      <c r="SDR373" s="71"/>
      <c r="SDS373" s="71"/>
      <c r="SDT373" s="71"/>
      <c r="SDU373" s="71"/>
      <c r="SDV373" s="71"/>
      <c r="SDW373" s="71"/>
      <c r="SDX373" s="71"/>
      <c r="SDY373" s="71"/>
      <c r="SDZ373" s="71"/>
      <c r="SEA373" s="71"/>
      <c r="SEB373" s="71"/>
      <c r="SEC373" s="71"/>
      <c r="SED373" s="71"/>
      <c r="SEE373" s="71"/>
      <c r="SEF373" s="71"/>
      <c r="SEG373" s="71"/>
      <c r="SEH373" s="71"/>
      <c r="SEI373" s="71"/>
      <c r="SEJ373" s="71"/>
      <c r="SEK373" s="71"/>
      <c r="SEL373" s="71"/>
      <c r="SEM373" s="71"/>
      <c r="SEN373" s="71"/>
      <c r="SEO373" s="71"/>
      <c r="SEP373" s="71"/>
      <c r="SEQ373" s="71"/>
      <c r="SER373" s="71"/>
      <c r="SES373" s="71"/>
      <c r="SET373" s="71"/>
      <c r="SEU373" s="71"/>
      <c r="SEV373" s="71"/>
      <c r="SEW373" s="71"/>
      <c r="SEX373" s="71"/>
      <c r="SEY373" s="71"/>
      <c r="SEZ373" s="71"/>
      <c r="SFA373" s="71"/>
      <c r="SFB373" s="71"/>
      <c r="SFC373" s="71"/>
      <c r="SFD373" s="71"/>
      <c r="SFE373" s="71"/>
      <c r="SFF373" s="71"/>
      <c r="SFG373" s="71"/>
      <c r="SFH373" s="71"/>
      <c r="SFI373" s="71"/>
      <c r="SFJ373" s="71"/>
      <c r="SFK373" s="71"/>
      <c r="SFL373" s="71"/>
      <c r="SFM373" s="71"/>
      <c r="SFN373" s="71"/>
      <c r="SFO373" s="71"/>
      <c r="SFP373" s="71"/>
      <c r="SFQ373" s="71"/>
      <c r="SFR373" s="71"/>
      <c r="SFS373" s="71"/>
      <c r="SFT373" s="71"/>
      <c r="SFU373" s="71"/>
      <c r="SFV373" s="71"/>
      <c r="SFW373" s="71"/>
      <c r="SFX373" s="71"/>
      <c r="SFY373" s="71"/>
      <c r="SFZ373" s="71"/>
      <c r="SGA373" s="71"/>
      <c r="SGB373" s="71"/>
      <c r="SGC373" s="71"/>
      <c r="SGD373" s="71"/>
      <c r="SGE373" s="71"/>
      <c r="SGF373" s="71"/>
      <c r="SGG373" s="71"/>
      <c r="SGH373" s="71"/>
      <c r="SGI373" s="71"/>
      <c r="SGJ373" s="71"/>
      <c r="SGK373" s="71"/>
      <c r="SGL373" s="71"/>
      <c r="SGM373" s="71"/>
      <c r="SGN373" s="71"/>
      <c r="SGO373" s="71"/>
      <c r="SGP373" s="71"/>
      <c r="SGQ373" s="71"/>
      <c r="SGR373" s="71"/>
      <c r="SGS373" s="71"/>
      <c r="SGT373" s="71"/>
      <c r="SGU373" s="71"/>
      <c r="SGV373" s="71"/>
      <c r="SGW373" s="71"/>
      <c r="SGX373" s="71"/>
      <c r="SGY373" s="71"/>
      <c r="SGZ373" s="71"/>
      <c r="SHA373" s="71"/>
      <c r="SHB373" s="71"/>
      <c r="SHC373" s="71"/>
      <c r="SHD373" s="71"/>
      <c r="SHE373" s="71"/>
      <c r="SHF373" s="71"/>
      <c r="SHG373" s="71"/>
      <c r="SHH373" s="71"/>
      <c r="SHI373" s="71"/>
      <c r="SHJ373" s="71"/>
      <c r="SHK373" s="71"/>
      <c r="SHL373" s="71"/>
      <c r="SHM373" s="71"/>
      <c r="SHN373" s="71"/>
      <c r="SHO373" s="71"/>
      <c r="SHP373" s="71"/>
      <c r="SHQ373" s="71"/>
      <c r="SHR373" s="71"/>
      <c r="SHS373" s="71"/>
      <c r="SHT373" s="71"/>
      <c r="SHU373" s="71"/>
      <c r="SHV373" s="71"/>
      <c r="SHW373" s="71"/>
      <c r="SHX373" s="71"/>
      <c r="SHY373" s="71"/>
      <c r="SHZ373" s="71"/>
      <c r="SIA373" s="71"/>
      <c r="SIB373" s="71"/>
      <c r="SIC373" s="71"/>
      <c r="SID373" s="71"/>
      <c r="SIE373" s="71"/>
      <c r="SIF373" s="71"/>
      <c r="SIG373" s="71"/>
      <c r="SIH373" s="71"/>
      <c r="SII373" s="71"/>
      <c r="SIJ373" s="71"/>
      <c r="SIK373" s="71"/>
      <c r="SIL373" s="71"/>
      <c r="SIM373" s="71"/>
      <c r="SIN373" s="71"/>
      <c r="SIO373" s="71"/>
      <c r="SIP373" s="71"/>
      <c r="SIQ373" s="71"/>
      <c r="SIR373" s="71"/>
      <c r="SIS373" s="71"/>
      <c r="SIT373" s="71"/>
      <c r="SIU373" s="71"/>
      <c r="SIV373" s="71"/>
      <c r="SIW373" s="71"/>
      <c r="SIX373" s="71"/>
      <c r="SIY373" s="71"/>
      <c r="SIZ373" s="71"/>
      <c r="SJA373" s="71"/>
      <c r="SJB373" s="71"/>
      <c r="SJC373" s="71"/>
      <c r="SJD373" s="71"/>
      <c r="SJE373" s="71"/>
      <c r="SJF373" s="71"/>
      <c r="SJG373" s="71"/>
      <c r="SJH373" s="71"/>
      <c r="SJI373" s="71"/>
      <c r="SJJ373" s="71"/>
      <c r="SJK373" s="71"/>
      <c r="SJL373" s="71"/>
      <c r="SJM373" s="71"/>
      <c r="SJN373" s="71"/>
      <c r="SJO373" s="71"/>
      <c r="SJP373" s="71"/>
      <c r="SJQ373" s="71"/>
      <c r="SJR373" s="71"/>
      <c r="SJS373" s="71"/>
      <c r="SJT373" s="71"/>
      <c r="SJU373" s="71"/>
      <c r="SJV373" s="71"/>
      <c r="SJW373" s="71"/>
      <c r="SJX373" s="71"/>
      <c r="SJY373" s="71"/>
      <c r="SJZ373" s="71"/>
      <c r="SKA373" s="71"/>
      <c r="SKB373" s="71"/>
      <c r="SKC373" s="71"/>
      <c r="SKD373" s="71"/>
      <c r="SKE373" s="71"/>
      <c r="SKF373" s="71"/>
      <c r="SKG373" s="71"/>
      <c r="SKH373" s="71"/>
      <c r="SKI373" s="71"/>
      <c r="SKJ373" s="71"/>
      <c r="SKK373" s="71"/>
      <c r="SKL373" s="71"/>
      <c r="SKM373" s="71"/>
      <c r="SKN373" s="71"/>
      <c r="SKO373" s="71"/>
      <c r="SKP373" s="71"/>
      <c r="SKQ373" s="71"/>
      <c r="SKR373" s="71"/>
      <c r="SKS373" s="71"/>
      <c r="SKT373" s="71"/>
      <c r="SKU373" s="71"/>
      <c r="SKV373" s="71"/>
      <c r="SKW373" s="71"/>
      <c r="SKX373" s="71"/>
      <c r="SKY373" s="71"/>
      <c r="SKZ373" s="71"/>
      <c r="SLA373" s="71"/>
      <c r="SLB373" s="71"/>
      <c r="SLC373" s="71"/>
      <c r="SLD373" s="71"/>
      <c r="SLE373" s="71"/>
      <c r="SLF373" s="71"/>
      <c r="SLG373" s="71"/>
      <c r="SLH373" s="71"/>
      <c r="SLI373" s="71"/>
      <c r="SLJ373" s="71"/>
      <c r="SLK373" s="71"/>
      <c r="SLL373" s="71"/>
      <c r="SLM373" s="71"/>
      <c r="SLN373" s="71"/>
      <c r="SLO373" s="71"/>
      <c r="SLP373" s="71"/>
      <c r="SLQ373" s="71"/>
      <c r="SLR373" s="71"/>
      <c r="SLS373" s="71"/>
      <c r="SLT373" s="71"/>
      <c r="SLU373" s="71"/>
      <c r="SLV373" s="71"/>
      <c r="SLW373" s="71"/>
      <c r="SLX373" s="71"/>
      <c r="SLY373" s="71"/>
      <c r="SLZ373" s="71"/>
      <c r="SMA373" s="71"/>
      <c r="SMB373" s="71"/>
      <c r="SMC373" s="71"/>
      <c r="SMD373" s="71"/>
      <c r="SME373" s="71"/>
      <c r="SMF373" s="71"/>
      <c r="SMG373" s="71"/>
      <c r="SMH373" s="71"/>
      <c r="SMI373" s="71"/>
      <c r="SMJ373" s="71"/>
      <c r="SMK373" s="71"/>
      <c r="SML373" s="71"/>
      <c r="SMM373" s="71"/>
      <c r="SMN373" s="71"/>
      <c r="SMO373" s="71"/>
      <c r="SMP373" s="71"/>
      <c r="SMQ373" s="71"/>
      <c r="SMR373" s="71"/>
      <c r="SMS373" s="71"/>
      <c r="SMT373" s="71"/>
      <c r="SMU373" s="71"/>
      <c r="SMV373" s="71"/>
      <c r="SMW373" s="71"/>
      <c r="SMX373" s="71"/>
      <c r="SMY373" s="71"/>
      <c r="SMZ373" s="71"/>
      <c r="SNA373" s="71"/>
      <c r="SNB373" s="71"/>
      <c r="SNC373" s="71"/>
      <c r="SND373" s="71"/>
      <c r="SNE373" s="71"/>
      <c r="SNF373" s="71"/>
      <c r="SNG373" s="71"/>
      <c r="SNH373" s="71"/>
      <c r="SNI373" s="71"/>
      <c r="SNJ373" s="71"/>
      <c r="SNK373" s="71"/>
      <c r="SNL373" s="71"/>
      <c r="SNM373" s="71"/>
      <c r="SNN373" s="71"/>
      <c r="SNO373" s="71"/>
      <c r="SNP373" s="71"/>
      <c r="SNQ373" s="71"/>
      <c r="SNR373" s="71"/>
      <c r="SNS373" s="71"/>
      <c r="SNT373" s="71"/>
      <c r="SNU373" s="71"/>
      <c r="SNV373" s="71"/>
      <c r="SNW373" s="71"/>
      <c r="SNX373" s="71"/>
      <c r="SNY373" s="71"/>
      <c r="SNZ373" s="71"/>
      <c r="SOA373" s="71"/>
      <c r="SOB373" s="71"/>
      <c r="SOC373" s="71"/>
      <c r="SOD373" s="71"/>
      <c r="SOE373" s="71"/>
      <c r="SOF373" s="71"/>
      <c r="SOG373" s="71"/>
      <c r="SOH373" s="71"/>
      <c r="SOI373" s="71"/>
      <c r="SOJ373" s="71"/>
      <c r="SOK373" s="71"/>
      <c r="SOL373" s="71"/>
      <c r="SOM373" s="71"/>
      <c r="SON373" s="71"/>
      <c r="SOO373" s="71"/>
      <c r="SOP373" s="71"/>
      <c r="SOQ373" s="71"/>
      <c r="SOR373" s="71"/>
      <c r="SOS373" s="71"/>
      <c r="SOT373" s="71"/>
      <c r="SOU373" s="71"/>
      <c r="SOV373" s="71"/>
      <c r="SOW373" s="71"/>
      <c r="SOX373" s="71"/>
      <c r="SOY373" s="71"/>
      <c r="SOZ373" s="71"/>
      <c r="SPA373" s="71"/>
      <c r="SPB373" s="71"/>
      <c r="SPC373" s="71"/>
      <c r="SPD373" s="71"/>
      <c r="SPE373" s="71"/>
      <c r="SPF373" s="71"/>
      <c r="SPG373" s="71"/>
      <c r="SPH373" s="71"/>
      <c r="SPI373" s="71"/>
      <c r="SPJ373" s="71"/>
      <c r="SPK373" s="71"/>
      <c r="SPL373" s="71"/>
      <c r="SPM373" s="71"/>
      <c r="SPN373" s="71"/>
      <c r="SPO373" s="71"/>
      <c r="SPP373" s="71"/>
      <c r="SPQ373" s="71"/>
      <c r="SPR373" s="71"/>
      <c r="SPS373" s="71"/>
      <c r="SPT373" s="71"/>
      <c r="SPU373" s="71"/>
      <c r="SPV373" s="71"/>
      <c r="SPW373" s="71"/>
      <c r="SPX373" s="71"/>
      <c r="SPY373" s="71"/>
      <c r="SPZ373" s="71"/>
      <c r="SQA373" s="71"/>
      <c r="SQB373" s="71"/>
      <c r="SQC373" s="71"/>
      <c r="SQD373" s="71"/>
      <c r="SQE373" s="71"/>
      <c r="SQF373" s="71"/>
      <c r="SQG373" s="71"/>
      <c r="SQH373" s="71"/>
      <c r="SQI373" s="71"/>
      <c r="SQJ373" s="71"/>
      <c r="SQK373" s="71"/>
      <c r="SQL373" s="71"/>
      <c r="SQM373" s="71"/>
      <c r="SQN373" s="71"/>
      <c r="SQO373" s="71"/>
      <c r="SQP373" s="71"/>
      <c r="SQQ373" s="71"/>
      <c r="SQR373" s="71"/>
      <c r="SQS373" s="71"/>
      <c r="SQT373" s="71"/>
      <c r="SQU373" s="71"/>
      <c r="SQV373" s="71"/>
      <c r="SQW373" s="71"/>
      <c r="SQX373" s="71"/>
      <c r="SQY373" s="71"/>
      <c r="SQZ373" s="71"/>
      <c r="SRA373" s="71"/>
      <c r="SRB373" s="71"/>
      <c r="SRC373" s="71"/>
      <c r="SRD373" s="71"/>
      <c r="SRE373" s="71"/>
      <c r="SRF373" s="71"/>
      <c r="SRG373" s="71"/>
      <c r="SRH373" s="71"/>
      <c r="SRI373" s="71"/>
      <c r="SRJ373" s="71"/>
      <c r="SRK373" s="71"/>
      <c r="SRL373" s="71"/>
      <c r="SRM373" s="71"/>
      <c r="SRN373" s="71"/>
      <c r="SRO373" s="71"/>
      <c r="SRP373" s="71"/>
      <c r="SRQ373" s="71"/>
      <c r="SRR373" s="71"/>
      <c r="SRS373" s="71"/>
      <c r="SRT373" s="71"/>
      <c r="SRU373" s="71"/>
      <c r="SRV373" s="71"/>
      <c r="SRW373" s="71"/>
      <c r="SRX373" s="71"/>
      <c r="SRY373" s="71"/>
      <c r="SRZ373" s="71"/>
      <c r="SSA373" s="71"/>
      <c r="SSB373" s="71"/>
      <c r="SSC373" s="71"/>
      <c r="SSD373" s="71"/>
      <c r="SSE373" s="71"/>
      <c r="SSF373" s="71"/>
      <c r="SSG373" s="71"/>
      <c r="SSH373" s="71"/>
      <c r="SSI373" s="71"/>
      <c r="SSJ373" s="71"/>
      <c r="SSK373" s="71"/>
      <c r="SSL373" s="71"/>
      <c r="SSM373" s="71"/>
      <c r="SSN373" s="71"/>
      <c r="SSO373" s="71"/>
      <c r="SSP373" s="71"/>
      <c r="SSQ373" s="71"/>
      <c r="SSR373" s="71"/>
      <c r="SSS373" s="71"/>
      <c r="SST373" s="71"/>
      <c r="SSU373" s="71"/>
      <c r="SSV373" s="71"/>
      <c r="SSW373" s="71"/>
      <c r="SSX373" s="71"/>
      <c r="SSY373" s="71"/>
      <c r="SSZ373" s="71"/>
      <c r="STA373" s="71"/>
      <c r="STB373" s="71"/>
      <c r="STC373" s="71"/>
      <c r="STD373" s="71"/>
      <c r="STE373" s="71"/>
      <c r="STF373" s="71"/>
      <c r="STG373" s="71"/>
      <c r="STH373" s="71"/>
      <c r="STI373" s="71"/>
      <c r="STJ373" s="71"/>
      <c r="STK373" s="71"/>
      <c r="STL373" s="71"/>
      <c r="STM373" s="71"/>
      <c r="STN373" s="71"/>
      <c r="STO373" s="71"/>
      <c r="STP373" s="71"/>
      <c r="STQ373" s="71"/>
      <c r="STR373" s="71"/>
      <c r="STS373" s="71"/>
      <c r="STT373" s="71"/>
      <c r="STU373" s="71"/>
      <c r="STV373" s="71"/>
      <c r="STW373" s="71"/>
      <c r="STX373" s="71"/>
      <c r="STY373" s="71"/>
      <c r="STZ373" s="71"/>
      <c r="SUA373" s="71"/>
      <c r="SUB373" s="71"/>
      <c r="SUC373" s="71"/>
      <c r="SUD373" s="71"/>
      <c r="SUE373" s="71"/>
      <c r="SUF373" s="71"/>
      <c r="SUG373" s="71"/>
      <c r="SUH373" s="71"/>
      <c r="SUI373" s="71"/>
      <c r="SUJ373" s="71"/>
      <c r="SUK373" s="71"/>
      <c r="SUL373" s="71"/>
      <c r="SUM373" s="71"/>
      <c r="SUN373" s="71"/>
      <c r="SUO373" s="71"/>
      <c r="SUP373" s="71"/>
      <c r="SUQ373" s="71"/>
      <c r="SUR373" s="71"/>
      <c r="SUS373" s="71"/>
      <c r="SUT373" s="71"/>
      <c r="SUU373" s="71"/>
      <c r="SUV373" s="71"/>
      <c r="SUW373" s="71"/>
      <c r="SUX373" s="71"/>
      <c r="SUY373" s="71"/>
      <c r="SUZ373" s="71"/>
      <c r="SVA373" s="71"/>
      <c r="SVB373" s="71"/>
      <c r="SVC373" s="71"/>
      <c r="SVD373" s="71"/>
      <c r="SVE373" s="71"/>
      <c r="SVF373" s="71"/>
      <c r="SVG373" s="71"/>
      <c r="SVH373" s="71"/>
      <c r="SVI373" s="71"/>
      <c r="SVJ373" s="71"/>
      <c r="SVK373" s="71"/>
      <c r="SVL373" s="71"/>
      <c r="SVM373" s="71"/>
      <c r="SVN373" s="71"/>
      <c r="SVO373" s="71"/>
      <c r="SVP373" s="71"/>
      <c r="SVQ373" s="71"/>
      <c r="SVR373" s="71"/>
      <c r="SVS373" s="71"/>
      <c r="SVT373" s="71"/>
      <c r="SVU373" s="71"/>
      <c r="SVV373" s="71"/>
      <c r="SVW373" s="71"/>
      <c r="SVX373" s="71"/>
      <c r="SVY373" s="71"/>
      <c r="SVZ373" s="71"/>
      <c r="SWA373" s="71"/>
      <c r="SWB373" s="71"/>
      <c r="SWC373" s="71"/>
      <c r="SWD373" s="71"/>
      <c r="SWE373" s="71"/>
      <c r="SWF373" s="71"/>
      <c r="SWG373" s="71"/>
      <c r="SWH373" s="71"/>
      <c r="SWI373" s="71"/>
      <c r="SWJ373" s="71"/>
      <c r="SWK373" s="71"/>
      <c r="SWL373" s="71"/>
      <c r="SWM373" s="71"/>
      <c r="SWN373" s="71"/>
      <c r="SWO373" s="71"/>
      <c r="SWP373" s="71"/>
      <c r="SWQ373" s="71"/>
      <c r="SWR373" s="71"/>
      <c r="SWS373" s="71"/>
      <c r="SWT373" s="71"/>
      <c r="SWU373" s="71"/>
      <c r="SWV373" s="71"/>
      <c r="SWW373" s="71"/>
      <c r="SWX373" s="71"/>
      <c r="SWY373" s="71"/>
      <c r="SWZ373" s="71"/>
      <c r="SXA373" s="71"/>
      <c r="SXB373" s="71"/>
      <c r="SXC373" s="71"/>
      <c r="SXD373" s="71"/>
      <c r="SXE373" s="71"/>
      <c r="SXF373" s="71"/>
      <c r="SXG373" s="71"/>
      <c r="SXH373" s="71"/>
      <c r="SXI373" s="71"/>
      <c r="SXJ373" s="71"/>
      <c r="SXK373" s="71"/>
      <c r="SXL373" s="71"/>
      <c r="SXM373" s="71"/>
      <c r="SXN373" s="71"/>
      <c r="SXO373" s="71"/>
      <c r="SXP373" s="71"/>
      <c r="SXQ373" s="71"/>
      <c r="SXR373" s="71"/>
      <c r="SXS373" s="71"/>
      <c r="SXT373" s="71"/>
      <c r="SXU373" s="71"/>
      <c r="SXV373" s="71"/>
      <c r="SXW373" s="71"/>
      <c r="SXX373" s="71"/>
      <c r="SXY373" s="71"/>
      <c r="SXZ373" s="71"/>
      <c r="SYA373" s="71"/>
      <c r="SYB373" s="71"/>
      <c r="SYC373" s="71"/>
      <c r="SYD373" s="71"/>
      <c r="SYE373" s="71"/>
      <c r="SYF373" s="71"/>
      <c r="SYG373" s="71"/>
      <c r="SYH373" s="71"/>
      <c r="SYI373" s="71"/>
      <c r="SYJ373" s="71"/>
      <c r="SYK373" s="71"/>
      <c r="SYL373" s="71"/>
      <c r="SYM373" s="71"/>
      <c r="SYN373" s="71"/>
      <c r="SYO373" s="71"/>
      <c r="SYP373" s="71"/>
      <c r="SYQ373" s="71"/>
      <c r="SYR373" s="71"/>
      <c r="SYS373" s="71"/>
      <c r="SYT373" s="71"/>
      <c r="SYU373" s="71"/>
      <c r="SYV373" s="71"/>
      <c r="SYW373" s="71"/>
      <c r="SYX373" s="71"/>
      <c r="SYY373" s="71"/>
      <c r="SYZ373" s="71"/>
      <c r="SZA373" s="71"/>
      <c r="SZB373" s="71"/>
      <c r="SZC373" s="71"/>
      <c r="SZD373" s="71"/>
      <c r="SZE373" s="71"/>
      <c r="SZF373" s="71"/>
      <c r="SZG373" s="71"/>
      <c r="SZH373" s="71"/>
      <c r="SZI373" s="71"/>
      <c r="SZJ373" s="71"/>
      <c r="SZK373" s="71"/>
      <c r="SZL373" s="71"/>
      <c r="SZM373" s="71"/>
      <c r="SZN373" s="71"/>
      <c r="SZO373" s="71"/>
      <c r="SZP373" s="71"/>
      <c r="SZQ373" s="71"/>
      <c r="SZR373" s="71"/>
      <c r="SZS373" s="71"/>
      <c r="SZT373" s="71"/>
      <c r="SZU373" s="71"/>
      <c r="SZV373" s="71"/>
      <c r="SZW373" s="71"/>
      <c r="SZX373" s="71"/>
      <c r="SZY373" s="71"/>
      <c r="SZZ373" s="71"/>
      <c r="TAA373" s="71"/>
      <c r="TAB373" s="71"/>
      <c r="TAC373" s="71"/>
      <c r="TAD373" s="71"/>
      <c r="TAE373" s="71"/>
      <c r="TAF373" s="71"/>
      <c r="TAG373" s="71"/>
      <c r="TAH373" s="71"/>
      <c r="TAI373" s="71"/>
      <c r="TAJ373" s="71"/>
      <c r="TAK373" s="71"/>
      <c r="TAL373" s="71"/>
      <c r="TAM373" s="71"/>
      <c r="TAN373" s="71"/>
      <c r="TAO373" s="71"/>
      <c r="TAP373" s="71"/>
      <c r="TAQ373" s="71"/>
      <c r="TAR373" s="71"/>
      <c r="TAS373" s="71"/>
      <c r="TAT373" s="71"/>
      <c r="TAU373" s="71"/>
      <c r="TAV373" s="71"/>
      <c r="TAW373" s="71"/>
      <c r="TAX373" s="71"/>
      <c r="TAY373" s="71"/>
      <c r="TAZ373" s="71"/>
      <c r="TBA373" s="71"/>
      <c r="TBB373" s="71"/>
      <c r="TBC373" s="71"/>
      <c r="TBD373" s="71"/>
      <c r="TBE373" s="71"/>
      <c r="TBF373" s="71"/>
      <c r="TBG373" s="71"/>
      <c r="TBH373" s="71"/>
      <c r="TBI373" s="71"/>
      <c r="TBJ373" s="71"/>
      <c r="TBK373" s="71"/>
      <c r="TBL373" s="71"/>
      <c r="TBM373" s="71"/>
      <c r="TBN373" s="71"/>
      <c r="TBO373" s="71"/>
      <c r="TBP373" s="71"/>
      <c r="TBQ373" s="71"/>
      <c r="TBR373" s="71"/>
      <c r="TBS373" s="71"/>
      <c r="TBT373" s="71"/>
      <c r="TBU373" s="71"/>
      <c r="TBV373" s="71"/>
      <c r="TBW373" s="71"/>
      <c r="TBX373" s="71"/>
      <c r="TBY373" s="71"/>
      <c r="TBZ373" s="71"/>
      <c r="TCA373" s="71"/>
      <c r="TCB373" s="71"/>
      <c r="TCC373" s="71"/>
      <c r="TCD373" s="71"/>
      <c r="TCE373" s="71"/>
      <c r="TCF373" s="71"/>
      <c r="TCG373" s="71"/>
      <c r="TCH373" s="71"/>
      <c r="TCI373" s="71"/>
      <c r="TCJ373" s="71"/>
      <c r="TCK373" s="71"/>
      <c r="TCL373" s="71"/>
      <c r="TCM373" s="71"/>
      <c r="TCN373" s="71"/>
      <c r="TCO373" s="71"/>
      <c r="TCP373" s="71"/>
      <c r="TCQ373" s="71"/>
      <c r="TCR373" s="71"/>
      <c r="TCS373" s="71"/>
      <c r="TCT373" s="71"/>
      <c r="TCU373" s="71"/>
      <c r="TCV373" s="71"/>
      <c r="TCW373" s="71"/>
      <c r="TCX373" s="71"/>
      <c r="TCY373" s="71"/>
      <c r="TCZ373" s="71"/>
      <c r="TDA373" s="71"/>
      <c r="TDB373" s="71"/>
      <c r="TDC373" s="71"/>
      <c r="TDD373" s="71"/>
      <c r="TDE373" s="71"/>
      <c r="TDF373" s="71"/>
      <c r="TDG373" s="71"/>
      <c r="TDH373" s="71"/>
      <c r="TDI373" s="71"/>
      <c r="TDJ373" s="71"/>
      <c r="TDK373" s="71"/>
      <c r="TDL373" s="71"/>
      <c r="TDM373" s="71"/>
      <c r="TDN373" s="71"/>
      <c r="TDO373" s="71"/>
      <c r="TDP373" s="71"/>
      <c r="TDQ373" s="71"/>
      <c r="TDR373" s="71"/>
      <c r="TDS373" s="71"/>
      <c r="TDT373" s="71"/>
      <c r="TDU373" s="71"/>
      <c r="TDV373" s="71"/>
      <c r="TDW373" s="71"/>
      <c r="TDX373" s="71"/>
      <c r="TDY373" s="71"/>
      <c r="TDZ373" s="71"/>
      <c r="TEA373" s="71"/>
      <c r="TEB373" s="71"/>
      <c r="TEC373" s="71"/>
      <c r="TED373" s="71"/>
      <c r="TEE373" s="71"/>
      <c r="TEF373" s="71"/>
      <c r="TEG373" s="71"/>
      <c r="TEH373" s="71"/>
      <c r="TEI373" s="71"/>
      <c r="TEJ373" s="71"/>
      <c r="TEK373" s="71"/>
      <c r="TEL373" s="71"/>
      <c r="TEM373" s="71"/>
      <c r="TEN373" s="71"/>
      <c r="TEO373" s="71"/>
      <c r="TEP373" s="71"/>
      <c r="TEQ373" s="71"/>
      <c r="TER373" s="71"/>
      <c r="TES373" s="71"/>
      <c r="TET373" s="71"/>
      <c r="TEU373" s="71"/>
      <c r="TEV373" s="71"/>
      <c r="TEW373" s="71"/>
      <c r="TEX373" s="71"/>
      <c r="TEY373" s="71"/>
      <c r="TEZ373" s="71"/>
      <c r="TFA373" s="71"/>
      <c r="TFB373" s="71"/>
      <c r="TFC373" s="71"/>
      <c r="TFD373" s="71"/>
      <c r="TFE373" s="71"/>
      <c r="TFF373" s="71"/>
      <c r="TFG373" s="71"/>
      <c r="TFH373" s="71"/>
      <c r="TFI373" s="71"/>
      <c r="TFJ373" s="71"/>
      <c r="TFK373" s="71"/>
      <c r="TFL373" s="71"/>
      <c r="TFM373" s="71"/>
      <c r="TFN373" s="71"/>
      <c r="TFO373" s="71"/>
      <c r="TFP373" s="71"/>
      <c r="TFQ373" s="71"/>
      <c r="TFR373" s="71"/>
      <c r="TFS373" s="71"/>
      <c r="TFT373" s="71"/>
      <c r="TFU373" s="71"/>
      <c r="TFV373" s="71"/>
      <c r="TFW373" s="71"/>
      <c r="TFX373" s="71"/>
      <c r="TFY373" s="71"/>
      <c r="TFZ373" s="71"/>
      <c r="TGA373" s="71"/>
      <c r="TGB373" s="71"/>
      <c r="TGC373" s="71"/>
      <c r="TGD373" s="71"/>
      <c r="TGE373" s="71"/>
      <c r="TGF373" s="71"/>
      <c r="TGG373" s="71"/>
      <c r="TGH373" s="71"/>
      <c r="TGI373" s="71"/>
      <c r="TGJ373" s="71"/>
      <c r="TGK373" s="71"/>
      <c r="TGL373" s="71"/>
      <c r="TGM373" s="71"/>
      <c r="TGN373" s="71"/>
      <c r="TGO373" s="71"/>
      <c r="TGP373" s="71"/>
      <c r="TGQ373" s="71"/>
      <c r="TGR373" s="71"/>
      <c r="TGS373" s="71"/>
      <c r="TGT373" s="71"/>
      <c r="TGU373" s="71"/>
      <c r="TGV373" s="71"/>
      <c r="TGW373" s="71"/>
      <c r="TGX373" s="71"/>
      <c r="TGY373" s="71"/>
      <c r="TGZ373" s="71"/>
      <c r="THA373" s="71"/>
      <c r="THB373" s="71"/>
      <c r="THC373" s="71"/>
      <c r="THD373" s="71"/>
      <c r="THE373" s="71"/>
      <c r="THF373" s="71"/>
      <c r="THG373" s="71"/>
      <c r="THH373" s="71"/>
      <c r="THI373" s="71"/>
      <c r="THJ373" s="71"/>
      <c r="THK373" s="71"/>
      <c r="THL373" s="71"/>
      <c r="THM373" s="71"/>
      <c r="THN373" s="71"/>
      <c r="THO373" s="71"/>
      <c r="THP373" s="71"/>
      <c r="THQ373" s="71"/>
      <c r="THR373" s="71"/>
      <c r="THS373" s="71"/>
      <c r="THT373" s="71"/>
      <c r="THU373" s="71"/>
      <c r="THV373" s="71"/>
      <c r="THW373" s="71"/>
      <c r="THX373" s="71"/>
      <c r="THY373" s="71"/>
      <c r="THZ373" s="71"/>
      <c r="TIA373" s="71"/>
      <c r="TIB373" s="71"/>
      <c r="TIC373" s="71"/>
      <c r="TID373" s="71"/>
      <c r="TIE373" s="71"/>
      <c r="TIF373" s="71"/>
      <c r="TIG373" s="71"/>
      <c r="TIH373" s="71"/>
      <c r="TII373" s="71"/>
      <c r="TIJ373" s="71"/>
      <c r="TIK373" s="71"/>
      <c r="TIL373" s="71"/>
      <c r="TIM373" s="71"/>
      <c r="TIN373" s="71"/>
      <c r="TIO373" s="71"/>
      <c r="TIP373" s="71"/>
      <c r="TIQ373" s="71"/>
      <c r="TIR373" s="71"/>
      <c r="TIS373" s="71"/>
      <c r="TIT373" s="71"/>
      <c r="TIU373" s="71"/>
      <c r="TIV373" s="71"/>
      <c r="TIW373" s="71"/>
      <c r="TIX373" s="71"/>
      <c r="TIY373" s="71"/>
      <c r="TIZ373" s="71"/>
      <c r="TJA373" s="71"/>
      <c r="TJB373" s="71"/>
      <c r="TJC373" s="71"/>
      <c r="TJD373" s="71"/>
      <c r="TJE373" s="71"/>
      <c r="TJF373" s="71"/>
      <c r="TJG373" s="71"/>
      <c r="TJH373" s="71"/>
      <c r="TJI373" s="71"/>
      <c r="TJJ373" s="71"/>
      <c r="TJK373" s="71"/>
      <c r="TJL373" s="71"/>
      <c r="TJM373" s="71"/>
      <c r="TJN373" s="71"/>
      <c r="TJO373" s="71"/>
      <c r="TJP373" s="71"/>
      <c r="TJQ373" s="71"/>
      <c r="TJR373" s="71"/>
      <c r="TJS373" s="71"/>
      <c r="TJT373" s="71"/>
      <c r="TJU373" s="71"/>
      <c r="TJV373" s="71"/>
      <c r="TJW373" s="71"/>
      <c r="TJX373" s="71"/>
      <c r="TJY373" s="71"/>
      <c r="TJZ373" s="71"/>
      <c r="TKA373" s="71"/>
      <c r="TKB373" s="71"/>
      <c r="TKC373" s="71"/>
      <c r="TKD373" s="71"/>
      <c r="TKE373" s="71"/>
      <c r="TKF373" s="71"/>
      <c r="TKG373" s="71"/>
      <c r="TKH373" s="71"/>
      <c r="TKI373" s="71"/>
      <c r="TKJ373" s="71"/>
      <c r="TKK373" s="71"/>
      <c r="TKL373" s="71"/>
      <c r="TKM373" s="71"/>
      <c r="TKN373" s="71"/>
      <c r="TKO373" s="71"/>
      <c r="TKP373" s="71"/>
      <c r="TKQ373" s="71"/>
      <c r="TKR373" s="71"/>
      <c r="TKS373" s="71"/>
      <c r="TKT373" s="71"/>
      <c r="TKU373" s="71"/>
      <c r="TKV373" s="71"/>
      <c r="TKW373" s="71"/>
      <c r="TKX373" s="71"/>
      <c r="TKY373" s="71"/>
      <c r="TKZ373" s="71"/>
      <c r="TLA373" s="71"/>
      <c r="TLB373" s="71"/>
      <c r="TLC373" s="71"/>
      <c r="TLD373" s="71"/>
      <c r="TLE373" s="71"/>
      <c r="TLF373" s="71"/>
      <c r="TLG373" s="71"/>
      <c r="TLH373" s="71"/>
      <c r="TLI373" s="71"/>
      <c r="TLJ373" s="71"/>
      <c r="TLK373" s="71"/>
      <c r="TLL373" s="71"/>
      <c r="TLM373" s="71"/>
      <c r="TLN373" s="71"/>
      <c r="TLO373" s="71"/>
      <c r="TLP373" s="71"/>
      <c r="TLQ373" s="71"/>
      <c r="TLR373" s="71"/>
      <c r="TLS373" s="71"/>
      <c r="TLT373" s="71"/>
      <c r="TLU373" s="71"/>
      <c r="TLV373" s="71"/>
      <c r="TLW373" s="71"/>
      <c r="TLX373" s="71"/>
      <c r="TLY373" s="71"/>
      <c r="TLZ373" s="71"/>
      <c r="TMA373" s="71"/>
      <c r="TMB373" s="71"/>
      <c r="TMC373" s="71"/>
      <c r="TMD373" s="71"/>
      <c r="TME373" s="71"/>
      <c r="TMF373" s="71"/>
      <c r="TMG373" s="71"/>
      <c r="TMH373" s="71"/>
      <c r="TMI373" s="71"/>
      <c r="TMJ373" s="71"/>
      <c r="TMK373" s="71"/>
      <c r="TML373" s="71"/>
      <c r="TMM373" s="71"/>
      <c r="TMN373" s="71"/>
      <c r="TMO373" s="71"/>
      <c r="TMP373" s="71"/>
      <c r="TMQ373" s="71"/>
      <c r="TMR373" s="71"/>
      <c r="TMS373" s="71"/>
      <c r="TMT373" s="71"/>
      <c r="TMU373" s="71"/>
      <c r="TMV373" s="71"/>
      <c r="TMW373" s="71"/>
      <c r="TMX373" s="71"/>
      <c r="TMY373" s="71"/>
      <c r="TMZ373" s="71"/>
      <c r="TNA373" s="71"/>
      <c r="TNB373" s="71"/>
      <c r="TNC373" s="71"/>
      <c r="TND373" s="71"/>
      <c r="TNE373" s="71"/>
      <c r="TNF373" s="71"/>
      <c r="TNG373" s="71"/>
      <c r="TNH373" s="71"/>
      <c r="TNI373" s="71"/>
      <c r="TNJ373" s="71"/>
      <c r="TNK373" s="71"/>
      <c r="TNL373" s="71"/>
      <c r="TNM373" s="71"/>
      <c r="TNN373" s="71"/>
      <c r="TNO373" s="71"/>
      <c r="TNP373" s="71"/>
      <c r="TNQ373" s="71"/>
      <c r="TNR373" s="71"/>
      <c r="TNS373" s="71"/>
      <c r="TNT373" s="71"/>
      <c r="TNU373" s="71"/>
      <c r="TNV373" s="71"/>
      <c r="TNW373" s="71"/>
      <c r="TNX373" s="71"/>
      <c r="TNY373" s="71"/>
      <c r="TNZ373" s="71"/>
      <c r="TOA373" s="71"/>
      <c r="TOB373" s="71"/>
      <c r="TOC373" s="71"/>
      <c r="TOD373" s="71"/>
      <c r="TOE373" s="71"/>
      <c r="TOF373" s="71"/>
      <c r="TOG373" s="71"/>
      <c r="TOH373" s="71"/>
      <c r="TOI373" s="71"/>
      <c r="TOJ373" s="71"/>
      <c r="TOK373" s="71"/>
      <c r="TOL373" s="71"/>
      <c r="TOM373" s="71"/>
      <c r="TON373" s="71"/>
      <c r="TOO373" s="71"/>
      <c r="TOP373" s="71"/>
      <c r="TOQ373" s="71"/>
      <c r="TOR373" s="71"/>
      <c r="TOS373" s="71"/>
      <c r="TOT373" s="71"/>
      <c r="TOU373" s="71"/>
      <c r="TOV373" s="71"/>
      <c r="TOW373" s="71"/>
      <c r="TOX373" s="71"/>
      <c r="TOY373" s="71"/>
      <c r="TOZ373" s="71"/>
      <c r="TPA373" s="71"/>
      <c r="TPB373" s="71"/>
      <c r="TPC373" s="71"/>
      <c r="TPD373" s="71"/>
      <c r="TPE373" s="71"/>
      <c r="TPF373" s="71"/>
      <c r="TPG373" s="71"/>
      <c r="TPH373" s="71"/>
      <c r="TPI373" s="71"/>
      <c r="TPJ373" s="71"/>
      <c r="TPK373" s="71"/>
      <c r="TPL373" s="71"/>
      <c r="TPM373" s="71"/>
      <c r="TPN373" s="71"/>
      <c r="TPO373" s="71"/>
      <c r="TPP373" s="71"/>
      <c r="TPQ373" s="71"/>
      <c r="TPR373" s="71"/>
      <c r="TPS373" s="71"/>
      <c r="TPT373" s="71"/>
      <c r="TPU373" s="71"/>
      <c r="TPV373" s="71"/>
      <c r="TPW373" s="71"/>
      <c r="TPX373" s="71"/>
      <c r="TPY373" s="71"/>
      <c r="TPZ373" s="71"/>
      <c r="TQA373" s="71"/>
      <c r="TQB373" s="71"/>
      <c r="TQC373" s="71"/>
      <c r="TQD373" s="71"/>
      <c r="TQE373" s="71"/>
      <c r="TQF373" s="71"/>
      <c r="TQG373" s="71"/>
      <c r="TQH373" s="71"/>
      <c r="TQI373" s="71"/>
      <c r="TQJ373" s="71"/>
      <c r="TQK373" s="71"/>
      <c r="TQL373" s="71"/>
      <c r="TQM373" s="71"/>
      <c r="TQN373" s="71"/>
      <c r="TQO373" s="71"/>
      <c r="TQP373" s="71"/>
      <c r="TQQ373" s="71"/>
      <c r="TQR373" s="71"/>
      <c r="TQS373" s="71"/>
      <c r="TQT373" s="71"/>
      <c r="TQU373" s="71"/>
      <c r="TQV373" s="71"/>
      <c r="TQW373" s="71"/>
      <c r="TQX373" s="71"/>
      <c r="TQY373" s="71"/>
      <c r="TQZ373" s="71"/>
      <c r="TRA373" s="71"/>
      <c r="TRB373" s="71"/>
      <c r="TRC373" s="71"/>
      <c r="TRD373" s="71"/>
      <c r="TRE373" s="71"/>
      <c r="TRF373" s="71"/>
      <c r="TRG373" s="71"/>
      <c r="TRH373" s="71"/>
      <c r="TRI373" s="71"/>
      <c r="TRJ373" s="71"/>
      <c r="TRK373" s="71"/>
      <c r="TRL373" s="71"/>
      <c r="TRM373" s="71"/>
      <c r="TRN373" s="71"/>
      <c r="TRO373" s="71"/>
      <c r="TRP373" s="71"/>
      <c r="TRQ373" s="71"/>
      <c r="TRR373" s="71"/>
      <c r="TRS373" s="71"/>
      <c r="TRT373" s="71"/>
      <c r="TRU373" s="71"/>
      <c r="TRV373" s="71"/>
      <c r="TRW373" s="71"/>
      <c r="TRX373" s="71"/>
      <c r="TRY373" s="71"/>
      <c r="TRZ373" s="71"/>
      <c r="TSA373" s="71"/>
      <c r="TSB373" s="71"/>
      <c r="TSC373" s="71"/>
      <c r="TSD373" s="71"/>
      <c r="TSE373" s="71"/>
      <c r="TSF373" s="71"/>
      <c r="TSG373" s="71"/>
      <c r="TSH373" s="71"/>
      <c r="TSI373" s="71"/>
      <c r="TSJ373" s="71"/>
      <c r="TSK373" s="71"/>
      <c r="TSL373" s="71"/>
      <c r="TSM373" s="71"/>
      <c r="TSN373" s="71"/>
      <c r="TSO373" s="71"/>
      <c r="TSP373" s="71"/>
      <c r="TSQ373" s="71"/>
      <c r="TSR373" s="71"/>
      <c r="TSS373" s="71"/>
      <c r="TST373" s="71"/>
      <c r="TSU373" s="71"/>
      <c r="TSV373" s="71"/>
      <c r="TSW373" s="71"/>
      <c r="TSX373" s="71"/>
      <c r="TSY373" s="71"/>
      <c r="TSZ373" s="71"/>
      <c r="TTA373" s="71"/>
      <c r="TTB373" s="71"/>
      <c r="TTC373" s="71"/>
      <c r="TTD373" s="71"/>
      <c r="TTE373" s="71"/>
      <c r="TTF373" s="71"/>
      <c r="TTG373" s="71"/>
      <c r="TTH373" s="71"/>
      <c r="TTI373" s="71"/>
      <c r="TTJ373" s="71"/>
      <c r="TTK373" s="71"/>
      <c r="TTL373" s="71"/>
      <c r="TTM373" s="71"/>
      <c r="TTN373" s="71"/>
      <c r="TTO373" s="71"/>
      <c r="TTP373" s="71"/>
      <c r="TTQ373" s="71"/>
      <c r="TTR373" s="71"/>
      <c r="TTS373" s="71"/>
      <c r="TTT373" s="71"/>
      <c r="TTU373" s="71"/>
      <c r="TTV373" s="71"/>
      <c r="TTW373" s="71"/>
      <c r="TTX373" s="71"/>
      <c r="TTY373" s="71"/>
      <c r="TTZ373" s="71"/>
      <c r="TUA373" s="71"/>
      <c r="TUB373" s="71"/>
      <c r="TUC373" s="71"/>
      <c r="TUD373" s="71"/>
      <c r="TUE373" s="71"/>
      <c r="TUF373" s="71"/>
      <c r="TUG373" s="71"/>
      <c r="TUH373" s="71"/>
      <c r="TUI373" s="71"/>
      <c r="TUJ373" s="71"/>
      <c r="TUK373" s="71"/>
      <c r="TUL373" s="71"/>
      <c r="TUM373" s="71"/>
      <c r="TUN373" s="71"/>
      <c r="TUO373" s="71"/>
      <c r="TUP373" s="71"/>
      <c r="TUQ373" s="71"/>
      <c r="TUR373" s="71"/>
      <c r="TUS373" s="71"/>
      <c r="TUT373" s="71"/>
      <c r="TUU373" s="71"/>
      <c r="TUV373" s="71"/>
      <c r="TUW373" s="71"/>
      <c r="TUX373" s="71"/>
      <c r="TUY373" s="71"/>
      <c r="TUZ373" s="71"/>
      <c r="TVA373" s="71"/>
      <c r="TVB373" s="71"/>
      <c r="TVC373" s="71"/>
      <c r="TVD373" s="71"/>
      <c r="TVE373" s="71"/>
      <c r="TVF373" s="71"/>
      <c r="TVG373" s="71"/>
      <c r="TVH373" s="71"/>
      <c r="TVI373" s="71"/>
      <c r="TVJ373" s="71"/>
      <c r="TVK373" s="71"/>
      <c r="TVL373" s="71"/>
      <c r="TVM373" s="71"/>
      <c r="TVN373" s="71"/>
      <c r="TVO373" s="71"/>
      <c r="TVP373" s="71"/>
      <c r="TVQ373" s="71"/>
      <c r="TVR373" s="71"/>
      <c r="TVS373" s="71"/>
      <c r="TVT373" s="71"/>
      <c r="TVU373" s="71"/>
      <c r="TVV373" s="71"/>
      <c r="TVW373" s="71"/>
      <c r="TVX373" s="71"/>
      <c r="TVY373" s="71"/>
      <c r="TVZ373" s="71"/>
      <c r="TWA373" s="71"/>
      <c r="TWB373" s="71"/>
      <c r="TWC373" s="71"/>
      <c r="TWD373" s="71"/>
      <c r="TWE373" s="71"/>
      <c r="TWF373" s="71"/>
      <c r="TWG373" s="71"/>
      <c r="TWH373" s="71"/>
      <c r="TWI373" s="71"/>
      <c r="TWJ373" s="71"/>
      <c r="TWK373" s="71"/>
      <c r="TWL373" s="71"/>
      <c r="TWM373" s="71"/>
      <c r="TWN373" s="71"/>
      <c r="TWO373" s="71"/>
      <c r="TWP373" s="71"/>
      <c r="TWQ373" s="71"/>
      <c r="TWR373" s="71"/>
      <c r="TWS373" s="71"/>
      <c r="TWT373" s="71"/>
      <c r="TWU373" s="71"/>
      <c r="TWV373" s="71"/>
      <c r="TWW373" s="71"/>
      <c r="TWX373" s="71"/>
      <c r="TWY373" s="71"/>
      <c r="TWZ373" s="71"/>
      <c r="TXA373" s="71"/>
      <c r="TXB373" s="71"/>
      <c r="TXC373" s="71"/>
      <c r="TXD373" s="71"/>
      <c r="TXE373" s="71"/>
      <c r="TXF373" s="71"/>
      <c r="TXG373" s="71"/>
      <c r="TXH373" s="71"/>
      <c r="TXI373" s="71"/>
      <c r="TXJ373" s="71"/>
      <c r="TXK373" s="71"/>
      <c r="TXL373" s="71"/>
      <c r="TXM373" s="71"/>
      <c r="TXN373" s="71"/>
      <c r="TXO373" s="71"/>
      <c r="TXP373" s="71"/>
      <c r="TXQ373" s="71"/>
      <c r="TXR373" s="71"/>
      <c r="TXS373" s="71"/>
      <c r="TXT373" s="71"/>
      <c r="TXU373" s="71"/>
      <c r="TXV373" s="71"/>
      <c r="TXW373" s="71"/>
      <c r="TXX373" s="71"/>
      <c r="TXY373" s="71"/>
      <c r="TXZ373" s="71"/>
      <c r="TYA373" s="71"/>
      <c r="TYB373" s="71"/>
      <c r="TYC373" s="71"/>
      <c r="TYD373" s="71"/>
      <c r="TYE373" s="71"/>
      <c r="TYF373" s="71"/>
      <c r="TYG373" s="71"/>
      <c r="TYH373" s="71"/>
      <c r="TYI373" s="71"/>
      <c r="TYJ373" s="71"/>
      <c r="TYK373" s="71"/>
      <c r="TYL373" s="71"/>
      <c r="TYM373" s="71"/>
      <c r="TYN373" s="71"/>
      <c r="TYO373" s="71"/>
      <c r="TYP373" s="71"/>
      <c r="TYQ373" s="71"/>
      <c r="TYR373" s="71"/>
      <c r="TYS373" s="71"/>
      <c r="TYT373" s="71"/>
      <c r="TYU373" s="71"/>
      <c r="TYV373" s="71"/>
      <c r="TYW373" s="71"/>
      <c r="TYX373" s="71"/>
      <c r="TYY373" s="71"/>
      <c r="TYZ373" s="71"/>
      <c r="TZA373" s="71"/>
      <c r="TZB373" s="71"/>
      <c r="TZC373" s="71"/>
      <c r="TZD373" s="71"/>
      <c r="TZE373" s="71"/>
      <c r="TZF373" s="71"/>
      <c r="TZG373" s="71"/>
      <c r="TZH373" s="71"/>
      <c r="TZI373" s="71"/>
      <c r="TZJ373" s="71"/>
      <c r="TZK373" s="71"/>
      <c r="TZL373" s="71"/>
      <c r="TZM373" s="71"/>
      <c r="TZN373" s="71"/>
      <c r="TZO373" s="71"/>
      <c r="TZP373" s="71"/>
      <c r="TZQ373" s="71"/>
      <c r="TZR373" s="71"/>
      <c r="TZS373" s="71"/>
      <c r="TZT373" s="71"/>
      <c r="TZU373" s="71"/>
      <c r="TZV373" s="71"/>
      <c r="TZW373" s="71"/>
      <c r="TZX373" s="71"/>
      <c r="TZY373" s="71"/>
      <c r="TZZ373" s="71"/>
      <c r="UAA373" s="71"/>
      <c r="UAB373" s="71"/>
      <c r="UAC373" s="71"/>
      <c r="UAD373" s="71"/>
      <c r="UAE373" s="71"/>
      <c r="UAF373" s="71"/>
      <c r="UAG373" s="71"/>
      <c r="UAH373" s="71"/>
      <c r="UAI373" s="71"/>
      <c r="UAJ373" s="71"/>
      <c r="UAK373" s="71"/>
      <c r="UAL373" s="71"/>
      <c r="UAM373" s="71"/>
      <c r="UAN373" s="71"/>
      <c r="UAO373" s="71"/>
      <c r="UAP373" s="71"/>
      <c r="UAQ373" s="71"/>
      <c r="UAR373" s="71"/>
      <c r="UAS373" s="71"/>
      <c r="UAT373" s="71"/>
      <c r="UAU373" s="71"/>
      <c r="UAV373" s="71"/>
      <c r="UAW373" s="71"/>
      <c r="UAX373" s="71"/>
      <c r="UAY373" s="71"/>
      <c r="UAZ373" s="71"/>
      <c r="UBA373" s="71"/>
      <c r="UBB373" s="71"/>
      <c r="UBC373" s="71"/>
      <c r="UBD373" s="71"/>
      <c r="UBE373" s="71"/>
      <c r="UBF373" s="71"/>
      <c r="UBG373" s="71"/>
      <c r="UBH373" s="71"/>
      <c r="UBI373" s="71"/>
      <c r="UBJ373" s="71"/>
      <c r="UBK373" s="71"/>
      <c r="UBL373" s="71"/>
      <c r="UBM373" s="71"/>
      <c r="UBN373" s="71"/>
      <c r="UBO373" s="71"/>
      <c r="UBP373" s="71"/>
      <c r="UBQ373" s="71"/>
      <c r="UBR373" s="71"/>
      <c r="UBS373" s="71"/>
      <c r="UBT373" s="71"/>
      <c r="UBU373" s="71"/>
      <c r="UBV373" s="71"/>
      <c r="UBW373" s="71"/>
      <c r="UBX373" s="71"/>
      <c r="UBY373" s="71"/>
      <c r="UBZ373" s="71"/>
      <c r="UCA373" s="71"/>
      <c r="UCB373" s="71"/>
      <c r="UCC373" s="71"/>
      <c r="UCD373" s="71"/>
      <c r="UCE373" s="71"/>
      <c r="UCF373" s="71"/>
      <c r="UCG373" s="71"/>
      <c r="UCH373" s="71"/>
      <c r="UCI373" s="71"/>
      <c r="UCJ373" s="71"/>
      <c r="UCK373" s="71"/>
      <c r="UCL373" s="71"/>
      <c r="UCM373" s="71"/>
      <c r="UCN373" s="71"/>
      <c r="UCO373" s="71"/>
      <c r="UCP373" s="71"/>
      <c r="UCQ373" s="71"/>
      <c r="UCR373" s="71"/>
      <c r="UCS373" s="71"/>
      <c r="UCT373" s="71"/>
      <c r="UCU373" s="71"/>
      <c r="UCV373" s="71"/>
      <c r="UCW373" s="71"/>
      <c r="UCX373" s="71"/>
      <c r="UCY373" s="71"/>
      <c r="UCZ373" s="71"/>
      <c r="UDA373" s="71"/>
      <c r="UDB373" s="71"/>
      <c r="UDC373" s="71"/>
      <c r="UDD373" s="71"/>
      <c r="UDE373" s="71"/>
      <c r="UDF373" s="71"/>
      <c r="UDG373" s="71"/>
      <c r="UDH373" s="71"/>
      <c r="UDI373" s="71"/>
      <c r="UDJ373" s="71"/>
      <c r="UDK373" s="71"/>
      <c r="UDL373" s="71"/>
      <c r="UDM373" s="71"/>
      <c r="UDN373" s="71"/>
      <c r="UDO373" s="71"/>
      <c r="UDP373" s="71"/>
      <c r="UDQ373" s="71"/>
      <c r="UDR373" s="71"/>
      <c r="UDS373" s="71"/>
      <c r="UDT373" s="71"/>
      <c r="UDU373" s="71"/>
      <c r="UDV373" s="71"/>
      <c r="UDW373" s="71"/>
      <c r="UDX373" s="71"/>
      <c r="UDY373" s="71"/>
      <c r="UDZ373" s="71"/>
      <c r="UEA373" s="71"/>
      <c r="UEB373" s="71"/>
      <c r="UEC373" s="71"/>
      <c r="UED373" s="71"/>
      <c r="UEE373" s="71"/>
      <c r="UEF373" s="71"/>
      <c r="UEG373" s="71"/>
      <c r="UEH373" s="71"/>
      <c r="UEI373" s="71"/>
      <c r="UEJ373" s="71"/>
      <c r="UEK373" s="71"/>
      <c r="UEL373" s="71"/>
      <c r="UEM373" s="71"/>
      <c r="UEN373" s="71"/>
      <c r="UEO373" s="71"/>
      <c r="UEP373" s="71"/>
      <c r="UEQ373" s="71"/>
      <c r="UER373" s="71"/>
      <c r="UES373" s="71"/>
      <c r="UET373" s="71"/>
      <c r="UEU373" s="71"/>
      <c r="UEV373" s="71"/>
      <c r="UEW373" s="71"/>
      <c r="UEX373" s="71"/>
      <c r="UEY373" s="71"/>
      <c r="UEZ373" s="71"/>
      <c r="UFA373" s="71"/>
      <c r="UFB373" s="71"/>
      <c r="UFC373" s="71"/>
      <c r="UFD373" s="71"/>
      <c r="UFE373" s="71"/>
      <c r="UFF373" s="71"/>
      <c r="UFG373" s="71"/>
      <c r="UFH373" s="71"/>
      <c r="UFI373" s="71"/>
      <c r="UFJ373" s="71"/>
      <c r="UFK373" s="71"/>
      <c r="UFL373" s="71"/>
      <c r="UFM373" s="71"/>
      <c r="UFN373" s="71"/>
      <c r="UFO373" s="71"/>
      <c r="UFP373" s="71"/>
      <c r="UFQ373" s="71"/>
      <c r="UFR373" s="71"/>
      <c r="UFS373" s="71"/>
      <c r="UFT373" s="71"/>
      <c r="UFU373" s="71"/>
      <c r="UFV373" s="71"/>
      <c r="UFW373" s="71"/>
      <c r="UFX373" s="71"/>
      <c r="UFY373" s="71"/>
      <c r="UFZ373" s="71"/>
      <c r="UGA373" s="71"/>
      <c r="UGB373" s="71"/>
      <c r="UGC373" s="71"/>
      <c r="UGD373" s="71"/>
      <c r="UGE373" s="71"/>
      <c r="UGF373" s="71"/>
      <c r="UGG373" s="71"/>
      <c r="UGH373" s="71"/>
      <c r="UGI373" s="71"/>
      <c r="UGJ373" s="71"/>
      <c r="UGK373" s="71"/>
      <c r="UGL373" s="71"/>
      <c r="UGM373" s="71"/>
      <c r="UGN373" s="71"/>
      <c r="UGO373" s="71"/>
      <c r="UGP373" s="71"/>
      <c r="UGQ373" s="71"/>
      <c r="UGR373" s="71"/>
      <c r="UGS373" s="71"/>
      <c r="UGT373" s="71"/>
      <c r="UGU373" s="71"/>
      <c r="UGV373" s="71"/>
      <c r="UGW373" s="71"/>
      <c r="UGX373" s="71"/>
      <c r="UGY373" s="71"/>
      <c r="UGZ373" s="71"/>
      <c r="UHA373" s="71"/>
      <c r="UHB373" s="71"/>
      <c r="UHC373" s="71"/>
      <c r="UHD373" s="71"/>
      <c r="UHE373" s="71"/>
      <c r="UHF373" s="71"/>
      <c r="UHG373" s="71"/>
      <c r="UHH373" s="71"/>
      <c r="UHI373" s="71"/>
      <c r="UHJ373" s="71"/>
      <c r="UHK373" s="71"/>
      <c r="UHL373" s="71"/>
      <c r="UHM373" s="71"/>
      <c r="UHN373" s="71"/>
      <c r="UHO373" s="71"/>
      <c r="UHP373" s="71"/>
      <c r="UHQ373" s="71"/>
      <c r="UHR373" s="71"/>
      <c r="UHS373" s="71"/>
      <c r="UHT373" s="71"/>
      <c r="UHU373" s="71"/>
      <c r="UHV373" s="71"/>
      <c r="UHW373" s="71"/>
      <c r="UHX373" s="71"/>
      <c r="UHY373" s="71"/>
      <c r="UHZ373" s="71"/>
      <c r="UIA373" s="71"/>
      <c r="UIB373" s="71"/>
      <c r="UIC373" s="71"/>
      <c r="UID373" s="71"/>
      <c r="UIE373" s="71"/>
      <c r="UIF373" s="71"/>
      <c r="UIG373" s="71"/>
      <c r="UIH373" s="71"/>
      <c r="UII373" s="71"/>
      <c r="UIJ373" s="71"/>
      <c r="UIK373" s="71"/>
      <c r="UIL373" s="71"/>
      <c r="UIM373" s="71"/>
      <c r="UIN373" s="71"/>
      <c r="UIO373" s="71"/>
      <c r="UIP373" s="71"/>
      <c r="UIQ373" s="71"/>
      <c r="UIR373" s="71"/>
      <c r="UIS373" s="71"/>
      <c r="UIT373" s="71"/>
      <c r="UIU373" s="71"/>
      <c r="UIV373" s="71"/>
      <c r="UIW373" s="71"/>
      <c r="UIX373" s="71"/>
      <c r="UIY373" s="71"/>
      <c r="UIZ373" s="71"/>
      <c r="UJA373" s="71"/>
      <c r="UJB373" s="71"/>
      <c r="UJC373" s="71"/>
      <c r="UJD373" s="71"/>
      <c r="UJE373" s="71"/>
      <c r="UJF373" s="71"/>
      <c r="UJG373" s="71"/>
      <c r="UJH373" s="71"/>
      <c r="UJI373" s="71"/>
      <c r="UJJ373" s="71"/>
      <c r="UJK373" s="71"/>
      <c r="UJL373" s="71"/>
      <c r="UJM373" s="71"/>
      <c r="UJN373" s="71"/>
      <c r="UJO373" s="71"/>
      <c r="UJP373" s="71"/>
      <c r="UJQ373" s="71"/>
      <c r="UJR373" s="71"/>
      <c r="UJS373" s="71"/>
      <c r="UJT373" s="71"/>
      <c r="UJU373" s="71"/>
      <c r="UJV373" s="71"/>
      <c r="UJW373" s="71"/>
      <c r="UJX373" s="71"/>
      <c r="UJY373" s="71"/>
      <c r="UJZ373" s="71"/>
      <c r="UKA373" s="71"/>
      <c r="UKB373" s="71"/>
      <c r="UKC373" s="71"/>
      <c r="UKD373" s="71"/>
      <c r="UKE373" s="71"/>
      <c r="UKF373" s="71"/>
      <c r="UKG373" s="71"/>
      <c r="UKH373" s="71"/>
      <c r="UKI373" s="71"/>
      <c r="UKJ373" s="71"/>
      <c r="UKK373" s="71"/>
      <c r="UKL373" s="71"/>
      <c r="UKM373" s="71"/>
      <c r="UKN373" s="71"/>
      <c r="UKO373" s="71"/>
      <c r="UKP373" s="71"/>
      <c r="UKQ373" s="71"/>
      <c r="UKR373" s="71"/>
      <c r="UKS373" s="71"/>
      <c r="UKT373" s="71"/>
      <c r="UKU373" s="71"/>
      <c r="UKV373" s="71"/>
      <c r="UKW373" s="71"/>
      <c r="UKX373" s="71"/>
      <c r="UKY373" s="71"/>
      <c r="UKZ373" s="71"/>
      <c r="ULA373" s="71"/>
      <c r="ULB373" s="71"/>
      <c r="ULC373" s="71"/>
      <c r="ULD373" s="71"/>
      <c r="ULE373" s="71"/>
      <c r="ULF373" s="71"/>
      <c r="ULG373" s="71"/>
      <c r="ULH373" s="71"/>
      <c r="ULI373" s="71"/>
      <c r="ULJ373" s="71"/>
      <c r="ULK373" s="71"/>
      <c r="ULL373" s="71"/>
      <c r="ULM373" s="71"/>
      <c r="ULN373" s="71"/>
      <c r="ULO373" s="71"/>
      <c r="ULP373" s="71"/>
      <c r="ULQ373" s="71"/>
      <c r="ULR373" s="71"/>
      <c r="ULS373" s="71"/>
      <c r="ULT373" s="71"/>
      <c r="ULU373" s="71"/>
      <c r="ULV373" s="71"/>
      <c r="ULW373" s="71"/>
      <c r="ULX373" s="71"/>
      <c r="ULY373" s="71"/>
      <c r="ULZ373" s="71"/>
      <c r="UMA373" s="71"/>
      <c r="UMB373" s="71"/>
      <c r="UMC373" s="71"/>
      <c r="UMD373" s="71"/>
      <c r="UME373" s="71"/>
      <c r="UMF373" s="71"/>
      <c r="UMG373" s="71"/>
      <c r="UMH373" s="71"/>
      <c r="UMI373" s="71"/>
      <c r="UMJ373" s="71"/>
      <c r="UMK373" s="71"/>
      <c r="UML373" s="71"/>
      <c r="UMM373" s="71"/>
      <c r="UMN373" s="71"/>
      <c r="UMO373" s="71"/>
      <c r="UMP373" s="71"/>
      <c r="UMQ373" s="71"/>
      <c r="UMR373" s="71"/>
      <c r="UMS373" s="71"/>
      <c r="UMT373" s="71"/>
      <c r="UMU373" s="71"/>
      <c r="UMV373" s="71"/>
      <c r="UMW373" s="71"/>
      <c r="UMX373" s="71"/>
      <c r="UMY373" s="71"/>
      <c r="UMZ373" s="71"/>
      <c r="UNA373" s="71"/>
      <c r="UNB373" s="71"/>
      <c r="UNC373" s="71"/>
      <c r="UND373" s="71"/>
      <c r="UNE373" s="71"/>
      <c r="UNF373" s="71"/>
      <c r="UNG373" s="71"/>
      <c r="UNH373" s="71"/>
      <c r="UNI373" s="71"/>
      <c r="UNJ373" s="71"/>
      <c r="UNK373" s="71"/>
      <c r="UNL373" s="71"/>
      <c r="UNM373" s="71"/>
      <c r="UNN373" s="71"/>
      <c r="UNO373" s="71"/>
      <c r="UNP373" s="71"/>
      <c r="UNQ373" s="71"/>
      <c r="UNR373" s="71"/>
      <c r="UNS373" s="71"/>
      <c r="UNT373" s="71"/>
      <c r="UNU373" s="71"/>
      <c r="UNV373" s="71"/>
      <c r="UNW373" s="71"/>
      <c r="UNX373" s="71"/>
      <c r="UNY373" s="71"/>
      <c r="UNZ373" s="71"/>
      <c r="UOA373" s="71"/>
      <c r="UOB373" s="71"/>
      <c r="UOC373" s="71"/>
      <c r="UOD373" s="71"/>
      <c r="UOE373" s="71"/>
      <c r="UOF373" s="71"/>
      <c r="UOG373" s="71"/>
      <c r="UOH373" s="71"/>
      <c r="UOI373" s="71"/>
      <c r="UOJ373" s="71"/>
      <c r="UOK373" s="71"/>
      <c r="UOL373" s="71"/>
      <c r="UOM373" s="71"/>
      <c r="UON373" s="71"/>
      <c r="UOO373" s="71"/>
      <c r="UOP373" s="71"/>
      <c r="UOQ373" s="71"/>
      <c r="UOR373" s="71"/>
      <c r="UOS373" s="71"/>
      <c r="UOT373" s="71"/>
      <c r="UOU373" s="71"/>
      <c r="UOV373" s="71"/>
      <c r="UOW373" s="71"/>
      <c r="UOX373" s="71"/>
      <c r="UOY373" s="71"/>
      <c r="UOZ373" s="71"/>
      <c r="UPA373" s="71"/>
      <c r="UPB373" s="71"/>
      <c r="UPC373" s="71"/>
      <c r="UPD373" s="71"/>
      <c r="UPE373" s="71"/>
      <c r="UPF373" s="71"/>
      <c r="UPG373" s="71"/>
      <c r="UPH373" s="71"/>
      <c r="UPI373" s="71"/>
      <c r="UPJ373" s="71"/>
      <c r="UPK373" s="71"/>
      <c r="UPL373" s="71"/>
      <c r="UPM373" s="71"/>
      <c r="UPN373" s="71"/>
      <c r="UPO373" s="71"/>
      <c r="UPP373" s="71"/>
      <c r="UPQ373" s="71"/>
      <c r="UPR373" s="71"/>
      <c r="UPS373" s="71"/>
      <c r="UPT373" s="71"/>
      <c r="UPU373" s="71"/>
      <c r="UPV373" s="71"/>
      <c r="UPW373" s="71"/>
      <c r="UPX373" s="71"/>
      <c r="UPY373" s="71"/>
      <c r="UPZ373" s="71"/>
      <c r="UQA373" s="71"/>
      <c r="UQB373" s="71"/>
      <c r="UQC373" s="71"/>
      <c r="UQD373" s="71"/>
      <c r="UQE373" s="71"/>
      <c r="UQF373" s="71"/>
      <c r="UQG373" s="71"/>
      <c r="UQH373" s="71"/>
      <c r="UQI373" s="71"/>
      <c r="UQJ373" s="71"/>
      <c r="UQK373" s="71"/>
      <c r="UQL373" s="71"/>
      <c r="UQM373" s="71"/>
      <c r="UQN373" s="71"/>
      <c r="UQO373" s="71"/>
      <c r="UQP373" s="71"/>
      <c r="UQQ373" s="71"/>
      <c r="UQR373" s="71"/>
      <c r="UQS373" s="71"/>
      <c r="UQT373" s="71"/>
      <c r="UQU373" s="71"/>
      <c r="UQV373" s="71"/>
      <c r="UQW373" s="71"/>
      <c r="UQX373" s="71"/>
      <c r="UQY373" s="71"/>
      <c r="UQZ373" s="71"/>
      <c r="URA373" s="71"/>
      <c r="URB373" s="71"/>
      <c r="URC373" s="71"/>
      <c r="URD373" s="71"/>
      <c r="URE373" s="71"/>
      <c r="URF373" s="71"/>
      <c r="URG373" s="71"/>
      <c r="URH373" s="71"/>
      <c r="URI373" s="71"/>
      <c r="URJ373" s="71"/>
      <c r="URK373" s="71"/>
      <c r="URL373" s="71"/>
      <c r="URM373" s="71"/>
      <c r="URN373" s="71"/>
      <c r="URO373" s="71"/>
      <c r="URP373" s="71"/>
      <c r="URQ373" s="71"/>
      <c r="URR373" s="71"/>
      <c r="URS373" s="71"/>
      <c r="URT373" s="71"/>
      <c r="URU373" s="71"/>
      <c r="URV373" s="71"/>
      <c r="URW373" s="71"/>
      <c r="URX373" s="71"/>
      <c r="URY373" s="71"/>
      <c r="URZ373" s="71"/>
      <c r="USA373" s="71"/>
      <c r="USB373" s="71"/>
      <c r="USC373" s="71"/>
      <c r="USD373" s="71"/>
      <c r="USE373" s="71"/>
      <c r="USF373" s="71"/>
      <c r="USG373" s="71"/>
      <c r="USH373" s="71"/>
      <c r="USI373" s="71"/>
      <c r="USJ373" s="71"/>
      <c r="USK373" s="71"/>
      <c r="USL373" s="71"/>
      <c r="USM373" s="71"/>
      <c r="USN373" s="71"/>
      <c r="USO373" s="71"/>
      <c r="USP373" s="71"/>
      <c r="USQ373" s="71"/>
      <c r="USR373" s="71"/>
      <c r="USS373" s="71"/>
      <c r="UST373" s="71"/>
      <c r="USU373" s="71"/>
      <c r="USV373" s="71"/>
      <c r="USW373" s="71"/>
      <c r="USX373" s="71"/>
      <c r="USY373" s="71"/>
      <c r="USZ373" s="71"/>
      <c r="UTA373" s="71"/>
      <c r="UTB373" s="71"/>
      <c r="UTC373" s="71"/>
      <c r="UTD373" s="71"/>
      <c r="UTE373" s="71"/>
      <c r="UTF373" s="71"/>
      <c r="UTG373" s="71"/>
      <c r="UTH373" s="71"/>
      <c r="UTI373" s="71"/>
      <c r="UTJ373" s="71"/>
      <c r="UTK373" s="71"/>
      <c r="UTL373" s="71"/>
      <c r="UTM373" s="71"/>
      <c r="UTN373" s="71"/>
      <c r="UTO373" s="71"/>
      <c r="UTP373" s="71"/>
      <c r="UTQ373" s="71"/>
      <c r="UTR373" s="71"/>
      <c r="UTS373" s="71"/>
      <c r="UTT373" s="71"/>
      <c r="UTU373" s="71"/>
      <c r="UTV373" s="71"/>
      <c r="UTW373" s="71"/>
      <c r="UTX373" s="71"/>
      <c r="UTY373" s="71"/>
      <c r="UTZ373" s="71"/>
      <c r="UUA373" s="71"/>
      <c r="UUB373" s="71"/>
      <c r="UUC373" s="71"/>
      <c r="UUD373" s="71"/>
      <c r="UUE373" s="71"/>
      <c r="UUF373" s="71"/>
      <c r="UUG373" s="71"/>
      <c r="UUH373" s="71"/>
      <c r="UUI373" s="71"/>
      <c r="UUJ373" s="71"/>
      <c r="UUK373" s="71"/>
      <c r="UUL373" s="71"/>
      <c r="UUM373" s="71"/>
      <c r="UUN373" s="71"/>
      <c r="UUO373" s="71"/>
      <c r="UUP373" s="71"/>
      <c r="UUQ373" s="71"/>
      <c r="UUR373" s="71"/>
      <c r="UUS373" s="71"/>
      <c r="UUT373" s="71"/>
      <c r="UUU373" s="71"/>
      <c r="UUV373" s="71"/>
      <c r="UUW373" s="71"/>
      <c r="UUX373" s="71"/>
      <c r="UUY373" s="71"/>
      <c r="UUZ373" s="71"/>
      <c r="UVA373" s="71"/>
      <c r="UVB373" s="71"/>
      <c r="UVC373" s="71"/>
      <c r="UVD373" s="71"/>
      <c r="UVE373" s="71"/>
      <c r="UVF373" s="71"/>
      <c r="UVG373" s="71"/>
      <c r="UVH373" s="71"/>
      <c r="UVI373" s="71"/>
      <c r="UVJ373" s="71"/>
      <c r="UVK373" s="71"/>
      <c r="UVL373" s="71"/>
      <c r="UVM373" s="71"/>
      <c r="UVN373" s="71"/>
      <c r="UVO373" s="71"/>
      <c r="UVP373" s="71"/>
      <c r="UVQ373" s="71"/>
      <c r="UVR373" s="71"/>
      <c r="UVS373" s="71"/>
      <c r="UVT373" s="71"/>
      <c r="UVU373" s="71"/>
      <c r="UVV373" s="71"/>
      <c r="UVW373" s="71"/>
      <c r="UVX373" s="71"/>
      <c r="UVY373" s="71"/>
      <c r="UVZ373" s="71"/>
      <c r="UWA373" s="71"/>
      <c r="UWB373" s="71"/>
      <c r="UWC373" s="71"/>
      <c r="UWD373" s="71"/>
      <c r="UWE373" s="71"/>
      <c r="UWF373" s="71"/>
      <c r="UWG373" s="71"/>
      <c r="UWH373" s="71"/>
      <c r="UWI373" s="71"/>
      <c r="UWJ373" s="71"/>
      <c r="UWK373" s="71"/>
      <c r="UWL373" s="71"/>
      <c r="UWM373" s="71"/>
      <c r="UWN373" s="71"/>
      <c r="UWO373" s="71"/>
      <c r="UWP373" s="71"/>
      <c r="UWQ373" s="71"/>
      <c r="UWR373" s="71"/>
      <c r="UWS373" s="71"/>
      <c r="UWT373" s="71"/>
      <c r="UWU373" s="71"/>
      <c r="UWV373" s="71"/>
      <c r="UWW373" s="71"/>
      <c r="UWX373" s="71"/>
      <c r="UWY373" s="71"/>
      <c r="UWZ373" s="71"/>
      <c r="UXA373" s="71"/>
      <c r="UXB373" s="71"/>
      <c r="UXC373" s="71"/>
      <c r="UXD373" s="71"/>
      <c r="UXE373" s="71"/>
      <c r="UXF373" s="71"/>
      <c r="UXG373" s="71"/>
      <c r="UXH373" s="71"/>
      <c r="UXI373" s="71"/>
      <c r="UXJ373" s="71"/>
      <c r="UXK373" s="71"/>
      <c r="UXL373" s="71"/>
      <c r="UXM373" s="71"/>
      <c r="UXN373" s="71"/>
      <c r="UXO373" s="71"/>
      <c r="UXP373" s="71"/>
      <c r="UXQ373" s="71"/>
      <c r="UXR373" s="71"/>
      <c r="UXS373" s="71"/>
      <c r="UXT373" s="71"/>
      <c r="UXU373" s="71"/>
      <c r="UXV373" s="71"/>
      <c r="UXW373" s="71"/>
      <c r="UXX373" s="71"/>
      <c r="UXY373" s="71"/>
      <c r="UXZ373" s="71"/>
      <c r="UYA373" s="71"/>
      <c r="UYB373" s="71"/>
      <c r="UYC373" s="71"/>
      <c r="UYD373" s="71"/>
      <c r="UYE373" s="71"/>
      <c r="UYF373" s="71"/>
      <c r="UYG373" s="71"/>
      <c r="UYH373" s="71"/>
      <c r="UYI373" s="71"/>
      <c r="UYJ373" s="71"/>
      <c r="UYK373" s="71"/>
      <c r="UYL373" s="71"/>
      <c r="UYM373" s="71"/>
      <c r="UYN373" s="71"/>
      <c r="UYO373" s="71"/>
      <c r="UYP373" s="71"/>
      <c r="UYQ373" s="71"/>
      <c r="UYR373" s="71"/>
      <c r="UYS373" s="71"/>
      <c r="UYT373" s="71"/>
      <c r="UYU373" s="71"/>
      <c r="UYV373" s="71"/>
      <c r="UYW373" s="71"/>
      <c r="UYX373" s="71"/>
      <c r="UYY373" s="71"/>
      <c r="UYZ373" s="71"/>
      <c r="UZA373" s="71"/>
      <c r="UZB373" s="71"/>
      <c r="UZC373" s="71"/>
      <c r="UZD373" s="71"/>
      <c r="UZE373" s="71"/>
      <c r="UZF373" s="71"/>
      <c r="UZG373" s="71"/>
      <c r="UZH373" s="71"/>
      <c r="UZI373" s="71"/>
      <c r="UZJ373" s="71"/>
      <c r="UZK373" s="71"/>
      <c r="UZL373" s="71"/>
      <c r="UZM373" s="71"/>
      <c r="UZN373" s="71"/>
      <c r="UZO373" s="71"/>
      <c r="UZP373" s="71"/>
      <c r="UZQ373" s="71"/>
      <c r="UZR373" s="71"/>
      <c r="UZS373" s="71"/>
      <c r="UZT373" s="71"/>
      <c r="UZU373" s="71"/>
      <c r="UZV373" s="71"/>
      <c r="UZW373" s="71"/>
      <c r="UZX373" s="71"/>
      <c r="UZY373" s="71"/>
      <c r="UZZ373" s="71"/>
      <c r="VAA373" s="71"/>
      <c r="VAB373" s="71"/>
      <c r="VAC373" s="71"/>
      <c r="VAD373" s="71"/>
      <c r="VAE373" s="71"/>
      <c r="VAF373" s="71"/>
      <c r="VAG373" s="71"/>
      <c r="VAH373" s="71"/>
      <c r="VAI373" s="71"/>
      <c r="VAJ373" s="71"/>
      <c r="VAK373" s="71"/>
      <c r="VAL373" s="71"/>
      <c r="VAM373" s="71"/>
      <c r="VAN373" s="71"/>
      <c r="VAO373" s="71"/>
      <c r="VAP373" s="71"/>
      <c r="VAQ373" s="71"/>
      <c r="VAR373" s="71"/>
      <c r="VAS373" s="71"/>
      <c r="VAT373" s="71"/>
      <c r="VAU373" s="71"/>
      <c r="VAV373" s="71"/>
      <c r="VAW373" s="71"/>
      <c r="VAX373" s="71"/>
      <c r="VAY373" s="71"/>
      <c r="VAZ373" s="71"/>
      <c r="VBA373" s="71"/>
      <c r="VBB373" s="71"/>
      <c r="VBC373" s="71"/>
      <c r="VBD373" s="71"/>
      <c r="VBE373" s="71"/>
      <c r="VBF373" s="71"/>
      <c r="VBG373" s="71"/>
      <c r="VBH373" s="71"/>
      <c r="VBI373" s="71"/>
      <c r="VBJ373" s="71"/>
      <c r="VBK373" s="71"/>
      <c r="VBL373" s="71"/>
      <c r="VBM373" s="71"/>
      <c r="VBN373" s="71"/>
      <c r="VBO373" s="71"/>
      <c r="VBP373" s="71"/>
      <c r="VBQ373" s="71"/>
      <c r="VBR373" s="71"/>
      <c r="VBS373" s="71"/>
      <c r="VBT373" s="71"/>
      <c r="VBU373" s="71"/>
      <c r="VBV373" s="71"/>
      <c r="VBW373" s="71"/>
      <c r="VBX373" s="71"/>
      <c r="VBY373" s="71"/>
      <c r="VBZ373" s="71"/>
      <c r="VCA373" s="71"/>
      <c r="VCB373" s="71"/>
      <c r="VCC373" s="71"/>
      <c r="VCD373" s="71"/>
      <c r="VCE373" s="71"/>
      <c r="VCF373" s="71"/>
      <c r="VCG373" s="71"/>
      <c r="VCH373" s="71"/>
      <c r="VCI373" s="71"/>
      <c r="VCJ373" s="71"/>
      <c r="VCK373" s="71"/>
      <c r="VCL373" s="71"/>
      <c r="VCM373" s="71"/>
      <c r="VCN373" s="71"/>
      <c r="VCO373" s="71"/>
      <c r="VCP373" s="71"/>
      <c r="VCQ373" s="71"/>
      <c r="VCR373" s="71"/>
      <c r="VCS373" s="71"/>
      <c r="VCT373" s="71"/>
      <c r="VCU373" s="71"/>
      <c r="VCV373" s="71"/>
      <c r="VCW373" s="71"/>
      <c r="VCX373" s="71"/>
      <c r="VCY373" s="71"/>
      <c r="VCZ373" s="71"/>
      <c r="VDA373" s="71"/>
      <c r="VDB373" s="71"/>
      <c r="VDC373" s="71"/>
      <c r="VDD373" s="71"/>
      <c r="VDE373" s="71"/>
      <c r="VDF373" s="71"/>
      <c r="VDG373" s="71"/>
      <c r="VDH373" s="71"/>
      <c r="VDI373" s="71"/>
      <c r="VDJ373" s="71"/>
      <c r="VDK373" s="71"/>
      <c r="VDL373" s="71"/>
      <c r="VDM373" s="71"/>
      <c r="VDN373" s="71"/>
      <c r="VDO373" s="71"/>
      <c r="VDP373" s="71"/>
      <c r="VDQ373" s="71"/>
      <c r="VDR373" s="71"/>
      <c r="VDS373" s="71"/>
      <c r="VDT373" s="71"/>
      <c r="VDU373" s="71"/>
      <c r="VDV373" s="71"/>
      <c r="VDW373" s="71"/>
      <c r="VDX373" s="71"/>
      <c r="VDY373" s="71"/>
      <c r="VDZ373" s="71"/>
      <c r="VEA373" s="71"/>
      <c r="VEB373" s="71"/>
      <c r="VEC373" s="71"/>
      <c r="VED373" s="71"/>
      <c r="VEE373" s="71"/>
      <c r="VEF373" s="71"/>
      <c r="VEG373" s="71"/>
      <c r="VEH373" s="71"/>
      <c r="VEI373" s="71"/>
      <c r="VEJ373" s="71"/>
      <c r="VEK373" s="71"/>
      <c r="VEL373" s="71"/>
      <c r="VEM373" s="71"/>
      <c r="VEN373" s="71"/>
      <c r="VEO373" s="71"/>
      <c r="VEP373" s="71"/>
      <c r="VEQ373" s="71"/>
      <c r="VER373" s="71"/>
      <c r="VES373" s="71"/>
      <c r="VET373" s="71"/>
      <c r="VEU373" s="71"/>
      <c r="VEV373" s="71"/>
      <c r="VEW373" s="71"/>
      <c r="VEX373" s="71"/>
      <c r="VEY373" s="71"/>
      <c r="VEZ373" s="71"/>
      <c r="VFA373" s="71"/>
      <c r="VFB373" s="71"/>
      <c r="VFC373" s="71"/>
      <c r="VFD373" s="71"/>
      <c r="VFE373" s="71"/>
      <c r="VFF373" s="71"/>
      <c r="VFG373" s="71"/>
      <c r="VFH373" s="71"/>
      <c r="VFI373" s="71"/>
      <c r="VFJ373" s="71"/>
      <c r="VFK373" s="71"/>
      <c r="VFL373" s="71"/>
      <c r="VFM373" s="71"/>
      <c r="VFN373" s="71"/>
      <c r="VFO373" s="71"/>
      <c r="VFP373" s="71"/>
      <c r="VFQ373" s="71"/>
      <c r="VFR373" s="71"/>
      <c r="VFS373" s="71"/>
      <c r="VFT373" s="71"/>
      <c r="VFU373" s="71"/>
      <c r="VFV373" s="71"/>
      <c r="VFW373" s="71"/>
      <c r="VFX373" s="71"/>
      <c r="VFY373" s="71"/>
      <c r="VFZ373" s="71"/>
      <c r="VGA373" s="71"/>
      <c r="VGB373" s="71"/>
      <c r="VGC373" s="71"/>
      <c r="VGD373" s="71"/>
      <c r="VGE373" s="71"/>
      <c r="VGF373" s="71"/>
      <c r="VGG373" s="71"/>
      <c r="VGH373" s="71"/>
      <c r="VGI373" s="71"/>
      <c r="VGJ373" s="71"/>
      <c r="VGK373" s="71"/>
      <c r="VGL373" s="71"/>
      <c r="VGM373" s="71"/>
      <c r="VGN373" s="71"/>
      <c r="VGO373" s="71"/>
      <c r="VGP373" s="71"/>
      <c r="VGQ373" s="71"/>
      <c r="VGR373" s="71"/>
      <c r="VGS373" s="71"/>
      <c r="VGT373" s="71"/>
      <c r="VGU373" s="71"/>
      <c r="VGV373" s="71"/>
      <c r="VGW373" s="71"/>
      <c r="VGX373" s="71"/>
      <c r="VGY373" s="71"/>
      <c r="VGZ373" s="71"/>
      <c r="VHA373" s="71"/>
      <c r="VHB373" s="71"/>
      <c r="VHC373" s="71"/>
      <c r="VHD373" s="71"/>
      <c r="VHE373" s="71"/>
      <c r="VHF373" s="71"/>
      <c r="VHG373" s="71"/>
      <c r="VHH373" s="71"/>
      <c r="VHI373" s="71"/>
      <c r="VHJ373" s="71"/>
      <c r="VHK373" s="71"/>
      <c r="VHL373" s="71"/>
      <c r="VHM373" s="71"/>
      <c r="VHN373" s="71"/>
      <c r="VHO373" s="71"/>
      <c r="VHP373" s="71"/>
      <c r="VHQ373" s="71"/>
      <c r="VHR373" s="71"/>
      <c r="VHS373" s="71"/>
      <c r="VHT373" s="71"/>
      <c r="VHU373" s="71"/>
      <c r="VHV373" s="71"/>
      <c r="VHW373" s="71"/>
      <c r="VHX373" s="71"/>
      <c r="VHY373" s="71"/>
      <c r="VHZ373" s="71"/>
      <c r="VIA373" s="71"/>
      <c r="VIB373" s="71"/>
      <c r="VIC373" s="71"/>
      <c r="VID373" s="71"/>
      <c r="VIE373" s="71"/>
      <c r="VIF373" s="71"/>
      <c r="VIG373" s="71"/>
      <c r="VIH373" s="71"/>
      <c r="VII373" s="71"/>
      <c r="VIJ373" s="71"/>
      <c r="VIK373" s="71"/>
      <c r="VIL373" s="71"/>
      <c r="VIM373" s="71"/>
      <c r="VIN373" s="71"/>
      <c r="VIO373" s="71"/>
      <c r="VIP373" s="71"/>
      <c r="VIQ373" s="71"/>
      <c r="VIR373" s="71"/>
      <c r="VIS373" s="71"/>
      <c r="VIT373" s="71"/>
      <c r="VIU373" s="71"/>
      <c r="VIV373" s="71"/>
      <c r="VIW373" s="71"/>
      <c r="VIX373" s="71"/>
      <c r="VIY373" s="71"/>
      <c r="VIZ373" s="71"/>
      <c r="VJA373" s="71"/>
      <c r="VJB373" s="71"/>
      <c r="VJC373" s="71"/>
      <c r="VJD373" s="71"/>
      <c r="VJE373" s="71"/>
      <c r="VJF373" s="71"/>
      <c r="VJG373" s="71"/>
      <c r="VJH373" s="71"/>
      <c r="VJI373" s="71"/>
      <c r="VJJ373" s="71"/>
      <c r="VJK373" s="71"/>
      <c r="VJL373" s="71"/>
      <c r="VJM373" s="71"/>
      <c r="VJN373" s="71"/>
      <c r="VJO373" s="71"/>
      <c r="VJP373" s="71"/>
      <c r="VJQ373" s="71"/>
      <c r="VJR373" s="71"/>
      <c r="VJS373" s="71"/>
      <c r="VJT373" s="71"/>
      <c r="VJU373" s="71"/>
      <c r="VJV373" s="71"/>
      <c r="VJW373" s="71"/>
      <c r="VJX373" s="71"/>
      <c r="VJY373" s="71"/>
      <c r="VJZ373" s="71"/>
      <c r="VKA373" s="71"/>
      <c r="VKB373" s="71"/>
      <c r="VKC373" s="71"/>
      <c r="VKD373" s="71"/>
      <c r="VKE373" s="71"/>
      <c r="VKF373" s="71"/>
      <c r="VKG373" s="71"/>
      <c r="VKH373" s="71"/>
      <c r="VKI373" s="71"/>
      <c r="VKJ373" s="71"/>
      <c r="VKK373" s="71"/>
      <c r="VKL373" s="71"/>
      <c r="VKM373" s="71"/>
      <c r="VKN373" s="71"/>
      <c r="VKO373" s="71"/>
      <c r="VKP373" s="71"/>
      <c r="VKQ373" s="71"/>
      <c r="VKR373" s="71"/>
      <c r="VKS373" s="71"/>
      <c r="VKT373" s="71"/>
      <c r="VKU373" s="71"/>
      <c r="VKV373" s="71"/>
      <c r="VKW373" s="71"/>
      <c r="VKX373" s="71"/>
      <c r="VKY373" s="71"/>
      <c r="VKZ373" s="71"/>
      <c r="VLA373" s="71"/>
      <c r="VLB373" s="71"/>
      <c r="VLC373" s="71"/>
      <c r="VLD373" s="71"/>
      <c r="VLE373" s="71"/>
      <c r="VLF373" s="71"/>
      <c r="VLG373" s="71"/>
      <c r="VLH373" s="71"/>
      <c r="VLI373" s="71"/>
      <c r="VLJ373" s="71"/>
      <c r="VLK373" s="71"/>
      <c r="VLL373" s="71"/>
      <c r="VLM373" s="71"/>
      <c r="VLN373" s="71"/>
      <c r="VLO373" s="71"/>
      <c r="VLP373" s="71"/>
      <c r="VLQ373" s="71"/>
      <c r="VLR373" s="71"/>
      <c r="VLS373" s="71"/>
      <c r="VLT373" s="71"/>
      <c r="VLU373" s="71"/>
      <c r="VLV373" s="71"/>
      <c r="VLW373" s="71"/>
      <c r="VLX373" s="71"/>
      <c r="VLY373" s="71"/>
      <c r="VLZ373" s="71"/>
      <c r="VMA373" s="71"/>
      <c r="VMB373" s="71"/>
      <c r="VMC373" s="71"/>
      <c r="VMD373" s="71"/>
      <c r="VME373" s="71"/>
      <c r="VMF373" s="71"/>
      <c r="VMG373" s="71"/>
      <c r="VMH373" s="71"/>
      <c r="VMI373" s="71"/>
      <c r="VMJ373" s="71"/>
      <c r="VMK373" s="71"/>
      <c r="VML373" s="71"/>
      <c r="VMM373" s="71"/>
      <c r="VMN373" s="71"/>
      <c r="VMO373" s="71"/>
      <c r="VMP373" s="71"/>
      <c r="VMQ373" s="71"/>
      <c r="VMR373" s="71"/>
      <c r="VMS373" s="71"/>
      <c r="VMT373" s="71"/>
      <c r="VMU373" s="71"/>
      <c r="VMV373" s="71"/>
      <c r="VMW373" s="71"/>
      <c r="VMX373" s="71"/>
      <c r="VMY373" s="71"/>
      <c r="VMZ373" s="71"/>
      <c r="VNA373" s="71"/>
      <c r="VNB373" s="71"/>
      <c r="VNC373" s="71"/>
      <c r="VND373" s="71"/>
      <c r="VNE373" s="71"/>
      <c r="VNF373" s="71"/>
      <c r="VNG373" s="71"/>
      <c r="VNH373" s="71"/>
      <c r="VNI373" s="71"/>
      <c r="VNJ373" s="71"/>
      <c r="VNK373" s="71"/>
      <c r="VNL373" s="71"/>
      <c r="VNM373" s="71"/>
      <c r="VNN373" s="71"/>
      <c r="VNO373" s="71"/>
      <c r="VNP373" s="71"/>
      <c r="VNQ373" s="71"/>
      <c r="VNR373" s="71"/>
      <c r="VNS373" s="71"/>
      <c r="VNT373" s="71"/>
      <c r="VNU373" s="71"/>
      <c r="VNV373" s="71"/>
      <c r="VNW373" s="71"/>
      <c r="VNX373" s="71"/>
      <c r="VNY373" s="71"/>
      <c r="VNZ373" s="71"/>
      <c r="VOA373" s="71"/>
      <c r="VOB373" s="71"/>
      <c r="VOC373" s="71"/>
      <c r="VOD373" s="71"/>
      <c r="VOE373" s="71"/>
      <c r="VOF373" s="71"/>
      <c r="VOG373" s="71"/>
      <c r="VOH373" s="71"/>
      <c r="VOI373" s="71"/>
      <c r="VOJ373" s="71"/>
      <c r="VOK373" s="71"/>
      <c r="VOL373" s="71"/>
      <c r="VOM373" s="71"/>
      <c r="VON373" s="71"/>
      <c r="VOO373" s="71"/>
      <c r="VOP373" s="71"/>
      <c r="VOQ373" s="71"/>
      <c r="VOR373" s="71"/>
      <c r="VOS373" s="71"/>
      <c r="VOT373" s="71"/>
      <c r="VOU373" s="71"/>
      <c r="VOV373" s="71"/>
      <c r="VOW373" s="71"/>
      <c r="VOX373" s="71"/>
      <c r="VOY373" s="71"/>
      <c r="VOZ373" s="71"/>
      <c r="VPA373" s="71"/>
      <c r="VPB373" s="71"/>
      <c r="VPC373" s="71"/>
      <c r="VPD373" s="71"/>
      <c r="VPE373" s="71"/>
      <c r="VPF373" s="71"/>
      <c r="VPG373" s="71"/>
      <c r="VPH373" s="71"/>
      <c r="VPI373" s="71"/>
      <c r="VPJ373" s="71"/>
      <c r="VPK373" s="71"/>
      <c r="VPL373" s="71"/>
      <c r="VPM373" s="71"/>
      <c r="VPN373" s="71"/>
      <c r="VPO373" s="71"/>
      <c r="VPP373" s="71"/>
      <c r="VPQ373" s="71"/>
      <c r="VPR373" s="71"/>
      <c r="VPS373" s="71"/>
      <c r="VPT373" s="71"/>
      <c r="VPU373" s="71"/>
      <c r="VPV373" s="71"/>
      <c r="VPW373" s="71"/>
      <c r="VPX373" s="71"/>
      <c r="VPY373" s="71"/>
      <c r="VPZ373" s="71"/>
      <c r="VQA373" s="71"/>
      <c r="VQB373" s="71"/>
      <c r="VQC373" s="71"/>
      <c r="VQD373" s="71"/>
      <c r="VQE373" s="71"/>
      <c r="VQF373" s="71"/>
      <c r="VQG373" s="71"/>
      <c r="VQH373" s="71"/>
      <c r="VQI373" s="71"/>
      <c r="VQJ373" s="71"/>
      <c r="VQK373" s="71"/>
      <c r="VQL373" s="71"/>
      <c r="VQM373" s="71"/>
      <c r="VQN373" s="71"/>
      <c r="VQO373" s="71"/>
      <c r="VQP373" s="71"/>
      <c r="VQQ373" s="71"/>
      <c r="VQR373" s="71"/>
      <c r="VQS373" s="71"/>
      <c r="VQT373" s="71"/>
      <c r="VQU373" s="71"/>
      <c r="VQV373" s="71"/>
      <c r="VQW373" s="71"/>
      <c r="VQX373" s="71"/>
      <c r="VQY373" s="71"/>
      <c r="VQZ373" s="71"/>
      <c r="VRA373" s="71"/>
      <c r="VRB373" s="71"/>
      <c r="VRC373" s="71"/>
      <c r="VRD373" s="71"/>
      <c r="VRE373" s="71"/>
      <c r="VRF373" s="71"/>
      <c r="VRG373" s="71"/>
      <c r="VRH373" s="71"/>
      <c r="VRI373" s="71"/>
      <c r="VRJ373" s="71"/>
      <c r="VRK373" s="71"/>
      <c r="VRL373" s="71"/>
      <c r="VRM373" s="71"/>
      <c r="VRN373" s="71"/>
      <c r="VRO373" s="71"/>
      <c r="VRP373" s="71"/>
      <c r="VRQ373" s="71"/>
      <c r="VRR373" s="71"/>
      <c r="VRS373" s="71"/>
      <c r="VRT373" s="71"/>
      <c r="VRU373" s="71"/>
      <c r="VRV373" s="71"/>
      <c r="VRW373" s="71"/>
      <c r="VRX373" s="71"/>
      <c r="VRY373" s="71"/>
      <c r="VRZ373" s="71"/>
      <c r="VSA373" s="71"/>
      <c r="VSB373" s="71"/>
      <c r="VSC373" s="71"/>
      <c r="VSD373" s="71"/>
      <c r="VSE373" s="71"/>
      <c r="VSF373" s="71"/>
      <c r="VSG373" s="71"/>
      <c r="VSH373" s="71"/>
      <c r="VSI373" s="71"/>
      <c r="VSJ373" s="71"/>
      <c r="VSK373" s="71"/>
      <c r="VSL373" s="71"/>
      <c r="VSM373" s="71"/>
      <c r="VSN373" s="71"/>
      <c r="VSO373" s="71"/>
      <c r="VSP373" s="71"/>
      <c r="VSQ373" s="71"/>
      <c r="VSR373" s="71"/>
      <c r="VSS373" s="71"/>
      <c r="VST373" s="71"/>
      <c r="VSU373" s="71"/>
      <c r="VSV373" s="71"/>
      <c r="VSW373" s="71"/>
      <c r="VSX373" s="71"/>
      <c r="VSY373" s="71"/>
      <c r="VSZ373" s="71"/>
      <c r="VTA373" s="71"/>
      <c r="VTB373" s="71"/>
      <c r="VTC373" s="71"/>
      <c r="VTD373" s="71"/>
      <c r="VTE373" s="71"/>
      <c r="VTF373" s="71"/>
      <c r="VTG373" s="71"/>
      <c r="VTH373" s="71"/>
      <c r="VTI373" s="71"/>
      <c r="VTJ373" s="71"/>
      <c r="VTK373" s="71"/>
      <c r="VTL373" s="71"/>
      <c r="VTM373" s="71"/>
      <c r="VTN373" s="71"/>
      <c r="VTO373" s="71"/>
      <c r="VTP373" s="71"/>
      <c r="VTQ373" s="71"/>
      <c r="VTR373" s="71"/>
      <c r="VTS373" s="71"/>
      <c r="VTT373" s="71"/>
      <c r="VTU373" s="71"/>
      <c r="VTV373" s="71"/>
      <c r="VTW373" s="71"/>
      <c r="VTX373" s="71"/>
      <c r="VTY373" s="71"/>
      <c r="VTZ373" s="71"/>
      <c r="VUA373" s="71"/>
      <c r="VUB373" s="71"/>
      <c r="VUC373" s="71"/>
      <c r="VUD373" s="71"/>
      <c r="VUE373" s="71"/>
      <c r="VUF373" s="71"/>
      <c r="VUG373" s="71"/>
      <c r="VUH373" s="71"/>
      <c r="VUI373" s="71"/>
      <c r="VUJ373" s="71"/>
      <c r="VUK373" s="71"/>
      <c r="VUL373" s="71"/>
      <c r="VUM373" s="71"/>
      <c r="VUN373" s="71"/>
      <c r="VUO373" s="71"/>
      <c r="VUP373" s="71"/>
      <c r="VUQ373" s="71"/>
      <c r="VUR373" s="71"/>
      <c r="VUS373" s="71"/>
      <c r="VUT373" s="71"/>
      <c r="VUU373" s="71"/>
      <c r="VUV373" s="71"/>
      <c r="VUW373" s="71"/>
      <c r="VUX373" s="71"/>
      <c r="VUY373" s="71"/>
      <c r="VUZ373" s="71"/>
      <c r="VVA373" s="71"/>
      <c r="VVB373" s="71"/>
      <c r="VVC373" s="71"/>
      <c r="VVD373" s="71"/>
      <c r="VVE373" s="71"/>
      <c r="VVF373" s="71"/>
      <c r="VVG373" s="71"/>
      <c r="VVH373" s="71"/>
      <c r="VVI373" s="71"/>
      <c r="VVJ373" s="71"/>
      <c r="VVK373" s="71"/>
      <c r="VVL373" s="71"/>
      <c r="VVM373" s="71"/>
      <c r="VVN373" s="71"/>
      <c r="VVO373" s="71"/>
      <c r="VVP373" s="71"/>
      <c r="VVQ373" s="71"/>
      <c r="VVR373" s="71"/>
      <c r="VVS373" s="71"/>
      <c r="VVT373" s="71"/>
      <c r="VVU373" s="71"/>
      <c r="VVV373" s="71"/>
      <c r="VVW373" s="71"/>
      <c r="VVX373" s="71"/>
      <c r="VVY373" s="71"/>
      <c r="VVZ373" s="71"/>
      <c r="VWA373" s="71"/>
      <c r="VWB373" s="71"/>
      <c r="VWC373" s="71"/>
      <c r="VWD373" s="71"/>
      <c r="VWE373" s="71"/>
      <c r="VWF373" s="71"/>
      <c r="VWG373" s="71"/>
      <c r="VWH373" s="71"/>
      <c r="VWI373" s="71"/>
      <c r="VWJ373" s="71"/>
      <c r="VWK373" s="71"/>
      <c r="VWL373" s="71"/>
      <c r="VWM373" s="71"/>
      <c r="VWN373" s="71"/>
      <c r="VWO373" s="71"/>
      <c r="VWP373" s="71"/>
      <c r="VWQ373" s="71"/>
      <c r="VWR373" s="71"/>
      <c r="VWS373" s="71"/>
      <c r="VWT373" s="71"/>
      <c r="VWU373" s="71"/>
      <c r="VWV373" s="71"/>
      <c r="VWW373" s="71"/>
      <c r="VWX373" s="71"/>
      <c r="VWY373" s="71"/>
      <c r="VWZ373" s="71"/>
      <c r="VXA373" s="71"/>
      <c r="VXB373" s="71"/>
      <c r="VXC373" s="71"/>
      <c r="VXD373" s="71"/>
      <c r="VXE373" s="71"/>
      <c r="VXF373" s="71"/>
      <c r="VXG373" s="71"/>
      <c r="VXH373" s="71"/>
      <c r="VXI373" s="71"/>
      <c r="VXJ373" s="71"/>
      <c r="VXK373" s="71"/>
      <c r="VXL373" s="71"/>
      <c r="VXM373" s="71"/>
      <c r="VXN373" s="71"/>
      <c r="VXO373" s="71"/>
      <c r="VXP373" s="71"/>
      <c r="VXQ373" s="71"/>
      <c r="VXR373" s="71"/>
      <c r="VXS373" s="71"/>
      <c r="VXT373" s="71"/>
      <c r="VXU373" s="71"/>
      <c r="VXV373" s="71"/>
      <c r="VXW373" s="71"/>
      <c r="VXX373" s="71"/>
      <c r="VXY373" s="71"/>
      <c r="VXZ373" s="71"/>
      <c r="VYA373" s="71"/>
      <c r="VYB373" s="71"/>
      <c r="VYC373" s="71"/>
      <c r="VYD373" s="71"/>
      <c r="VYE373" s="71"/>
      <c r="VYF373" s="71"/>
      <c r="VYG373" s="71"/>
      <c r="VYH373" s="71"/>
      <c r="VYI373" s="71"/>
      <c r="VYJ373" s="71"/>
      <c r="VYK373" s="71"/>
      <c r="VYL373" s="71"/>
      <c r="VYM373" s="71"/>
      <c r="VYN373" s="71"/>
      <c r="VYO373" s="71"/>
      <c r="VYP373" s="71"/>
      <c r="VYQ373" s="71"/>
      <c r="VYR373" s="71"/>
      <c r="VYS373" s="71"/>
      <c r="VYT373" s="71"/>
      <c r="VYU373" s="71"/>
      <c r="VYV373" s="71"/>
      <c r="VYW373" s="71"/>
      <c r="VYX373" s="71"/>
      <c r="VYY373" s="71"/>
      <c r="VYZ373" s="71"/>
      <c r="VZA373" s="71"/>
      <c r="VZB373" s="71"/>
      <c r="VZC373" s="71"/>
      <c r="VZD373" s="71"/>
      <c r="VZE373" s="71"/>
      <c r="VZF373" s="71"/>
      <c r="VZG373" s="71"/>
      <c r="VZH373" s="71"/>
      <c r="VZI373" s="71"/>
      <c r="VZJ373" s="71"/>
      <c r="VZK373" s="71"/>
      <c r="VZL373" s="71"/>
      <c r="VZM373" s="71"/>
      <c r="VZN373" s="71"/>
      <c r="VZO373" s="71"/>
      <c r="VZP373" s="71"/>
      <c r="VZQ373" s="71"/>
      <c r="VZR373" s="71"/>
      <c r="VZS373" s="71"/>
      <c r="VZT373" s="71"/>
      <c r="VZU373" s="71"/>
      <c r="VZV373" s="71"/>
      <c r="VZW373" s="71"/>
      <c r="VZX373" s="71"/>
      <c r="VZY373" s="71"/>
      <c r="VZZ373" s="71"/>
      <c r="WAA373" s="71"/>
      <c r="WAB373" s="71"/>
      <c r="WAC373" s="71"/>
      <c r="WAD373" s="71"/>
      <c r="WAE373" s="71"/>
      <c r="WAF373" s="71"/>
      <c r="WAG373" s="71"/>
      <c r="WAH373" s="71"/>
      <c r="WAI373" s="71"/>
      <c r="WAJ373" s="71"/>
      <c r="WAK373" s="71"/>
      <c r="WAL373" s="71"/>
      <c r="WAM373" s="71"/>
      <c r="WAN373" s="71"/>
      <c r="WAO373" s="71"/>
      <c r="WAP373" s="71"/>
      <c r="WAQ373" s="71"/>
      <c r="WAR373" s="71"/>
      <c r="WAS373" s="71"/>
      <c r="WAT373" s="71"/>
      <c r="WAU373" s="71"/>
      <c r="WAV373" s="71"/>
      <c r="WAW373" s="71"/>
      <c r="WAX373" s="71"/>
      <c r="WAY373" s="71"/>
      <c r="WAZ373" s="71"/>
      <c r="WBA373" s="71"/>
      <c r="WBB373" s="71"/>
      <c r="WBC373" s="71"/>
      <c r="WBD373" s="71"/>
      <c r="WBE373" s="71"/>
      <c r="WBF373" s="71"/>
      <c r="WBG373" s="71"/>
      <c r="WBH373" s="71"/>
      <c r="WBI373" s="71"/>
      <c r="WBJ373" s="71"/>
      <c r="WBK373" s="71"/>
      <c r="WBL373" s="71"/>
      <c r="WBM373" s="71"/>
      <c r="WBN373" s="71"/>
      <c r="WBO373" s="71"/>
      <c r="WBP373" s="71"/>
      <c r="WBQ373" s="71"/>
      <c r="WBR373" s="71"/>
      <c r="WBS373" s="71"/>
      <c r="WBT373" s="71"/>
      <c r="WBU373" s="71"/>
      <c r="WBV373" s="71"/>
      <c r="WBW373" s="71"/>
      <c r="WBX373" s="71"/>
      <c r="WBY373" s="71"/>
      <c r="WBZ373" s="71"/>
      <c r="WCA373" s="71"/>
      <c r="WCB373" s="71"/>
      <c r="WCC373" s="71"/>
      <c r="WCD373" s="71"/>
      <c r="WCE373" s="71"/>
      <c r="WCF373" s="71"/>
      <c r="WCG373" s="71"/>
      <c r="WCH373" s="71"/>
      <c r="WCI373" s="71"/>
      <c r="WCJ373" s="71"/>
      <c r="WCK373" s="71"/>
      <c r="WCL373" s="71"/>
      <c r="WCM373" s="71"/>
      <c r="WCN373" s="71"/>
      <c r="WCO373" s="71"/>
      <c r="WCP373" s="71"/>
      <c r="WCQ373" s="71"/>
      <c r="WCR373" s="71"/>
      <c r="WCS373" s="71"/>
      <c r="WCT373" s="71"/>
      <c r="WCU373" s="71"/>
      <c r="WCV373" s="71"/>
      <c r="WCW373" s="71"/>
      <c r="WCX373" s="71"/>
      <c r="WCY373" s="71"/>
      <c r="WCZ373" s="71"/>
      <c r="WDA373" s="71"/>
      <c r="WDB373" s="71"/>
      <c r="WDC373" s="71"/>
      <c r="WDD373" s="71"/>
      <c r="WDE373" s="71"/>
      <c r="WDF373" s="71"/>
      <c r="WDG373" s="71"/>
      <c r="WDH373" s="71"/>
      <c r="WDI373" s="71"/>
      <c r="WDJ373" s="71"/>
      <c r="WDK373" s="71"/>
      <c r="WDL373" s="71"/>
      <c r="WDM373" s="71"/>
      <c r="WDN373" s="71"/>
      <c r="WDO373" s="71"/>
      <c r="WDP373" s="71"/>
      <c r="WDQ373" s="71"/>
      <c r="WDR373" s="71"/>
      <c r="WDS373" s="71"/>
      <c r="WDT373" s="71"/>
      <c r="WDU373" s="71"/>
      <c r="WDV373" s="71"/>
      <c r="WDW373" s="71"/>
      <c r="WDX373" s="71"/>
      <c r="WDY373" s="71"/>
      <c r="WDZ373" s="71"/>
      <c r="WEA373" s="71"/>
      <c r="WEB373" s="71"/>
      <c r="WEC373" s="71"/>
      <c r="WED373" s="71"/>
      <c r="WEE373" s="71"/>
      <c r="WEF373" s="71"/>
      <c r="WEG373" s="71"/>
      <c r="WEH373" s="71"/>
      <c r="WEI373" s="71"/>
      <c r="WEJ373" s="71"/>
      <c r="WEK373" s="71"/>
      <c r="WEL373" s="71"/>
      <c r="WEM373" s="71"/>
      <c r="WEN373" s="71"/>
      <c r="WEO373" s="71"/>
      <c r="WEP373" s="71"/>
      <c r="WEQ373" s="71"/>
      <c r="WER373" s="71"/>
      <c r="WES373" s="71"/>
      <c r="WET373" s="71"/>
      <c r="WEU373" s="71"/>
      <c r="WEV373" s="71"/>
      <c r="WEW373" s="71"/>
      <c r="WEX373" s="71"/>
      <c r="WEY373" s="71"/>
      <c r="WEZ373" s="71"/>
      <c r="WFA373" s="71"/>
      <c r="WFB373" s="71"/>
      <c r="WFC373" s="71"/>
      <c r="WFD373" s="71"/>
      <c r="WFE373" s="71"/>
      <c r="WFF373" s="71"/>
      <c r="WFG373" s="71"/>
      <c r="WFH373" s="71"/>
      <c r="WFI373" s="71"/>
      <c r="WFJ373" s="71"/>
      <c r="WFK373" s="71"/>
      <c r="WFL373" s="71"/>
      <c r="WFM373" s="71"/>
      <c r="WFN373" s="71"/>
      <c r="WFO373" s="71"/>
      <c r="WFP373" s="71"/>
      <c r="WFQ373" s="71"/>
      <c r="WFR373" s="71"/>
      <c r="WFS373" s="71"/>
      <c r="WFT373" s="71"/>
      <c r="WFU373" s="71"/>
      <c r="WFV373" s="71"/>
      <c r="WFW373" s="71"/>
      <c r="WFX373" s="71"/>
      <c r="WFY373" s="71"/>
      <c r="WFZ373" s="71"/>
      <c r="WGA373" s="71"/>
      <c r="WGB373" s="71"/>
      <c r="WGC373" s="71"/>
      <c r="WGD373" s="71"/>
      <c r="WGE373" s="71"/>
      <c r="WGF373" s="71"/>
      <c r="WGG373" s="71"/>
      <c r="WGH373" s="71"/>
      <c r="WGI373" s="71"/>
      <c r="WGJ373" s="71"/>
      <c r="WGK373" s="71"/>
      <c r="WGL373" s="71"/>
      <c r="WGM373" s="71"/>
      <c r="WGN373" s="71"/>
      <c r="WGO373" s="71"/>
      <c r="WGP373" s="71"/>
      <c r="WGQ373" s="71"/>
      <c r="WGR373" s="71"/>
      <c r="WGS373" s="71"/>
      <c r="WGT373" s="71"/>
      <c r="WGU373" s="71"/>
      <c r="WGV373" s="71"/>
      <c r="WGW373" s="71"/>
      <c r="WGX373" s="71"/>
      <c r="WGY373" s="71"/>
      <c r="WGZ373" s="71"/>
      <c r="WHA373" s="71"/>
      <c r="WHB373" s="71"/>
      <c r="WHC373" s="71"/>
      <c r="WHD373" s="71"/>
      <c r="WHE373" s="71"/>
      <c r="WHF373" s="71"/>
      <c r="WHG373" s="71"/>
      <c r="WHH373" s="71"/>
      <c r="WHI373" s="71"/>
      <c r="WHJ373" s="71"/>
      <c r="WHK373" s="71"/>
      <c r="WHL373" s="71"/>
      <c r="WHM373" s="71"/>
      <c r="WHN373" s="71"/>
      <c r="WHO373" s="71"/>
      <c r="WHP373" s="71"/>
      <c r="WHQ373" s="71"/>
      <c r="WHR373" s="71"/>
      <c r="WHS373" s="71"/>
      <c r="WHT373" s="71"/>
      <c r="WHU373" s="71"/>
      <c r="WHV373" s="71"/>
      <c r="WHW373" s="71"/>
      <c r="WHX373" s="71"/>
      <c r="WHY373" s="71"/>
      <c r="WHZ373" s="71"/>
      <c r="WIA373" s="71"/>
      <c r="WIB373" s="71"/>
      <c r="WIC373" s="71"/>
      <c r="WID373" s="71"/>
      <c r="WIE373" s="71"/>
      <c r="WIF373" s="71"/>
      <c r="WIG373" s="71"/>
      <c r="WIH373" s="71"/>
      <c r="WII373" s="71"/>
      <c r="WIJ373" s="71"/>
      <c r="WIK373" s="71"/>
      <c r="WIL373" s="71"/>
      <c r="WIM373" s="71"/>
      <c r="WIN373" s="71"/>
      <c r="WIO373" s="71"/>
      <c r="WIP373" s="71"/>
      <c r="WIQ373" s="71"/>
      <c r="WIR373" s="71"/>
      <c r="WIS373" s="71"/>
      <c r="WIT373" s="71"/>
      <c r="WIU373" s="71"/>
      <c r="WIV373" s="71"/>
      <c r="WIW373" s="71"/>
      <c r="WIX373" s="71"/>
      <c r="WIY373" s="71"/>
      <c r="WIZ373" s="71"/>
      <c r="WJA373" s="71"/>
      <c r="WJB373" s="71"/>
      <c r="WJC373" s="71"/>
      <c r="WJD373" s="71"/>
      <c r="WJE373" s="71"/>
      <c r="WJF373" s="71"/>
      <c r="WJG373" s="71"/>
      <c r="WJH373" s="71"/>
      <c r="WJI373" s="71"/>
      <c r="WJJ373" s="71"/>
      <c r="WJK373" s="71"/>
      <c r="WJL373" s="71"/>
      <c r="WJM373" s="71"/>
      <c r="WJN373" s="71"/>
      <c r="WJO373" s="71"/>
      <c r="WJP373" s="71"/>
      <c r="WJQ373" s="71"/>
      <c r="WJR373" s="71"/>
      <c r="WJS373" s="71"/>
      <c r="WJT373" s="71"/>
      <c r="WJU373" s="71"/>
      <c r="WJV373" s="71"/>
      <c r="WJW373" s="71"/>
      <c r="WJX373" s="71"/>
      <c r="WJY373" s="71"/>
      <c r="WJZ373" s="71"/>
      <c r="WKA373" s="71"/>
      <c r="WKB373" s="71"/>
      <c r="WKC373" s="71"/>
      <c r="WKD373" s="71"/>
      <c r="WKE373" s="71"/>
      <c r="WKF373" s="71"/>
      <c r="WKG373" s="71"/>
      <c r="WKH373" s="71"/>
      <c r="WKI373" s="71"/>
      <c r="WKJ373" s="71"/>
      <c r="WKK373" s="71"/>
      <c r="WKL373" s="71"/>
      <c r="WKM373" s="71"/>
      <c r="WKN373" s="71"/>
      <c r="WKO373" s="71"/>
      <c r="WKP373" s="71"/>
      <c r="WKQ373" s="71"/>
      <c r="WKR373" s="71"/>
      <c r="WKS373" s="71"/>
      <c r="WKT373" s="71"/>
      <c r="WKU373" s="71"/>
      <c r="WKV373" s="71"/>
      <c r="WKW373" s="71"/>
      <c r="WKX373" s="71"/>
      <c r="WKY373" s="71"/>
      <c r="WKZ373" s="71"/>
      <c r="WLA373" s="71"/>
      <c r="WLB373" s="71"/>
      <c r="WLC373" s="71"/>
      <c r="WLD373" s="71"/>
      <c r="WLE373" s="71"/>
      <c r="WLF373" s="71"/>
      <c r="WLG373" s="71"/>
      <c r="WLH373" s="71"/>
      <c r="WLI373" s="71"/>
      <c r="WLJ373" s="71"/>
      <c r="WLK373" s="71"/>
      <c r="WLL373" s="71"/>
      <c r="WLM373" s="71"/>
      <c r="WLN373" s="71"/>
      <c r="WLO373" s="71"/>
      <c r="WLP373" s="71"/>
      <c r="WLQ373" s="71"/>
      <c r="WLR373" s="71"/>
      <c r="WLS373" s="71"/>
      <c r="WLT373" s="71"/>
      <c r="WLU373" s="71"/>
      <c r="WLV373" s="71"/>
      <c r="WLW373" s="71"/>
      <c r="WLX373" s="71"/>
      <c r="WLY373" s="71"/>
      <c r="WLZ373" s="71"/>
      <c r="WMA373" s="71"/>
      <c r="WMB373" s="71"/>
      <c r="WMC373" s="71"/>
      <c r="WMD373" s="71"/>
      <c r="WME373" s="71"/>
      <c r="WMF373" s="71"/>
      <c r="WMG373" s="71"/>
      <c r="WMH373" s="71"/>
      <c r="WMI373" s="71"/>
      <c r="WMJ373" s="71"/>
      <c r="WMK373" s="71"/>
      <c r="WML373" s="71"/>
      <c r="WMM373" s="71"/>
      <c r="WMN373" s="71"/>
      <c r="WMO373" s="71"/>
      <c r="WMP373" s="71"/>
      <c r="WMQ373" s="71"/>
      <c r="WMR373" s="71"/>
      <c r="WMS373" s="71"/>
      <c r="WMT373" s="71"/>
      <c r="WMU373" s="71"/>
      <c r="WMV373" s="71"/>
      <c r="WMW373" s="71"/>
      <c r="WMX373" s="71"/>
      <c r="WMY373" s="71"/>
      <c r="WMZ373" s="71"/>
      <c r="WNA373" s="71"/>
      <c r="WNB373" s="71"/>
      <c r="WNC373" s="71"/>
      <c r="WND373" s="71"/>
      <c r="WNE373" s="71"/>
      <c r="WNF373" s="71"/>
      <c r="WNG373" s="71"/>
      <c r="WNH373" s="71"/>
      <c r="WNI373" s="71"/>
      <c r="WNJ373" s="71"/>
      <c r="WNK373" s="71"/>
      <c r="WNL373" s="71"/>
      <c r="WNM373" s="71"/>
      <c r="WNN373" s="71"/>
      <c r="WNO373" s="71"/>
      <c r="WNP373" s="71"/>
      <c r="WNQ373" s="71"/>
      <c r="WNR373" s="71"/>
      <c r="WNS373" s="71"/>
      <c r="WNT373" s="71"/>
      <c r="WNU373" s="71"/>
      <c r="WNV373" s="71"/>
      <c r="WNW373" s="71"/>
      <c r="WNX373" s="71"/>
      <c r="WNY373" s="71"/>
      <c r="WNZ373" s="71"/>
      <c r="WOA373" s="71"/>
      <c r="WOB373" s="71"/>
      <c r="WOC373" s="71"/>
      <c r="WOD373" s="71"/>
      <c r="WOE373" s="71"/>
      <c r="WOF373" s="71"/>
      <c r="WOG373" s="71"/>
      <c r="WOH373" s="71"/>
      <c r="WOI373" s="71"/>
      <c r="WOJ373" s="71"/>
      <c r="WOK373" s="71"/>
      <c r="WOL373" s="71"/>
      <c r="WOM373" s="71"/>
      <c r="WON373" s="71"/>
      <c r="WOO373" s="71"/>
      <c r="WOP373" s="71"/>
      <c r="WOQ373" s="71"/>
      <c r="WOR373" s="71"/>
      <c r="WOS373" s="71"/>
      <c r="WOT373" s="71"/>
      <c r="WOU373" s="71"/>
      <c r="WOV373" s="71"/>
      <c r="WOW373" s="71"/>
      <c r="WOX373" s="71"/>
      <c r="WOY373" s="71"/>
      <c r="WOZ373" s="71"/>
      <c r="WPA373" s="71"/>
      <c r="WPB373" s="71"/>
      <c r="WPC373" s="71"/>
      <c r="WPD373" s="71"/>
      <c r="WPE373" s="71"/>
      <c r="WPF373" s="71"/>
      <c r="WPG373" s="71"/>
      <c r="WPH373" s="71"/>
      <c r="WPI373" s="71"/>
      <c r="WPJ373" s="71"/>
      <c r="WPK373" s="71"/>
      <c r="WPL373" s="71"/>
      <c r="WPM373" s="71"/>
      <c r="WPN373" s="71"/>
      <c r="WPO373" s="71"/>
      <c r="WPP373" s="71"/>
      <c r="WPQ373" s="71"/>
      <c r="WPR373" s="71"/>
      <c r="WPS373" s="71"/>
      <c r="WPT373" s="71"/>
      <c r="WPU373" s="71"/>
      <c r="WPV373" s="71"/>
      <c r="WPW373" s="71"/>
      <c r="WPX373" s="71"/>
      <c r="WPY373" s="71"/>
      <c r="WPZ373" s="71"/>
      <c r="WQA373" s="71"/>
      <c r="WQB373" s="71"/>
      <c r="WQC373" s="71"/>
      <c r="WQD373" s="71"/>
      <c r="WQE373" s="71"/>
      <c r="WQF373" s="71"/>
      <c r="WQG373" s="71"/>
      <c r="WQH373" s="71"/>
      <c r="WQI373" s="71"/>
      <c r="WQJ373" s="71"/>
      <c r="WQK373" s="71"/>
      <c r="WQL373" s="71"/>
      <c r="WQM373" s="71"/>
      <c r="WQN373" s="71"/>
      <c r="WQO373" s="71"/>
      <c r="WQP373" s="71"/>
      <c r="WQQ373" s="71"/>
      <c r="WQR373" s="71"/>
      <c r="WQS373" s="71"/>
      <c r="WQT373" s="71"/>
      <c r="WQU373" s="71"/>
      <c r="WQV373" s="71"/>
      <c r="WQW373" s="71"/>
      <c r="WQX373" s="71"/>
      <c r="WQY373" s="71"/>
      <c r="WQZ373" s="71"/>
      <c r="WRA373" s="71"/>
      <c r="WRB373" s="71"/>
      <c r="WRC373" s="71"/>
      <c r="WRD373" s="71"/>
      <c r="WRE373" s="71"/>
      <c r="WRF373" s="71"/>
      <c r="WRG373" s="71"/>
      <c r="WRH373" s="71"/>
      <c r="WRI373" s="71"/>
      <c r="WRJ373" s="71"/>
      <c r="WRK373" s="71"/>
      <c r="WRL373" s="71"/>
      <c r="WRM373" s="71"/>
      <c r="WRN373" s="71"/>
      <c r="WRO373" s="71"/>
      <c r="WRP373" s="71"/>
      <c r="WRQ373" s="71"/>
      <c r="WRR373" s="71"/>
      <c r="WRS373" s="71"/>
      <c r="WRT373" s="71"/>
      <c r="WRU373" s="71"/>
      <c r="WRV373" s="71"/>
      <c r="WRW373" s="71"/>
      <c r="WRX373" s="71"/>
      <c r="WRY373" s="71"/>
      <c r="WRZ373" s="71"/>
      <c r="WSA373" s="71"/>
      <c r="WSB373" s="71"/>
      <c r="WSC373" s="71"/>
      <c r="WSD373" s="71"/>
      <c r="WSE373" s="71"/>
      <c r="WSF373" s="71"/>
      <c r="WSG373" s="71"/>
      <c r="WSH373" s="71"/>
      <c r="WSI373" s="71"/>
      <c r="WSJ373" s="71"/>
      <c r="WSK373" s="71"/>
      <c r="WSL373" s="71"/>
      <c r="WSM373" s="71"/>
      <c r="WSN373" s="71"/>
      <c r="WSO373" s="71"/>
      <c r="WSP373" s="71"/>
      <c r="WSQ373" s="71"/>
      <c r="WSR373" s="71"/>
      <c r="WSS373" s="71"/>
      <c r="WST373" s="71"/>
      <c r="WSU373" s="71"/>
      <c r="WSV373" s="71"/>
      <c r="WSW373" s="71"/>
      <c r="WSX373" s="71"/>
      <c r="WSY373" s="71"/>
      <c r="WSZ373" s="71"/>
      <c r="WTA373" s="71"/>
      <c r="WTB373" s="71"/>
      <c r="WTC373" s="71"/>
      <c r="WTD373" s="71"/>
      <c r="WTE373" s="71"/>
      <c r="WTF373" s="71"/>
      <c r="WTG373" s="71"/>
      <c r="WTH373" s="71"/>
      <c r="WTI373" s="71"/>
      <c r="WTJ373" s="71"/>
      <c r="WTK373" s="71"/>
      <c r="WTL373" s="71"/>
      <c r="WTM373" s="71"/>
      <c r="WTN373" s="71"/>
      <c r="WTO373" s="71"/>
      <c r="WTP373" s="71"/>
      <c r="WTQ373" s="71"/>
      <c r="WTR373" s="71"/>
      <c r="WTS373" s="71"/>
      <c r="WTT373" s="71"/>
      <c r="WTU373" s="71"/>
      <c r="WTV373" s="71"/>
      <c r="WTW373" s="71"/>
      <c r="WTX373" s="71"/>
      <c r="WTY373" s="71"/>
      <c r="WTZ373" s="71"/>
      <c r="WUA373" s="71"/>
      <c r="WUB373" s="71"/>
      <c r="WUC373" s="71"/>
      <c r="WUD373" s="71"/>
      <c r="WUE373" s="71"/>
      <c r="WUF373" s="71"/>
      <c r="WUG373" s="71"/>
      <c r="WUH373" s="71"/>
      <c r="WUI373" s="71"/>
      <c r="WUJ373" s="71"/>
      <c r="WUK373" s="71"/>
      <c r="WUL373" s="71"/>
      <c r="WUM373" s="71"/>
      <c r="WUN373" s="71"/>
      <c r="WUO373" s="71"/>
      <c r="WUP373" s="71"/>
      <c r="WUQ373" s="71"/>
      <c r="WUR373" s="71"/>
      <c r="WUS373" s="71"/>
      <c r="WUT373" s="71"/>
      <c r="WUU373" s="71"/>
      <c r="WUV373" s="71"/>
      <c r="WUW373" s="71"/>
      <c r="WUX373" s="71"/>
      <c r="WUY373" s="71"/>
      <c r="WUZ373" s="71"/>
      <c r="WVA373" s="71"/>
      <c r="WVB373" s="71"/>
      <c r="WVC373" s="71"/>
      <c r="WVD373" s="71"/>
      <c r="WVE373" s="71"/>
      <c r="WVF373" s="71"/>
      <c r="WVG373" s="71"/>
      <c r="WVH373" s="71"/>
      <c r="WVI373" s="71"/>
      <c r="WVJ373" s="71"/>
      <c r="WVK373" s="71"/>
      <c r="WVL373" s="71"/>
      <c r="WVM373" s="71"/>
      <c r="WVN373" s="71"/>
      <c r="WVO373" s="71"/>
      <c r="WVP373" s="71"/>
      <c r="WVQ373" s="71"/>
      <c r="WVR373" s="71"/>
      <c r="WVS373" s="71"/>
      <c r="WVT373" s="71"/>
      <c r="WVU373" s="71"/>
      <c r="WVV373" s="71"/>
      <c r="WVW373" s="71"/>
      <c r="WVX373" s="71"/>
      <c r="WVY373" s="71"/>
      <c r="WVZ373" s="71"/>
      <c r="WWA373" s="71"/>
      <c r="WWB373" s="71"/>
      <c r="WWC373" s="71"/>
      <c r="WWD373" s="71"/>
      <c r="WWE373" s="71"/>
      <c r="WWF373" s="71"/>
      <c r="WWG373" s="71"/>
      <c r="WWH373" s="71"/>
      <c r="WWI373" s="71"/>
      <c r="WWJ373" s="71"/>
      <c r="WWK373" s="71"/>
      <c r="WWL373" s="71"/>
      <c r="WWM373" s="71"/>
      <c r="WWN373" s="71"/>
      <c r="WWO373" s="71"/>
      <c r="WWP373" s="71"/>
      <c r="WWQ373" s="71"/>
      <c r="WWR373" s="71"/>
      <c r="WWS373" s="71"/>
      <c r="WWT373" s="71"/>
      <c r="WWU373" s="71"/>
      <c r="WWV373" s="71"/>
      <c r="WWW373" s="71"/>
      <c r="WWX373" s="71"/>
      <c r="WWY373" s="71"/>
      <c r="WWZ373" s="71"/>
      <c r="WXA373" s="71"/>
      <c r="WXB373" s="71"/>
      <c r="WXC373" s="71"/>
      <c r="WXD373" s="71"/>
      <c r="WXE373" s="71"/>
      <c r="WXF373" s="71"/>
      <c r="WXG373" s="71"/>
      <c r="WXH373" s="71"/>
      <c r="WXI373" s="71"/>
      <c r="WXJ373" s="71"/>
      <c r="WXK373" s="71"/>
      <c r="WXL373" s="71"/>
      <c r="WXM373" s="71"/>
      <c r="WXN373" s="71"/>
      <c r="WXO373" s="71"/>
      <c r="WXP373" s="71"/>
      <c r="WXQ373" s="71"/>
      <c r="WXR373" s="71"/>
      <c r="WXS373" s="71"/>
      <c r="WXT373" s="71"/>
      <c r="WXU373" s="71"/>
      <c r="WXV373" s="71"/>
      <c r="WXW373" s="71"/>
      <c r="WXX373" s="71"/>
      <c r="WXY373" s="71"/>
      <c r="WXZ373" s="71"/>
      <c r="WYA373" s="71"/>
      <c r="WYB373" s="71"/>
      <c r="WYC373" s="71"/>
      <c r="WYD373" s="71"/>
      <c r="WYE373" s="71"/>
      <c r="WYF373" s="71"/>
      <c r="WYG373" s="71"/>
      <c r="WYH373" s="71"/>
      <c r="WYI373" s="71"/>
      <c r="WYJ373" s="71"/>
      <c r="WYK373" s="71"/>
      <c r="WYL373" s="71"/>
      <c r="WYM373" s="71"/>
      <c r="WYN373" s="71"/>
      <c r="WYO373" s="71"/>
      <c r="WYP373" s="71"/>
      <c r="WYQ373" s="71"/>
      <c r="WYR373" s="71"/>
      <c r="WYS373" s="71"/>
      <c r="WYT373" s="71"/>
      <c r="WYU373" s="71"/>
      <c r="WYV373" s="71"/>
      <c r="WYW373" s="71"/>
      <c r="WYX373" s="71"/>
      <c r="WYY373" s="71"/>
      <c r="WYZ373" s="71"/>
      <c r="WZA373" s="71"/>
      <c r="WZB373" s="71"/>
      <c r="WZC373" s="71"/>
      <c r="WZD373" s="71"/>
      <c r="WZE373" s="71"/>
      <c r="WZF373" s="71"/>
      <c r="WZG373" s="71"/>
      <c r="WZH373" s="71"/>
      <c r="WZI373" s="71"/>
      <c r="WZJ373" s="71"/>
      <c r="WZK373" s="71"/>
      <c r="WZL373" s="71"/>
      <c r="WZM373" s="71"/>
      <c r="WZN373" s="71"/>
      <c r="WZO373" s="71"/>
      <c r="WZP373" s="71"/>
      <c r="WZQ373" s="71"/>
      <c r="WZR373" s="71"/>
      <c r="WZS373" s="71"/>
      <c r="WZT373" s="71"/>
      <c r="WZU373" s="71"/>
      <c r="WZV373" s="71"/>
      <c r="WZW373" s="71"/>
      <c r="WZX373" s="71"/>
      <c r="WZY373" s="71"/>
      <c r="WZZ373" s="71"/>
      <c r="XAA373" s="71"/>
      <c r="XAB373" s="71"/>
      <c r="XAC373" s="71"/>
      <c r="XAD373" s="71"/>
      <c r="XAE373" s="71"/>
      <c r="XAF373" s="71"/>
      <c r="XAG373" s="71"/>
      <c r="XAH373" s="71"/>
      <c r="XAI373" s="71"/>
      <c r="XAJ373" s="71"/>
      <c r="XAK373" s="71"/>
      <c r="XAL373" s="71"/>
      <c r="XAM373" s="71"/>
      <c r="XAN373" s="71"/>
      <c r="XAO373" s="71"/>
      <c r="XAP373" s="71"/>
      <c r="XAQ373" s="71"/>
      <c r="XAR373" s="71"/>
      <c r="XAS373" s="71"/>
      <c r="XAT373" s="71"/>
      <c r="XAU373" s="71"/>
      <c r="XAV373" s="71"/>
      <c r="XAW373" s="71"/>
      <c r="XAX373" s="71"/>
      <c r="XAY373" s="71"/>
      <c r="XAZ373" s="71"/>
      <c r="XBA373" s="71"/>
      <c r="XBB373" s="71"/>
      <c r="XBC373" s="71"/>
      <c r="XBD373" s="71"/>
      <c r="XBE373" s="71"/>
      <c r="XBF373" s="71"/>
      <c r="XBG373" s="71"/>
      <c r="XBH373" s="71"/>
      <c r="XBI373" s="71"/>
      <c r="XBJ373" s="71"/>
      <c r="XBK373" s="71"/>
      <c r="XBL373" s="71"/>
      <c r="XBM373" s="71"/>
      <c r="XBN373" s="71"/>
      <c r="XBO373" s="71"/>
      <c r="XBP373" s="71"/>
      <c r="XBQ373" s="71"/>
      <c r="XBR373" s="71"/>
      <c r="XBS373" s="71"/>
      <c r="XBT373" s="71"/>
      <c r="XBU373" s="71"/>
      <c r="XBV373" s="71"/>
      <c r="XBW373" s="71"/>
      <c r="XBX373" s="71"/>
      <c r="XBY373" s="71"/>
      <c r="XBZ373" s="71"/>
      <c r="XCA373" s="71"/>
      <c r="XCB373" s="71"/>
      <c r="XCC373" s="71"/>
      <c r="XCD373" s="71"/>
      <c r="XCE373" s="71"/>
      <c r="XCF373" s="71"/>
      <c r="XCG373" s="71"/>
      <c r="XCH373" s="71"/>
      <c r="XCI373" s="71"/>
      <c r="XCJ373" s="71"/>
      <c r="XCK373" s="71"/>
      <c r="XCL373" s="71"/>
      <c r="XCM373" s="71"/>
      <c r="XCN373" s="71"/>
      <c r="XCO373" s="71"/>
      <c r="XCP373" s="71"/>
      <c r="XCQ373" s="71"/>
      <c r="XCR373" s="71"/>
      <c r="XCS373" s="71"/>
      <c r="XCT373" s="71"/>
      <c r="XCU373" s="71"/>
      <c r="XCV373" s="71"/>
      <c r="XCW373" s="71"/>
      <c r="XCX373" s="71"/>
      <c r="XCY373" s="71"/>
      <c r="XCZ373" s="71"/>
      <c r="XDA373" s="71"/>
      <c r="XDB373" s="71"/>
      <c r="XDC373" s="71"/>
      <c r="XDD373" s="71"/>
      <c r="XDE373" s="71"/>
      <c r="XDF373" s="71"/>
      <c r="XDG373" s="71"/>
      <c r="XDH373" s="71"/>
      <c r="XDI373" s="71"/>
      <c r="XDJ373" s="71"/>
      <c r="XDK373" s="71"/>
      <c r="XDL373" s="71"/>
      <c r="XDM373" s="71"/>
      <c r="XDN373" s="71"/>
      <c r="XDO373" s="71"/>
      <c r="XDP373" s="71"/>
      <c r="XDQ373" s="71"/>
      <c r="XDR373" s="71"/>
      <c r="XDS373" s="71"/>
      <c r="XDT373" s="71"/>
      <c r="XDU373" s="71"/>
      <c r="XDV373" s="71"/>
      <c r="XDW373" s="71"/>
      <c r="XDX373" s="71"/>
      <c r="XDY373" s="71"/>
      <c r="XDZ373" s="71"/>
      <c r="XEA373" s="71"/>
      <c r="XEB373" s="71"/>
      <c r="XEC373" s="71"/>
      <c r="XED373" s="71"/>
      <c r="XEE373" s="71"/>
      <c r="XEF373" s="71"/>
      <c r="XEG373" s="71"/>
      <c r="XEH373" s="71"/>
      <c r="XEI373" s="71"/>
      <c r="XEJ373" s="71"/>
      <c r="XEK373" s="71"/>
      <c r="XEL373" s="71"/>
      <c r="XEM373" s="71"/>
      <c r="XEN373" s="71"/>
      <c r="XEO373" s="71"/>
      <c r="XEP373" s="71"/>
      <c r="XEQ373" s="71"/>
      <c r="XER373" s="71"/>
      <c r="XES373" s="71"/>
      <c r="XET373" s="71"/>
      <c r="XEU373" s="71"/>
      <c r="XEV373" s="71"/>
      <c r="XEW373" s="71"/>
      <c r="XEX373" s="71"/>
      <c r="XEY373" s="71"/>
      <c r="XEZ373" s="71"/>
      <c r="XFA373" s="71"/>
      <c r="XFB373" s="71"/>
      <c r="XFC373" s="71"/>
      <c r="XFD373" s="71"/>
    </row>
    <row r="374" spans="1:16384" s="2" customFormat="1" ht="36" customHeight="1" x14ac:dyDescent="0.2">
      <c r="A374" s="54">
        <v>45159</v>
      </c>
      <c r="B374" s="40" t="s">
        <v>480</v>
      </c>
      <c r="C374" s="41" t="s">
        <v>481</v>
      </c>
      <c r="D374" s="53"/>
      <c r="E374" s="42">
        <v>3304</v>
      </c>
      <c r="F374" s="165">
        <f t="shared" si="9"/>
        <v>2703383115.9699988</v>
      </c>
      <c r="H374" s="3"/>
      <c r="I374" s="3"/>
    </row>
    <row r="375" spans="1:16384" s="2" customFormat="1" ht="30.75" customHeight="1" x14ac:dyDescent="0.2">
      <c r="A375" s="54">
        <v>45159</v>
      </c>
      <c r="B375" s="40" t="s">
        <v>482</v>
      </c>
      <c r="C375" s="41" t="s">
        <v>50</v>
      </c>
      <c r="D375" s="53"/>
      <c r="E375" s="42">
        <v>0</v>
      </c>
      <c r="F375" s="165">
        <f t="shared" si="9"/>
        <v>2703383115.9699988</v>
      </c>
      <c r="H375" s="3"/>
      <c r="I375" s="3"/>
    </row>
    <row r="376" spans="1:16384" s="2" customFormat="1" ht="33" customHeight="1" x14ac:dyDescent="0.2">
      <c r="A376" s="54">
        <v>45159</v>
      </c>
      <c r="B376" s="40" t="s">
        <v>483</v>
      </c>
      <c r="C376" s="41" t="s">
        <v>484</v>
      </c>
      <c r="D376" s="53"/>
      <c r="E376" s="42">
        <v>173106</v>
      </c>
      <c r="F376" s="165">
        <f t="shared" si="9"/>
        <v>2703210009.9699988</v>
      </c>
      <c r="H376" s="3"/>
      <c r="I376" s="3"/>
    </row>
    <row r="377" spans="1:16384" s="2" customFormat="1" ht="42" customHeight="1" x14ac:dyDescent="0.2">
      <c r="A377" s="54">
        <v>45159</v>
      </c>
      <c r="B377" s="40" t="s">
        <v>485</v>
      </c>
      <c r="C377" s="41" t="s">
        <v>486</v>
      </c>
      <c r="D377" s="173"/>
      <c r="E377" s="42">
        <v>133500</v>
      </c>
      <c r="F377" s="165">
        <f t="shared" si="9"/>
        <v>2703076509.9699988</v>
      </c>
      <c r="H377" s="3"/>
      <c r="I377" s="3"/>
    </row>
    <row r="378" spans="1:16384" s="2" customFormat="1" ht="33.75" customHeight="1" x14ac:dyDescent="0.2">
      <c r="A378" s="54">
        <v>45159</v>
      </c>
      <c r="B378" s="40" t="s">
        <v>487</v>
      </c>
      <c r="C378" s="41" t="s">
        <v>488</v>
      </c>
      <c r="D378" s="53"/>
      <c r="E378" s="42">
        <v>25625643.390000001</v>
      </c>
      <c r="F378" s="165">
        <f t="shared" si="9"/>
        <v>2677450866.579999</v>
      </c>
      <c r="H378" s="3"/>
      <c r="I378" s="3"/>
    </row>
    <row r="379" spans="1:16384" s="2" customFormat="1" ht="45.75" customHeight="1" x14ac:dyDescent="0.2">
      <c r="A379" s="54">
        <v>45159</v>
      </c>
      <c r="B379" s="40" t="s">
        <v>489</v>
      </c>
      <c r="C379" s="41" t="s">
        <v>490</v>
      </c>
      <c r="D379" s="53"/>
      <c r="E379" s="42">
        <v>113100</v>
      </c>
      <c r="F379" s="165">
        <f t="shared" si="9"/>
        <v>2677337766.579999</v>
      </c>
      <c r="H379" s="3"/>
      <c r="I379" s="3"/>
    </row>
    <row r="380" spans="1:16384" s="2" customFormat="1" ht="44.25" customHeight="1" x14ac:dyDescent="0.2">
      <c r="A380" s="54">
        <v>45159</v>
      </c>
      <c r="B380" s="40" t="s">
        <v>491</v>
      </c>
      <c r="C380" s="41" t="s">
        <v>492</v>
      </c>
      <c r="D380" s="53"/>
      <c r="E380" s="42">
        <v>210366</v>
      </c>
      <c r="F380" s="165">
        <f t="shared" si="9"/>
        <v>2677127400.579999</v>
      </c>
      <c r="H380" s="3"/>
      <c r="I380" s="3"/>
    </row>
    <row r="381" spans="1:16384" s="2" customFormat="1" ht="31.5" customHeight="1" x14ac:dyDescent="0.2">
      <c r="A381" s="57">
        <v>45162</v>
      </c>
      <c r="B381" s="40" t="s">
        <v>493</v>
      </c>
      <c r="C381" s="41" t="s">
        <v>494</v>
      </c>
      <c r="D381" s="55"/>
      <c r="E381" s="42">
        <v>59000</v>
      </c>
      <c r="F381" s="165">
        <f t="shared" si="9"/>
        <v>2677068400.579999</v>
      </c>
      <c r="H381" s="3"/>
      <c r="I381" s="3"/>
    </row>
    <row r="382" spans="1:16384" s="2" customFormat="1" ht="54.75" customHeight="1" x14ac:dyDescent="0.2">
      <c r="A382" s="57">
        <v>45162</v>
      </c>
      <c r="B382" s="40" t="s">
        <v>495</v>
      </c>
      <c r="C382" s="41" t="s">
        <v>496</v>
      </c>
      <c r="D382" s="55"/>
      <c r="E382" s="42">
        <v>271450</v>
      </c>
      <c r="F382" s="165">
        <f t="shared" si="9"/>
        <v>2676796950.579999</v>
      </c>
      <c r="H382" s="3"/>
      <c r="I382" s="3"/>
    </row>
    <row r="383" spans="1:16384" s="2" customFormat="1" ht="51.75" customHeight="1" x14ac:dyDescent="0.2">
      <c r="A383" s="57">
        <v>45162</v>
      </c>
      <c r="B383" s="40" t="s">
        <v>497</v>
      </c>
      <c r="C383" s="41" t="s">
        <v>498</v>
      </c>
      <c r="D383" s="55"/>
      <c r="E383" s="42">
        <v>9440</v>
      </c>
      <c r="F383" s="165">
        <f t="shared" si="9"/>
        <v>2676787510.579999</v>
      </c>
      <c r="H383" s="3"/>
      <c r="I383" s="3"/>
    </row>
    <row r="384" spans="1:16384" s="2" customFormat="1" ht="55.5" customHeight="1" x14ac:dyDescent="0.2">
      <c r="A384" s="57">
        <v>45162</v>
      </c>
      <c r="B384" s="40" t="s">
        <v>499</v>
      </c>
      <c r="C384" s="41" t="s">
        <v>500</v>
      </c>
      <c r="D384" s="55"/>
      <c r="E384" s="42">
        <v>18880</v>
      </c>
      <c r="F384" s="165">
        <f t="shared" si="9"/>
        <v>2676768630.579999</v>
      </c>
      <c r="H384" s="3"/>
      <c r="I384" s="3"/>
    </row>
    <row r="385" spans="1:9" s="2" customFormat="1" ht="54" customHeight="1" x14ac:dyDescent="0.2">
      <c r="A385" s="57">
        <v>45162</v>
      </c>
      <c r="B385" s="40" t="s">
        <v>501</v>
      </c>
      <c r="C385" s="41" t="s">
        <v>502</v>
      </c>
      <c r="D385" s="55"/>
      <c r="E385" s="42">
        <v>134179.67000000001</v>
      </c>
      <c r="F385" s="165">
        <f t="shared" si="9"/>
        <v>2676634450.9099989</v>
      </c>
      <c r="H385" s="3"/>
      <c r="I385" s="3"/>
    </row>
    <row r="386" spans="1:9" s="2" customFormat="1" ht="54.75" customHeight="1" x14ac:dyDescent="0.2">
      <c r="A386" s="57">
        <v>45162</v>
      </c>
      <c r="B386" s="40" t="s">
        <v>503</v>
      </c>
      <c r="C386" s="41" t="s">
        <v>504</v>
      </c>
      <c r="D386" s="55"/>
      <c r="E386" s="42">
        <v>813567.52</v>
      </c>
      <c r="F386" s="165">
        <f t="shared" si="9"/>
        <v>2675820883.3899989</v>
      </c>
      <c r="H386" s="3"/>
      <c r="I386" s="3"/>
    </row>
    <row r="387" spans="1:9" s="2" customFormat="1" ht="45" customHeight="1" x14ac:dyDescent="0.2">
      <c r="A387" s="57">
        <v>45162</v>
      </c>
      <c r="B387" s="40" t="s">
        <v>505</v>
      </c>
      <c r="C387" s="41" t="s">
        <v>506</v>
      </c>
      <c r="D387" s="55"/>
      <c r="E387" s="42">
        <v>21625</v>
      </c>
      <c r="F387" s="165">
        <f t="shared" si="9"/>
        <v>2675799258.3899989</v>
      </c>
      <c r="H387" s="3"/>
      <c r="I387" s="3"/>
    </row>
    <row r="388" spans="1:9" s="2" customFormat="1" ht="33" customHeight="1" x14ac:dyDescent="0.2">
      <c r="A388" s="57">
        <v>45162</v>
      </c>
      <c r="B388" s="40" t="s">
        <v>507</v>
      </c>
      <c r="C388" s="41" t="s">
        <v>508</v>
      </c>
      <c r="D388" s="55"/>
      <c r="E388" s="42">
        <v>171390.28</v>
      </c>
      <c r="F388" s="165">
        <f t="shared" si="9"/>
        <v>2675627868.1099987</v>
      </c>
      <c r="H388" s="3"/>
      <c r="I388" s="3"/>
    </row>
    <row r="389" spans="1:9" s="2" customFormat="1" ht="50.25" customHeight="1" x14ac:dyDescent="0.2">
      <c r="A389" s="57">
        <v>45162</v>
      </c>
      <c r="B389" s="40" t="s">
        <v>509</v>
      </c>
      <c r="C389" s="41" t="s">
        <v>510</v>
      </c>
      <c r="D389" s="60"/>
      <c r="E389" s="42">
        <v>4857821.8499999996</v>
      </c>
      <c r="F389" s="165">
        <f t="shared" si="9"/>
        <v>2670770046.2599988</v>
      </c>
      <c r="H389" s="3"/>
      <c r="I389" s="3"/>
    </row>
    <row r="390" spans="1:9" s="2" customFormat="1" ht="49.5" customHeight="1" x14ac:dyDescent="0.2">
      <c r="A390" s="57">
        <v>45162</v>
      </c>
      <c r="B390" s="175" t="s">
        <v>511</v>
      </c>
      <c r="C390" s="41" t="s">
        <v>512</v>
      </c>
      <c r="D390" s="67"/>
      <c r="E390" s="42">
        <v>13395959</v>
      </c>
      <c r="F390" s="165">
        <f t="shared" si="9"/>
        <v>2657374087.2599988</v>
      </c>
      <c r="H390" s="3"/>
      <c r="I390" s="3"/>
    </row>
    <row r="391" spans="1:9" s="2" customFormat="1" ht="27" customHeight="1" x14ac:dyDescent="0.2">
      <c r="A391" s="57">
        <v>45162</v>
      </c>
      <c r="B391" s="175" t="s">
        <v>513</v>
      </c>
      <c r="C391" s="41" t="s">
        <v>514</v>
      </c>
      <c r="D391" s="67"/>
      <c r="E391" s="42">
        <v>708802.85</v>
      </c>
      <c r="F391" s="165">
        <f t="shared" si="9"/>
        <v>2656665284.4099989</v>
      </c>
      <c r="H391" s="3"/>
      <c r="I391" s="3"/>
    </row>
    <row r="392" spans="1:9" s="2" customFormat="1" ht="39.75" customHeight="1" x14ac:dyDescent="0.2">
      <c r="A392" s="57">
        <v>45162</v>
      </c>
      <c r="B392" s="175" t="s">
        <v>515</v>
      </c>
      <c r="C392" s="41" t="s">
        <v>516</v>
      </c>
      <c r="D392" s="67"/>
      <c r="E392" s="42">
        <v>169920</v>
      </c>
      <c r="F392" s="165">
        <f t="shared" si="9"/>
        <v>2656495364.4099989</v>
      </c>
      <c r="H392" s="3"/>
      <c r="I392" s="3"/>
    </row>
    <row r="393" spans="1:9" s="2" customFormat="1" ht="25.5" customHeight="1" x14ac:dyDescent="0.2">
      <c r="A393" s="57">
        <v>45162</v>
      </c>
      <c r="B393" s="175" t="s">
        <v>517</v>
      </c>
      <c r="C393" s="41" t="s">
        <v>518</v>
      </c>
      <c r="D393" s="67"/>
      <c r="E393" s="42">
        <v>8525148.7899999991</v>
      </c>
      <c r="F393" s="165">
        <f t="shared" si="9"/>
        <v>2647970215.6199989</v>
      </c>
      <c r="H393" s="3"/>
      <c r="I393" s="3"/>
    </row>
    <row r="394" spans="1:9" s="2" customFormat="1" ht="39.75" customHeight="1" x14ac:dyDescent="0.2">
      <c r="A394" s="57">
        <v>45162</v>
      </c>
      <c r="B394" s="175" t="s">
        <v>519</v>
      </c>
      <c r="C394" s="41" t="s">
        <v>520</v>
      </c>
      <c r="D394" s="67"/>
      <c r="E394" s="42">
        <v>1057550</v>
      </c>
      <c r="F394" s="165">
        <f t="shared" si="9"/>
        <v>2646912665.6199989</v>
      </c>
      <c r="H394" s="3"/>
      <c r="I394" s="3"/>
    </row>
    <row r="395" spans="1:9" s="2" customFormat="1" ht="27" customHeight="1" x14ac:dyDescent="0.2">
      <c r="A395" s="57">
        <v>45162</v>
      </c>
      <c r="B395" s="175" t="s">
        <v>521</v>
      </c>
      <c r="C395" s="41" t="s">
        <v>522</v>
      </c>
      <c r="D395" s="67"/>
      <c r="E395" s="42">
        <v>713700.5</v>
      </c>
      <c r="F395" s="165">
        <f t="shared" si="9"/>
        <v>2646198965.1199989</v>
      </c>
      <c r="H395" s="3"/>
      <c r="I395" s="3"/>
    </row>
    <row r="396" spans="1:9" s="2" customFormat="1" ht="45" customHeight="1" x14ac:dyDescent="0.2">
      <c r="A396" s="176">
        <v>45163</v>
      </c>
      <c r="B396" s="40" t="s">
        <v>523</v>
      </c>
      <c r="C396" s="41" t="s">
        <v>524</v>
      </c>
      <c r="D396" s="53"/>
      <c r="E396" s="42">
        <v>39766.339999999997</v>
      </c>
      <c r="F396" s="165">
        <f t="shared" si="9"/>
        <v>2646159198.7799988</v>
      </c>
      <c r="H396" s="3"/>
      <c r="I396" s="3"/>
    </row>
    <row r="397" spans="1:9" s="2" customFormat="1" ht="24.75" customHeight="1" x14ac:dyDescent="0.2">
      <c r="A397" s="176">
        <v>45163</v>
      </c>
      <c r="B397" s="40" t="s">
        <v>525</v>
      </c>
      <c r="C397" s="41" t="s">
        <v>526</v>
      </c>
      <c r="D397" s="53"/>
      <c r="E397" s="42">
        <v>200000</v>
      </c>
      <c r="F397" s="165">
        <f t="shared" si="9"/>
        <v>2645959198.7799988</v>
      </c>
      <c r="H397" s="3"/>
      <c r="I397" s="3"/>
    </row>
    <row r="398" spans="1:9" s="2" customFormat="1" ht="34.5" customHeight="1" x14ac:dyDescent="0.2">
      <c r="A398" s="176">
        <v>45163</v>
      </c>
      <c r="B398" s="40" t="s">
        <v>527</v>
      </c>
      <c r="C398" s="41" t="s">
        <v>528</v>
      </c>
      <c r="D398" s="53"/>
      <c r="E398" s="42">
        <v>4239527.88</v>
      </c>
      <c r="F398" s="165">
        <f t="shared" si="9"/>
        <v>2641719670.8999987</v>
      </c>
      <c r="H398" s="3"/>
      <c r="I398" s="3"/>
    </row>
    <row r="399" spans="1:9" s="2" customFormat="1" ht="40.5" customHeight="1" x14ac:dyDescent="0.2">
      <c r="A399" s="176">
        <v>45163</v>
      </c>
      <c r="B399" s="40" t="s">
        <v>529</v>
      </c>
      <c r="C399" s="41" t="s">
        <v>530</v>
      </c>
      <c r="D399" s="53"/>
      <c r="E399" s="42">
        <v>450000</v>
      </c>
      <c r="F399" s="165">
        <f t="shared" si="9"/>
        <v>2641269670.8999987</v>
      </c>
      <c r="H399" s="3"/>
      <c r="I399" s="3"/>
    </row>
    <row r="400" spans="1:9" s="2" customFormat="1" ht="29.25" customHeight="1" x14ac:dyDescent="0.2">
      <c r="A400" s="176">
        <v>45163</v>
      </c>
      <c r="B400" s="40" t="s">
        <v>531</v>
      </c>
      <c r="C400" s="41" t="s">
        <v>532</v>
      </c>
      <c r="D400" s="53"/>
      <c r="E400" s="42">
        <v>1200072.77</v>
      </c>
      <c r="F400" s="165">
        <f t="shared" si="9"/>
        <v>2640069598.1299987</v>
      </c>
      <c r="H400" s="3"/>
      <c r="I400" s="3"/>
    </row>
    <row r="401" spans="1:9" s="2" customFormat="1" ht="27" customHeight="1" x14ac:dyDescent="0.2">
      <c r="A401" s="176">
        <v>45163</v>
      </c>
      <c r="B401" s="40" t="s">
        <v>533</v>
      </c>
      <c r="C401" s="41" t="s">
        <v>534</v>
      </c>
      <c r="D401" s="53"/>
      <c r="E401" s="42">
        <v>83057.5</v>
      </c>
      <c r="F401" s="165">
        <f t="shared" si="9"/>
        <v>2639986540.6299987</v>
      </c>
      <c r="H401" s="3"/>
      <c r="I401" s="3"/>
    </row>
    <row r="402" spans="1:9" s="2" customFormat="1" ht="26.25" customHeight="1" x14ac:dyDescent="0.2">
      <c r="A402" s="176">
        <v>45163</v>
      </c>
      <c r="B402" s="40" t="s">
        <v>535</v>
      </c>
      <c r="C402" s="41" t="s">
        <v>536</v>
      </c>
      <c r="D402" s="53"/>
      <c r="E402" s="42">
        <v>2834926.32</v>
      </c>
      <c r="F402" s="165">
        <f t="shared" si="9"/>
        <v>2637151614.3099985</v>
      </c>
      <c r="H402" s="3"/>
      <c r="I402" s="3"/>
    </row>
    <row r="403" spans="1:9" s="2" customFormat="1" ht="27.75" customHeight="1" x14ac:dyDescent="0.2">
      <c r="A403" s="176">
        <v>45163</v>
      </c>
      <c r="B403" s="40" t="s">
        <v>537</v>
      </c>
      <c r="C403" s="41" t="s">
        <v>538</v>
      </c>
      <c r="D403" s="53"/>
      <c r="E403" s="42">
        <v>16601478.630000001</v>
      </c>
      <c r="F403" s="165">
        <f t="shared" si="9"/>
        <v>2620550135.6799984</v>
      </c>
      <c r="H403" s="3"/>
      <c r="I403" s="3"/>
    </row>
    <row r="404" spans="1:9" s="2" customFormat="1" ht="28.5" customHeight="1" x14ac:dyDescent="0.2">
      <c r="A404" s="176">
        <v>45163</v>
      </c>
      <c r="B404" s="40" t="s">
        <v>539</v>
      </c>
      <c r="C404" s="41" t="s">
        <v>540</v>
      </c>
      <c r="D404" s="53"/>
      <c r="E404" s="42">
        <v>1768624.1</v>
      </c>
      <c r="F404" s="165">
        <f t="shared" si="9"/>
        <v>2618781511.5799985</v>
      </c>
      <c r="H404" s="3"/>
      <c r="I404" s="3"/>
    </row>
    <row r="405" spans="1:9" s="2" customFormat="1" ht="26.25" customHeight="1" x14ac:dyDescent="0.2">
      <c r="A405" s="176">
        <v>45163</v>
      </c>
      <c r="B405" s="40" t="s">
        <v>541</v>
      </c>
      <c r="C405" s="41" t="s">
        <v>542</v>
      </c>
      <c r="D405" s="53"/>
      <c r="E405" s="42">
        <v>29824.77</v>
      </c>
      <c r="F405" s="165">
        <f t="shared" si="9"/>
        <v>2618751686.8099985</v>
      </c>
      <c r="H405" s="3"/>
      <c r="I405" s="3"/>
    </row>
    <row r="406" spans="1:9" s="2" customFormat="1" ht="26.25" customHeight="1" x14ac:dyDescent="0.2">
      <c r="A406" s="176">
        <v>45163</v>
      </c>
      <c r="B406" s="40" t="s">
        <v>543</v>
      </c>
      <c r="C406" s="41" t="s">
        <v>544</v>
      </c>
      <c r="D406" s="53"/>
      <c r="E406" s="42">
        <v>1091727.93</v>
      </c>
      <c r="F406" s="165">
        <f t="shared" si="9"/>
        <v>2617659958.8799987</v>
      </c>
      <c r="H406" s="3"/>
      <c r="I406" s="3"/>
    </row>
    <row r="407" spans="1:9" s="2" customFormat="1" ht="28.5" customHeight="1" x14ac:dyDescent="0.2">
      <c r="A407" s="176">
        <v>45163</v>
      </c>
      <c r="B407" s="40" t="s">
        <v>545</v>
      </c>
      <c r="C407" s="41" t="s">
        <v>546</v>
      </c>
      <c r="D407" s="53"/>
      <c r="E407" s="42">
        <v>2496500</v>
      </c>
      <c r="F407" s="165">
        <f t="shared" si="9"/>
        <v>2615163458.8799987</v>
      </c>
      <c r="H407" s="3"/>
      <c r="I407" s="3"/>
    </row>
    <row r="408" spans="1:9" s="2" customFormat="1" ht="26.25" customHeight="1" x14ac:dyDescent="0.2">
      <c r="A408" s="176">
        <v>45163</v>
      </c>
      <c r="B408" s="40" t="s">
        <v>547</v>
      </c>
      <c r="C408" s="41" t="s">
        <v>548</v>
      </c>
      <c r="D408" s="53"/>
      <c r="E408" s="42">
        <v>3747517.3</v>
      </c>
      <c r="F408" s="165">
        <f t="shared" si="9"/>
        <v>2611415941.5799985</v>
      </c>
      <c r="H408" s="3"/>
      <c r="I408" s="3"/>
    </row>
    <row r="409" spans="1:9" s="2" customFormat="1" ht="27.75" customHeight="1" x14ac:dyDescent="0.2">
      <c r="A409" s="176">
        <v>45163</v>
      </c>
      <c r="B409" s="40" t="s">
        <v>549</v>
      </c>
      <c r="C409" s="41" t="s">
        <v>550</v>
      </c>
      <c r="D409" s="53"/>
      <c r="E409" s="42">
        <v>125000</v>
      </c>
      <c r="F409" s="165">
        <f t="shared" si="9"/>
        <v>2611290941.5799985</v>
      </c>
      <c r="H409" s="3"/>
      <c r="I409" s="3"/>
    </row>
    <row r="410" spans="1:9" s="2" customFormat="1" ht="25.5" customHeight="1" x14ac:dyDescent="0.2">
      <c r="A410" s="176">
        <v>45163</v>
      </c>
      <c r="B410" s="40" t="s">
        <v>551</v>
      </c>
      <c r="C410" s="41" t="s">
        <v>552</v>
      </c>
      <c r="D410" s="53"/>
      <c r="E410" s="42">
        <v>57294101.07</v>
      </c>
      <c r="F410" s="165">
        <f t="shared" si="9"/>
        <v>2553996840.5099983</v>
      </c>
      <c r="H410" s="3"/>
      <c r="I410" s="3"/>
    </row>
    <row r="411" spans="1:9" s="2" customFormat="1" ht="26.25" customHeight="1" x14ac:dyDescent="0.2">
      <c r="A411" s="176">
        <v>45163</v>
      </c>
      <c r="B411" s="40" t="s">
        <v>553</v>
      </c>
      <c r="C411" s="41" t="s">
        <v>554</v>
      </c>
      <c r="D411" s="53"/>
      <c r="E411" s="42">
        <v>2900390.14</v>
      </c>
      <c r="F411" s="165">
        <f t="shared" si="9"/>
        <v>2551096450.3699985</v>
      </c>
      <c r="H411" s="3"/>
      <c r="I411" s="3"/>
    </row>
    <row r="412" spans="1:9" s="2" customFormat="1" ht="26.25" customHeight="1" x14ac:dyDescent="0.2">
      <c r="A412" s="176">
        <v>45163</v>
      </c>
      <c r="B412" s="40" t="s">
        <v>555</v>
      </c>
      <c r="C412" s="41" t="s">
        <v>556</v>
      </c>
      <c r="D412" s="53"/>
      <c r="E412" s="42">
        <v>172546.39</v>
      </c>
      <c r="F412" s="165">
        <f t="shared" si="9"/>
        <v>2550923903.9799986</v>
      </c>
      <c r="H412" s="3"/>
      <c r="I412" s="3"/>
    </row>
    <row r="413" spans="1:9" s="2" customFormat="1" ht="26.25" customHeight="1" x14ac:dyDescent="0.2">
      <c r="A413" s="176">
        <v>45163</v>
      </c>
      <c r="B413" s="40" t="s">
        <v>557</v>
      </c>
      <c r="C413" s="66" t="s">
        <v>558</v>
      </c>
      <c r="D413" s="53"/>
      <c r="E413" s="68">
        <v>1268250</v>
      </c>
      <c r="F413" s="165">
        <f t="shared" si="9"/>
        <v>2549655653.9799986</v>
      </c>
      <c r="H413" s="3"/>
      <c r="I413" s="3"/>
    </row>
    <row r="414" spans="1:9" s="2" customFormat="1" ht="27" customHeight="1" x14ac:dyDescent="0.2">
      <c r="A414" s="176">
        <v>45163</v>
      </c>
      <c r="B414" s="40" t="s">
        <v>559</v>
      </c>
      <c r="C414" s="66" t="s">
        <v>560</v>
      </c>
      <c r="D414" s="53"/>
      <c r="E414" s="68">
        <v>8187959.9000000004</v>
      </c>
      <c r="F414" s="165">
        <f t="shared" si="9"/>
        <v>2541467694.0799985</v>
      </c>
      <c r="H414" s="3"/>
      <c r="I414" s="3"/>
    </row>
    <row r="415" spans="1:9" s="2" customFormat="1" ht="25.5" customHeight="1" x14ac:dyDescent="0.2">
      <c r="A415" s="176">
        <v>45163</v>
      </c>
      <c r="B415" s="40" t="s">
        <v>561</v>
      </c>
      <c r="C415" s="66" t="s">
        <v>562</v>
      </c>
      <c r="D415" s="53"/>
      <c r="E415" s="68">
        <v>9733389.8900000006</v>
      </c>
      <c r="F415" s="165">
        <f t="shared" si="9"/>
        <v>2531734304.1899986</v>
      </c>
      <c r="H415" s="3"/>
      <c r="I415" s="3"/>
    </row>
    <row r="416" spans="1:9" s="2" customFormat="1" ht="27.75" customHeight="1" x14ac:dyDescent="0.2">
      <c r="A416" s="176">
        <v>45163</v>
      </c>
      <c r="B416" s="40" t="s">
        <v>563</v>
      </c>
      <c r="C416" s="66" t="s">
        <v>564</v>
      </c>
      <c r="D416" s="53"/>
      <c r="E416" s="68">
        <v>45433271.75</v>
      </c>
      <c r="F416" s="165">
        <f t="shared" si="9"/>
        <v>2486301032.4399986</v>
      </c>
      <c r="H416" s="3"/>
      <c r="I416" s="3"/>
    </row>
    <row r="417" spans="1:9" s="2" customFormat="1" ht="26.25" customHeight="1" x14ac:dyDescent="0.2">
      <c r="A417" s="176">
        <v>45163</v>
      </c>
      <c r="B417" s="40" t="s">
        <v>565</v>
      </c>
      <c r="C417" s="66" t="s">
        <v>566</v>
      </c>
      <c r="D417" s="53"/>
      <c r="E417" s="68">
        <v>35759296.909999996</v>
      </c>
      <c r="F417" s="165">
        <f t="shared" si="9"/>
        <v>2450541735.5299988</v>
      </c>
      <c r="H417" s="3"/>
      <c r="I417" s="3"/>
    </row>
    <row r="418" spans="1:9" s="2" customFormat="1" ht="36.75" customHeight="1" x14ac:dyDescent="0.2">
      <c r="A418" s="176">
        <v>45163</v>
      </c>
      <c r="B418" s="40" t="s">
        <v>567</v>
      </c>
      <c r="C418" s="66" t="s">
        <v>568</v>
      </c>
      <c r="D418" s="53"/>
      <c r="E418" s="68">
        <v>1500000</v>
      </c>
      <c r="F418" s="165">
        <f t="shared" si="9"/>
        <v>2449041735.5299988</v>
      </c>
      <c r="H418" s="3"/>
      <c r="I418" s="3"/>
    </row>
    <row r="419" spans="1:9" s="2" customFormat="1" ht="44.25" customHeight="1" x14ac:dyDescent="0.2">
      <c r="A419" s="176">
        <v>45163</v>
      </c>
      <c r="B419" s="40" t="s">
        <v>569</v>
      </c>
      <c r="C419" s="66" t="s">
        <v>570</v>
      </c>
      <c r="D419" s="53"/>
      <c r="E419" s="68">
        <v>33040</v>
      </c>
      <c r="F419" s="165">
        <f t="shared" si="9"/>
        <v>2449008695.5299988</v>
      </c>
      <c r="H419" s="3"/>
      <c r="I419" s="3"/>
    </row>
    <row r="420" spans="1:9" s="2" customFormat="1" ht="44.25" customHeight="1" x14ac:dyDescent="0.2">
      <c r="A420" s="177">
        <v>45163</v>
      </c>
      <c r="B420" s="58" t="s">
        <v>571</v>
      </c>
      <c r="C420" s="72" t="s">
        <v>572</v>
      </c>
      <c r="D420" s="173"/>
      <c r="E420" s="68">
        <v>33040</v>
      </c>
      <c r="F420" s="165">
        <f t="shared" si="9"/>
        <v>2448975655.5299988</v>
      </c>
      <c r="H420" s="3"/>
      <c r="I420" s="3"/>
    </row>
    <row r="421" spans="1:9" s="2" customFormat="1" ht="33" customHeight="1" x14ac:dyDescent="0.2">
      <c r="A421" s="176">
        <v>45166</v>
      </c>
      <c r="B421" s="62" t="s">
        <v>573</v>
      </c>
      <c r="C421" s="178" t="s">
        <v>574</v>
      </c>
      <c r="D421" s="53"/>
      <c r="E421" s="179">
        <v>6076823.8899999997</v>
      </c>
      <c r="F421" s="165">
        <f t="shared" si="9"/>
        <v>2442898831.6399989</v>
      </c>
      <c r="H421" s="3"/>
      <c r="I421" s="3"/>
    </row>
    <row r="422" spans="1:9" s="2" customFormat="1" ht="33" customHeight="1" x14ac:dyDescent="0.2">
      <c r="A422" s="176">
        <v>45166</v>
      </c>
      <c r="B422" s="62" t="s">
        <v>575</v>
      </c>
      <c r="C422" s="178" t="s">
        <v>576</v>
      </c>
      <c r="D422" s="53"/>
      <c r="E422" s="179">
        <v>2608294.64</v>
      </c>
      <c r="F422" s="165">
        <f t="shared" si="9"/>
        <v>2440290536.999999</v>
      </c>
      <c r="H422" s="3"/>
      <c r="I422" s="3"/>
    </row>
    <row r="423" spans="1:9" s="2" customFormat="1" ht="30.75" customHeight="1" x14ac:dyDescent="0.2">
      <c r="A423" s="176">
        <v>45166</v>
      </c>
      <c r="B423" s="62" t="s">
        <v>577</v>
      </c>
      <c r="C423" s="178" t="s">
        <v>578</v>
      </c>
      <c r="D423" s="53"/>
      <c r="E423" s="179">
        <v>4303444</v>
      </c>
      <c r="F423" s="165">
        <f t="shared" ref="F423:F459" si="10">F422-E423</f>
        <v>2435987092.999999</v>
      </c>
      <c r="H423" s="3"/>
      <c r="I423" s="3"/>
    </row>
    <row r="424" spans="1:9" s="2" customFormat="1" ht="28.5" customHeight="1" x14ac:dyDescent="0.2">
      <c r="A424" s="176">
        <v>45166</v>
      </c>
      <c r="B424" s="62" t="s">
        <v>579</v>
      </c>
      <c r="C424" s="178" t="s">
        <v>580</v>
      </c>
      <c r="D424" s="53"/>
      <c r="E424" s="179">
        <v>249000</v>
      </c>
      <c r="F424" s="165">
        <f t="shared" si="10"/>
        <v>2435738092.999999</v>
      </c>
      <c r="H424" s="3"/>
      <c r="I424" s="3"/>
    </row>
    <row r="425" spans="1:9" s="2" customFormat="1" ht="61.5" customHeight="1" x14ac:dyDescent="0.2">
      <c r="A425" s="176">
        <v>45168</v>
      </c>
      <c r="B425" s="65" t="s">
        <v>581</v>
      </c>
      <c r="C425" s="66" t="s">
        <v>582</v>
      </c>
      <c r="D425" s="53"/>
      <c r="E425" s="68">
        <v>66682.17</v>
      </c>
      <c r="F425" s="165">
        <f t="shared" si="10"/>
        <v>2435671410.829999</v>
      </c>
      <c r="H425" s="3"/>
      <c r="I425" s="3"/>
    </row>
    <row r="426" spans="1:9" s="2" customFormat="1" ht="40.5" customHeight="1" x14ac:dyDescent="0.2">
      <c r="A426" s="176">
        <v>45168</v>
      </c>
      <c r="B426" s="65" t="s">
        <v>583</v>
      </c>
      <c r="C426" s="66" t="s">
        <v>584</v>
      </c>
      <c r="D426" s="53"/>
      <c r="E426" s="68">
        <v>236681.69</v>
      </c>
      <c r="F426" s="165">
        <f t="shared" si="10"/>
        <v>2435434729.1399989</v>
      </c>
      <c r="H426" s="3"/>
      <c r="I426" s="3"/>
    </row>
    <row r="427" spans="1:9" s="2" customFormat="1" ht="39.75" customHeight="1" x14ac:dyDescent="0.2">
      <c r="A427" s="176">
        <v>45168</v>
      </c>
      <c r="B427" s="65" t="s">
        <v>585</v>
      </c>
      <c r="C427" s="66" t="s">
        <v>586</v>
      </c>
      <c r="D427" s="53"/>
      <c r="E427" s="68">
        <v>3063123</v>
      </c>
      <c r="F427" s="165">
        <f t="shared" si="10"/>
        <v>2432371606.1399989</v>
      </c>
      <c r="H427" s="3"/>
      <c r="I427" s="3"/>
    </row>
    <row r="428" spans="1:9" s="2" customFormat="1" ht="53.25" customHeight="1" x14ac:dyDescent="0.2">
      <c r="A428" s="176">
        <v>45168</v>
      </c>
      <c r="B428" s="65" t="s">
        <v>587</v>
      </c>
      <c r="C428" s="66" t="s">
        <v>588</v>
      </c>
      <c r="D428" s="53"/>
      <c r="E428" s="68">
        <v>258100</v>
      </c>
      <c r="F428" s="165">
        <f t="shared" si="10"/>
        <v>2432113506.1399989</v>
      </c>
      <c r="H428" s="3"/>
      <c r="I428" s="3"/>
    </row>
    <row r="429" spans="1:9" s="2" customFormat="1" ht="48.75" customHeight="1" x14ac:dyDescent="0.2">
      <c r="A429" s="176">
        <v>45168</v>
      </c>
      <c r="B429" s="65" t="s">
        <v>589</v>
      </c>
      <c r="C429" s="66" t="s">
        <v>590</v>
      </c>
      <c r="D429" s="53"/>
      <c r="E429" s="68">
        <v>133500</v>
      </c>
      <c r="F429" s="165">
        <f t="shared" si="10"/>
        <v>2431980006.1399989</v>
      </c>
      <c r="H429" s="3"/>
      <c r="I429" s="3"/>
    </row>
    <row r="430" spans="1:9" s="2" customFormat="1" ht="41.25" customHeight="1" x14ac:dyDescent="0.2">
      <c r="A430" s="176">
        <v>45168</v>
      </c>
      <c r="B430" s="65" t="s">
        <v>591</v>
      </c>
      <c r="C430" s="66" t="s">
        <v>592</v>
      </c>
      <c r="D430" s="53"/>
      <c r="E430" s="68">
        <v>133500</v>
      </c>
      <c r="F430" s="165">
        <f t="shared" si="10"/>
        <v>2431846506.1399989</v>
      </c>
      <c r="H430" s="3"/>
      <c r="I430" s="3"/>
    </row>
    <row r="431" spans="1:9" s="2" customFormat="1" ht="43.5" customHeight="1" x14ac:dyDescent="0.2">
      <c r="A431" s="176">
        <v>45168</v>
      </c>
      <c r="B431" s="65" t="s">
        <v>593</v>
      </c>
      <c r="C431" s="66" t="s">
        <v>594</v>
      </c>
      <c r="D431" s="53"/>
      <c r="E431" s="68">
        <v>124600</v>
      </c>
      <c r="F431" s="165">
        <f t="shared" si="10"/>
        <v>2431721906.1399989</v>
      </c>
      <c r="H431" s="3"/>
      <c r="I431" s="3"/>
    </row>
    <row r="432" spans="1:9" s="2" customFormat="1" ht="40.5" customHeight="1" x14ac:dyDescent="0.2">
      <c r="A432" s="176">
        <v>45168</v>
      </c>
      <c r="B432" s="65" t="s">
        <v>595</v>
      </c>
      <c r="C432" s="66" t="s">
        <v>596</v>
      </c>
      <c r="D432" s="53"/>
      <c r="E432" s="68">
        <v>133500</v>
      </c>
      <c r="F432" s="165">
        <f t="shared" si="10"/>
        <v>2431588406.1399989</v>
      </c>
      <c r="H432" s="3"/>
      <c r="I432" s="3"/>
    </row>
    <row r="433" spans="1:9" s="2" customFormat="1" ht="55.5" customHeight="1" x14ac:dyDescent="0.2">
      <c r="A433" s="176">
        <v>45168</v>
      </c>
      <c r="B433" s="65" t="s">
        <v>597</v>
      </c>
      <c r="C433" s="66" t="s">
        <v>598</v>
      </c>
      <c r="D433" s="53"/>
      <c r="E433" s="68">
        <v>133500</v>
      </c>
      <c r="F433" s="165">
        <f t="shared" si="10"/>
        <v>2431454906.1399989</v>
      </c>
      <c r="H433" s="3"/>
      <c r="I433" s="3"/>
    </row>
    <row r="434" spans="1:9" s="2" customFormat="1" ht="49.5" customHeight="1" x14ac:dyDescent="0.2">
      <c r="A434" s="176">
        <v>45168</v>
      </c>
      <c r="B434" s="65" t="s">
        <v>599</v>
      </c>
      <c r="C434" s="66" t="s">
        <v>600</v>
      </c>
      <c r="D434" s="53"/>
      <c r="E434" s="68">
        <v>133500</v>
      </c>
      <c r="F434" s="165">
        <f t="shared" si="10"/>
        <v>2431321406.1399989</v>
      </c>
      <c r="H434" s="3"/>
      <c r="I434" s="3"/>
    </row>
    <row r="435" spans="1:9" s="2" customFormat="1" ht="31.5" customHeight="1" x14ac:dyDescent="0.2">
      <c r="A435" s="176">
        <v>45168</v>
      </c>
      <c r="B435" s="65" t="s">
        <v>601</v>
      </c>
      <c r="C435" s="66" t="s">
        <v>602</v>
      </c>
      <c r="D435" s="53"/>
      <c r="E435" s="68">
        <v>4449409.4800000004</v>
      </c>
      <c r="F435" s="165">
        <f t="shared" si="10"/>
        <v>2426871996.6599989</v>
      </c>
      <c r="H435" s="3"/>
      <c r="I435" s="3"/>
    </row>
    <row r="436" spans="1:9" s="2" customFormat="1" ht="41.25" customHeight="1" x14ac:dyDescent="0.2">
      <c r="A436" s="176">
        <v>45169</v>
      </c>
      <c r="B436" s="65" t="s">
        <v>603</v>
      </c>
      <c r="C436" s="66" t="s">
        <v>604</v>
      </c>
      <c r="D436" s="53"/>
      <c r="E436" s="68">
        <v>24925.599999999999</v>
      </c>
      <c r="F436" s="165">
        <f t="shared" si="10"/>
        <v>2426847071.059999</v>
      </c>
      <c r="H436" s="3"/>
      <c r="I436" s="3"/>
    </row>
    <row r="437" spans="1:9" s="2" customFormat="1" ht="41.25" customHeight="1" x14ac:dyDescent="0.2">
      <c r="A437" s="176">
        <v>45169</v>
      </c>
      <c r="B437" s="65" t="s">
        <v>605</v>
      </c>
      <c r="C437" s="66" t="s">
        <v>606</v>
      </c>
      <c r="D437" s="53"/>
      <c r="E437" s="68">
        <v>133500</v>
      </c>
      <c r="F437" s="165">
        <f t="shared" si="10"/>
        <v>2426713571.059999</v>
      </c>
      <c r="H437" s="3"/>
      <c r="I437" s="3"/>
    </row>
    <row r="438" spans="1:9" s="2" customFormat="1" ht="52.5" customHeight="1" x14ac:dyDescent="0.2">
      <c r="A438" s="176">
        <v>45169</v>
      </c>
      <c r="B438" s="65" t="s">
        <v>607</v>
      </c>
      <c r="C438" s="66" t="s">
        <v>608</v>
      </c>
      <c r="D438" s="53"/>
      <c r="E438" s="68">
        <v>133500</v>
      </c>
      <c r="F438" s="165">
        <f t="shared" si="10"/>
        <v>2426580071.059999</v>
      </c>
      <c r="H438" s="3"/>
      <c r="I438" s="3"/>
    </row>
    <row r="439" spans="1:9" s="2" customFormat="1" ht="38.25" customHeight="1" x14ac:dyDescent="0.2">
      <c r="A439" s="176">
        <v>45169</v>
      </c>
      <c r="B439" s="65" t="s">
        <v>609</v>
      </c>
      <c r="C439" s="66" t="s">
        <v>610</v>
      </c>
      <c r="D439" s="53"/>
      <c r="E439" s="68">
        <v>124600</v>
      </c>
      <c r="F439" s="165">
        <f t="shared" si="10"/>
        <v>2426455471.059999</v>
      </c>
      <c r="H439" s="3"/>
      <c r="I439" s="3"/>
    </row>
    <row r="440" spans="1:9" s="2" customFormat="1" ht="39.75" customHeight="1" x14ac:dyDescent="0.2">
      <c r="A440" s="176">
        <v>45169</v>
      </c>
      <c r="B440" s="65" t="s">
        <v>611</v>
      </c>
      <c r="C440" s="66" t="s">
        <v>612</v>
      </c>
      <c r="D440" s="53"/>
      <c r="E440" s="68">
        <v>61200426.729999997</v>
      </c>
      <c r="F440" s="165">
        <f t="shared" si="10"/>
        <v>2365255044.329999</v>
      </c>
      <c r="H440" s="3"/>
      <c r="I440" s="3"/>
    </row>
    <row r="441" spans="1:9" s="2" customFormat="1" ht="39.75" customHeight="1" x14ac:dyDescent="0.2">
      <c r="A441" s="176">
        <v>45169</v>
      </c>
      <c r="B441" s="65" t="s">
        <v>613</v>
      </c>
      <c r="C441" s="66" t="s">
        <v>614</v>
      </c>
      <c r="D441" s="53"/>
      <c r="E441" s="68">
        <v>14986</v>
      </c>
      <c r="F441" s="165">
        <f t="shared" si="10"/>
        <v>2365240058.329999</v>
      </c>
      <c r="H441" s="3"/>
      <c r="I441" s="3"/>
    </row>
    <row r="442" spans="1:9" s="2" customFormat="1" ht="40.5" customHeight="1" x14ac:dyDescent="0.2">
      <c r="A442" s="176">
        <v>45169</v>
      </c>
      <c r="B442" s="65" t="s">
        <v>615</v>
      </c>
      <c r="C442" s="66" t="s">
        <v>616</v>
      </c>
      <c r="D442" s="53"/>
      <c r="E442" s="68">
        <v>64840001.850000001</v>
      </c>
      <c r="F442" s="165">
        <f t="shared" si="10"/>
        <v>2300400056.4799991</v>
      </c>
      <c r="H442" s="3"/>
      <c r="I442" s="3"/>
    </row>
    <row r="443" spans="1:9" s="2" customFormat="1" ht="42.75" customHeight="1" x14ac:dyDescent="0.2">
      <c r="A443" s="176">
        <v>45169</v>
      </c>
      <c r="B443" s="65" t="s">
        <v>617</v>
      </c>
      <c r="C443" s="66" t="s">
        <v>618</v>
      </c>
      <c r="D443" s="53"/>
      <c r="E443" s="68">
        <v>133500</v>
      </c>
      <c r="F443" s="165">
        <f t="shared" si="10"/>
        <v>2300266556.4799991</v>
      </c>
      <c r="H443" s="3"/>
      <c r="I443" s="3"/>
    </row>
    <row r="444" spans="1:9" s="2" customFormat="1" ht="41.25" customHeight="1" x14ac:dyDescent="0.2">
      <c r="A444" s="176">
        <v>45169</v>
      </c>
      <c r="B444" s="65" t="s">
        <v>619</v>
      </c>
      <c r="C444" s="66" t="s">
        <v>620</v>
      </c>
      <c r="D444" s="53"/>
      <c r="E444" s="68">
        <v>133500</v>
      </c>
      <c r="F444" s="165">
        <f t="shared" si="10"/>
        <v>2300133056.4799991</v>
      </c>
      <c r="H444" s="3"/>
      <c r="I444" s="3"/>
    </row>
    <row r="445" spans="1:9" s="2" customFormat="1" ht="51" customHeight="1" x14ac:dyDescent="0.2">
      <c r="A445" s="176">
        <v>45169</v>
      </c>
      <c r="B445" s="65" t="s">
        <v>621</v>
      </c>
      <c r="C445" s="66" t="s">
        <v>622</v>
      </c>
      <c r="D445" s="53"/>
      <c r="E445" s="68">
        <v>5732372.5999999996</v>
      </c>
      <c r="F445" s="165">
        <f t="shared" si="10"/>
        <v>2294400683.8799992</v>
      </c>
      <c r="H445" s="3"/>
      <c r="I445" s="3"/>
    </row>
    <row r="446" spans="1:9" s="2" customFormat="1" ht="38.25" customHeight="1" x14ac:dyDescent="0.2">
      <c r="A446" s="176">
        <v>45169</v>
      </c>
      <c r="B446" s="65" t="s">
        <v>623</v>
      </c>
      <c r="C446" s="66" t="s">
        <v>624</v>
      </c>
      <c r="D446" s="53"/>
      <c r="E446" s="68">
        <v>111250</v>
      </c>
      <c r="F446" s="165">
        <f t="shared" si="10"/>
        <v>2294289433.8799992</v>
      </c>
      <c r="H446" s="3"/>
      <c r="I446" s="3"/>
    </row>
    <row r="447" spans="1:9" s="2" customFormat="1" ht="42" customHeight="1" x14ac:dyDescent="0.2">
      <c r="A447" s="176">
        <v>45169</v>
      </c>
      <c r="B447" s="65" t="s">
        <v>625</v>
      </c>
      <c r="C447" s="66" t="s">
        <v>626</v>
      </c>
      <c r="D447" s="53"/>
      <c r="E447" s="68">
        <v>133500</v>
      </c>
      <c r="F447" s="165">
        <f t="shared" si="10"/>
        <v>2294155933.8799992</v>
      </c>
      <c r="H447" s="3"/>
      <c r="I447" s="3"/>
    </row>
    <row r="448" spans="1:9" s="2" customFormat="1" ht="50.25" customHeight="1" x14ac:dyDescent="0.2">
      <c r="A448" s="176">
        <v>45169</v>
      </c>
      <c r="B448" s="65" t="s">
        <v>627</v>
      </c>
      <c r="C448" s="66" t="s">
        <v>628</v>
      </c>
      <c r="D448" s="53"/>
      <c r="E448" s="68">
        <v>120150</v>
      </c>
      <c r="F448" s="165">
        <f t="shared" si="10"/>
        <v>2294035783.8799992</v>
      </c>
      <c r="H448" s="3"/>
      <c r="I448" s="3"/>
    </row>
    <row r="449" spans="1:9" s="2" customFormat="1" ht="30.75" customHeight="1" x14ac:dyDescent="0.2">
      <c r="A449" s="176">
        <v>45169</v>
      </c>
      <c r="B449" s="65" t="s">
        <v>629</v>
      </c>
      <c r="C449" s="66" t="s">
        <v>630</v>
      </c>
      <c r="D449" s="53"/>
      <c r="E449" s="68">
        <v>350000</v>
      </c>
      <c r="F449" s="165">
        <f t="shared" si="10"/>
        <v>2293685783.8799992</v>
      </c>
      <c r="H449" s="3"/>
      <c r="I449" s="3"/>
    </row>
    <row r="450" spans="1:9" s="2" customFormat="1" ht="41.25" customHeight="1" x14ac:dyDescent="0.2">
      <c r="A450" s="176">
        <v>45169</v>
      </c>
      <c r="B450" s="65" t="s">
        <v>631</v>
      </c>
      <c r="C450" s="66" t="s">
        <v>632</v>
      </c>
      <c r="D450" s="53"/>
      <c r="E450" s="68">
        <v>435793.52</v>
      </c>
      <c r="F450" s="165">
        <f t="shared" si="10"/>
        <v>2293249990.3599992</v>
      </c>
      <c r="H450" s="3"/>
      <c r="I450" s="3"/>
    </row>
    <row r="451" spans="1:9" s="2" customFormat="1" ht="50.25" customHeight="1" x14ac:dyDescent="0.2">
      <c r="A451" s="176">
        <v>45169</v>
      </c>
      <c r="B451" s="65" t="s">
        <v>633</v>
      </c>
      <c r="C451" s="66" t="s">
        <v>634</v>
      </c>
      <c r="D451" s="53"/>
      <c r="E451" s="68">
        <v>133500</v>
      </c>
      <c r="F451" s="165">
        <f t="shared" si="10"/>
        <v>2293116490.3599992</v>
      </c>
      <c r="H451" s="3"/>
      <c r="I451" s="3"/>
    </row>
    <row r="452" spans="1:9" s="2" customFormat="1" ht="40.5" customHeight="1" x14ac:dyDescent="0.2">
      <c r="A452" s="176">
        <v>45169</v>
      </c>
      <c r="B452" s="65" t="s">
        <v>635</v>
      </c>
      <c r="C452" s="66" t="s">
        <v>636</v>
      </c>
      <c r="D452" s="53"/>
      <c r="E452" s="68">
        <v>8260</v>
      </c>
      <c r="F452" s="165">
        <f t="shared" si="10"/>
        <v>2293108230.3599992</v>
      </c>
      <c r="H452" s="3"/>
      <c r="I452" s="3"/>
    </row>
    <row r="453" spans="1:9" s="2" customFormat="1" ht="65.25" customHeight="1" x14ac:dyDescent="0.2">
      <c r="A453" s="176">
        <v>45169</v>
      </c>
      <c r="B453" s="65" t="s">
        <v>637</v>
      </c>
      <c r="C453" s="66" t="s">
        <v>638</v>
      </c>
      <c r="D453" s="53"/>
      <c r="E453" s="68">
        <v>133500</v>
      </c>
      <c r="F453" s="165">
        <f t="shared" si="10"/>
        <v>2292974730.3599992</v>
      </c>
      <c r="H453" s="3"/>
      <c r="I453" s="3"/>
    </row>
    <row r="454" spans="1:9" s="2" customFormat="1" ht="38.25" customHeight="1" x14ac:dyDescent="0.2">
      <c r="A454" s="176">
        <v>45169</v>
      </c>
      <c r="B454" s="65" t="s">
        <v>639</v>
      </c>
      <c r="C454" s="66" t="s">
        <v>640</v>
      </c>
      <c r="D454" s="53"/>
      <c r="E454" s="68">
        <v>137950</v>
      </c>
      <c r="F454" s="165">
        <f t="shared" si="10"/>
        <v>2292836780.3599992</v>
      </c>
      <c r="H454" s="3"/>
      <c r="I454" s="3"/>
    </row>
    <row r="455" spans="1:9" s="2" customFormat="1" ht="63.75" customHeight="1" x14ac:dyDescent="0.2">
      <c r="A455" s="176">
        <v>45169</v>
      </c>
      <c r="B455" s="65" t="s">
        <v>641</v>
      </c>
      <c r="C455" s="66" t="s">
        <v>642</v>
      </c>
      <c r="D455" s="53"/>
      <c r="E455" s="68">
        <v>3932116.48</v>
      </c>
      <c r="F455" s="165">
        <f t="shared" si="10"/>
        <v>2288904663.8799992</v>
      </c>
      <c r="H455" s="3"/>
      <c r="I455" s="3"/>
    </row>
    <row r="456" spans="1:9" s="2" customFormat="1" ht="28.5" customHeight="1" x14ac:dyDescent="0.2">
      <c r="A456" s="176">
        <v>45169</v>
      </c>
      <c r="B456" s="65" t="s">
        <v>643</v>
      </c>
      <c r="C456" s="66" t="s">
        <v>644</v>
      </c>
      <c r="D456" s="53"/>
      <c r="E456" s="68">
        <v>896725.81</v>
      </c>
      <c r="F456" s="165">
        <f t="shared" si="10"/>
        <v>2288007938.0699992</v>
      </c>
      <c r="H456" s="3"/>
      <c r="I456" s="3"/>
    </row>
    <row r="457" spans="1:9" s="2" customFormat="1" ht="24" customHeight="1" x14ac:dyDescent="0.2">
      <c r="A457" s="176">
        <v>45169</v>
      </c>
      <c r="B457" s="65" t="s">
        <v>645</v>
      </c>
      <c r="C457" s="66" t="s">
        <v>646</v>
      </c>
      <c r="D457" s="53"/>
      <c r="E457" s="68">
        <v>2653072</v>
      </c>
      <c r="F457" s="165">
        <f t="shared" si="10"/>
        <v>2285354866.0699992</v>
      </c>
      <c r="H457" s="3"/>
      <c r="I457" s="3"/>
    </row>
    <row r="458" spans="1:9" s="2" customFormat="1" ht="27.75" customHeight="1" x14ac:dyDescent="0.2">
      <c r="A458" s="176">
        <v>45169</v>
      </c>
      <c r="B458" s="180" t="s">
        <v>647</v>
      </c>
      <c r="C458" s="72" t="s">
        <v>648</v>
      </c>
      <c r="D458" s="173"/>
      <c r="E458" s="74">
        <v>1723099.54</v>
      </c>
      <c r="F458" s="165">
        <f t="shared" si="10"/>
        <v>2283631766.5299993</v>
      </c>
      <c r="H458" s="3"/>
      <c r="I458" s="3"/>
    </row>
    <row r="459" spans="1:9" s="2" customFormat="1" ht="27.75" customHeight="1" x14ac:dyDescent="0.2">
      <c r="A459" s="176">
        <v>45169</v>
      </c>
      <c r="B459" s="181" t="s">
        <v>649</v>
      </c>
      <c r="C459" s="178" t="s">
        <v>650</v>
      </c>
      <c r="D459" s="53"/>
      <c r="E459" s="64">
        <v>2578756.7000000002</v>
      </c>
      <c r="F459" s="165">
        <f t="shared" si="10"/>
        <v>2281053009.8299994</v>
      </c>
      <c r="H459" s="3"/>
      <c r="I459" s="3"/>
    </row>
    <row r="460" spans="1:9" s="2" customFormat="1" ht="13.5" customHeight="1" x14ac:dyDescent="0.2">
      <c r="A460" s="182"/>
      <c r="B460" s="183"/>
      <c r="C460" s="183"/>
      <c r="D460" s="130"/>
      <c r="E460" s="184"/>
      <c r="F460" s="166"/>
      <c r="H460" s="3"/>
      <c r="I460" s="3"/>
    </row>
    <row r="461" spans="1:9" s="2" customFormat="1" ht="10.5" customHeight="1" x14ac:dyDescent="0.2">
      <c r="A461" s="182"/>
      <c r="B461" s="183"/>
      <c r="C461" s="183"/>
      <c r="D461" s="130"/>
      <c r="E461" s="184"/>
      <c r="F461" s="166"/>
      <c r="H461" s="3"/>
      <c r="I461" s="3"/>
    </row>
    <row r="462" spans="1:9" s="2" customFormat="1" ht="15" customHeight="1" x14ac:dyDescent="0.2">
      <c r="A462" s="182"/>
      <c r="B462" s="183"/>
      <c r="C462" s="183"/>
      <c r="D462" s="130"/>
      <c r="E462" s="184"/>
      <c r="F462" s="166"/>
      <c r="H462" s="3"/>
      <c r="I462" s="3"/>
    </row>
    <row r="463" spans="1:9" s="2" customFormat="1" ht="12" x14ac:dyDescent="0.2">
      <c r="A463" s="129"/>
      <c r="B463" s="185"/>
      <c r="C463" s="185"/>
      <c r="D463" s="130"/>
      <c r="E463" s="186"/>
      <c r="F463" s="80"/>
      <c r="H463" s="3"/>
      <c r="I463" s="3"/>
    </row>
    <row r="464" spans="1:9" s="2" customFormat="1" ht="12" x14ac:dyDescent="0.2">
      <c r="A464" s="129"/>
      <c r="B464" s="185"/>
      <c r="C464" s="185"/>
      <c r="D464" s="130"/>
      <c r="E464" s="186"/>
      <c r="F464" s="80"/>
      <c r="H464" s="3"/>
      <c r="I464" s="3"/>
    </row>
    <row r="465" spans="1:9" s="2" customFormat="1" ht="12" x14ac:dyDescent="0.2">
      <c r="A465" s="129"/>
      <c r="B465" s="185"/>
      <c r="C465" s="185"/>
      <c r="D465" s="130"/>
      <c r="E465" s="186"/>
      <c r="F465" s="80"/>
      <c r="H465" s="3"/>
      <c r="I465" s="3"/>
    </row>
    <row r="466" spans="1:9" s="2" customFormat="1" ht="12" x14ac:dyDescent="0.2">
      <c r="B466" s="185"/>
      <c r="C466" s="185"/>
      <c r="D466" s="130"/>
      <c r="E466" s="186"/>
      <c r="F466" s="80"/>
      <c r="H466" s="3"/>
      <c r="I466" s="3"/>
    </row>
    <row r="467" spans="1:9" s="2" customFormat="1" ht="12" x14ac:dyDescent="0.2">
      <c r="B467" s="185"/>
      <c r="C467" s="185"/>
      <c r="D467" s="130"/>
      <c r="E467" s="186"/>
      <c r="F467" s="80"/>
      <c r="H467" s="3"/>
      <c r="I467" s="3"/>
    </row>
    <row r="468" spans="1:9" ht="12" x14ac:dyDescent="0.2">
      <c r="B468" s="185"/>
      <c r="C468" s="185"/>
      <c r="D468" s="130"/>
      <c r="E468" s="186"/>
      <c r="F468" s="80"/>
    </row>
    <row r="469" spans="1:9" ht="12" x14ac:dyDescent="0.2">
      <c r="B469" s="185"/>
      <c r="C469" s="185"/>
      <c r="D469" s="130"/>
      <c r="E469" s="186"/>
      <c r="F469" s="80"/>
    </row>
    <row r="470" spans="1:9" ht="12" x14ac:dyDescent="0.2">
      <c r="B470" s="185"/>
      <c r="C470" s="185"/>
      <c r="D470" s="130"/>
      <c r="E470" s="186"/>
      <c r="F470" s="80"/>
    </row>
    <row r="471" spans="1:9" ht="12" x14ac:dyDescent="0.2">
      <c r="B471" s="185"/>
      <c r="C471" s="185"/>
      <c r="D471" s="130"/>
      <c r="E471" s="186"/>
      <c r="F471" s="80"/>
    </row>
    <row r="472" spans="1:9" ht="12" x14ac:dyDescent="0.2">
      <c r="B472" s="185"/>
      <c r="C472" s="185"/>
      <c r="D472" s="130"/>
      <c r="E472" s="186"/>
      <c r="F472" s="80"/>
    </row>
    <row r="473" spans="1:9" ht="12" x14ac:dyDescent="0.2">
      <c r="B473" s="185"/>
      <c r="C473" s="185"/>
      <c r="D473" s="130"/>
      <c r="E473" s="186"/>
      <c r="F473" s="80"/>
    </row>
    <row r="474" spans="1:9" ht="12" x14ac:dyDescent="0.2">
      <c r="B474" s="185"/>
      <c r="C474" s="185"/>
      <c r="D474" s="130"/>
      <c r="E474" s="186"/>
      <c r="F474" s="80"/>
    </row>
    <row r="478" spans="1:9" ht="12" x14ac:dyDescent="0.2">
      <c r="C478" s="188"/>
    </row>
  </sheetData>
  <mergeCells count="42">
    <mergeCell ref="A211:F211"/>
    <mergeCell ref="A212:F212"/>
    <mergeCell ref="A213:F213"/>
    <mergeCell ref="A214:F214"/>
    <mergeCell ref="A217:F217"/>
    <mergeCell ref="A218:E218"/>
    <mergeCell ref="A196:F196"/>
    <mergeCell ref="A197:F197"/>
    <mergeCell ref="A198:F198"/>
    <mergeCell ref="A199:F199"/>
    <mergeCell ref="A201:F201"/>
    <mergeCell ref="A202:E202"/>
    <mergeCell ref="A180:F180"/>
    <mergeCell ref="A181:F181"/>
    <mergeCell ref="A182:F182"/>
    <mergeCell ref="A183:F183"/>
    <mergeCell ref="A185:F185"/>
    <mergeCell ref="A186:E186"/>
    <mergeCell ref="A166:F166"/>
    <mergeCell ref="A167:F167"/>
    <mergeCell ref="A168:F168"/>
    <mergeCell ref="A169:F169"/>
    <mergeCell ref="A171:F171"/>
    <mergeCell ref="A172:E172"/>
    <mergeCell ref="A150:F150"/>
    <mergeCell ref="A151:F151"/>
    <mergeCell ref="A152:F152"/>
    <mergeCell ref="A153:F153"/>
    <mergeCell ref="A155:F155"/>
    <mergeCell ref="A156:E156"/>
    <mergeCell ref="A136:F136"/>
    <mergeCell ref="A137:F137"/>
    <mergeCell ref="A138:F138"/>
    <mergeCell ref="A139:F139"/>
    <mergeCell ref="A141:F142"/>
    <mergeCell ref="A143:E143"/>
    <mergeCell ref="A1:F1"/>
    <mergeCell ref="A2:F2"/>
    <mergeCell ref="A3:F3"/>
    <mergeCell ref="A4:F4"/>
    <mergeCell ref="A6:F6"/>
    <mergeCell ref="A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2023-09-06T16:27:52Z</dcterms:modified>
</cp:coreProperties>
</file>