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sa.penar\Desktop\"/>
    </mc:Choice>
  </mc:AlternateContent>
  <bookViews>
    <workbookView xWindow="0" yWindow="0" windowWidth="13230" windowHeight="837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0" i="1" l="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453" i="1"/>
  <c r="F454" i="1" s="1"/>
  <c r="F455" i="1" s="1"/>
  <c r="F456" i="1" s="1"/>
  <c r="F457" i="1" s="1"/>
  <c r="F423" i="1"/>
  <c r="F424" i="1" s="1"/>
  <c r="F425" i="1" s="1"/>
  <c r="F426" i="1" s="1"/>
  <c r="F427" i="1" s="1"/>
  <c r="F428" i="1" s="1"/>
  <c r="F429" i="1" s="1"/>
  <c r="F430" i="1" s="1"/>
  <c r="F431" i="1" s="1"/>
  <c r="F409" i="1"/>
  <c r="F410" i="1" s="1"/>
  <c r="F411" i="1" s="1"/>
  <c r="F412" i="1" s="1"/>
  <c r="F226" i="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186" i="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alcChain>
</file>

<file path=xl/sharedStrings.xml><?xml version="1.0" encoding="utf-8"?>
<sst xmlns="http://schemas.openxmlformats.org/spreadsheetml/2006/main" count="1686" uniqueCount="1439">
  <si>
    <t>INSTITUTO NACIONAL DE AGUAS POTABLES Y ALCANTARILLADOS (INAPA)</t>
  </si>
  <si>
    <t xml:space="preserve">Resumen de Ingresos y Egresos </t>
  </si>
  <si>
    <t xml:space="preserve"> Del 01 al  31  de DICIEMBRE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</si>
  <si>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</si>
  <si>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</si>
  <si>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</si>
  <si>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</si>
  <si>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</si>
  <si>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</si>
  <si>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</si>
  <si>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</si>
  <si>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</si>
  <si>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</si>
  <si>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</si>
  <si>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</si>
  <si>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</si>
  <si>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</si>
  <si>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</si>
  <si>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</si>
  <si>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</si>
  <si>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DEPOSITO ERRONEO</t>
  </si>
  <si>
    <t>COMISION POR TRANSFERENCIA ORDENADA</t>
  </si>
  <si>
    <t>AJUSTE  DR. ERROR EN  DEPOSITO</t>
  </si>
  <si>
    <t>COMISION POR DEPOSITO NOCTURNO</t>
  </si>
  <si>
    <t>COMISION POR MANEJO DE CUENTA</t>
  </si>
  <si>
    <t>AVISO DE CREDITO</t>
  </si>
  <si>
    <t xml:space="preserve">AVISO DE DEBITO </t>
  </si>
  <si>
    <t xml:space="preserve">063523 </t>
  </si>
  <si>
    <t>REPOSICION FONDO CAJA CHICA DE LA UNIDAD ADMINISTRATIVA DE PIMENTEL ZONA III CORRESP AL PERIODO DEL  05-07  AL 20-09-2022.</t>
  </si>
  <si>
    <t xml:space="preserve">063524 </t>
  </si>
  <si>
    <t>REPOSICION FONDO CAJA CHICA DE LA PROVINCIA ELIAS PIÑA ZONA II CORRESPONDIENTE AL PERIODO DEL 03-10 AL 01-11-2022.</t>
  </si>
  <si>
    <t xml:space="preserve">063525 </t>
  </si>
  <si>
    <t>REPOSICION FONDO CAJA CHICA DE LA UNIDAD COMERCIAL  DE CABRERA ZONA III CORRESPONDIENTE AL PERIODO DEL 11-10   AL 19-11-2022.</t>
  </si>
  <si>
    <t xml:space="preserve">EFT-8180 </t>
  </si>
  <si>
    <t>PAGO NOMINA DE VIATICOS COMPLETIVO SEPTIEMBRE/2022, ELABORADA EN NOVIEMBRE/2022, SEGUN MEMO DF-372/2022.</t>
  </si>
  <si>
    <t xml:space="preserve">EFT-8181 </t>
  </si>
  <si>
    <t>PAGO NÓMINA DE VIÁTICOS DIRECCIÓN DE INGENIERÍA CORRESPONDIENTE OCTUBRE/2022 ELABORADA EN NOVIEMBRE/2022.</t>
  </si>
  <si>
    <t xml:space="preserve">EFT-8182 </t>
  </si>
  <si>
    <t>PAGO NOMINA VIATICOS DIRECCION DE TECNOLOGIA DE LA INF. Y COM. , CORRESPONDIENTE A OCTUBRE/2022, ELABORADA EN NOVIEMBRE/2022.</t>
  </si>
  <si>
    <t xml:space="preserve">EFT-8183 </t>
  </si>
  <si>
    <t>PAGO VIATICOS DIRECCION DE RECURSOS HUMANOS OCTUBRE/2022, ELABORADA EN NOVIEMBRE/2022.</t>
  </si>
  <si>
    <t xml:space="preserve">EFT-8184 </t>
  </si>
  <si>
    <t>PAGO VIÁTICOS UNIDADES CONSULTIVAS O ASESORAS OCTUBRE/2022, ELABORADA EN NOVIEMBRE/2022.</t>
  </si>
  <si>
    <t xml:space="preserve">EFT-8185 </t>
  </si>
  <si>
    <t>PAGO VIÁTICOS DIRECCIÓN COMERCIAL, CORRESPONDIENTE AL MES DE OCTUBRE/2022, ELABORADA EN NOVIEMBRE/2022.</t>
  </si>
  <si>
    <t xml:space="preserve">EFT-8186 </t>
  </si>
  <si>
    <t>PAGO VIÁTICOS DE LA DIRECCIÓN DE SUP. Y FISCALIZACIÓN DE OBRAS, CORRESPONDIENTE AL MES DE OCTUBRE/2022.</t>
  </si>
  <si>
    <t xml:space="preserve">EFT-8187 </t>
  </si>
  <si>
    <t>PAGO VIÁTICOS DIRECCIÓN ADMINISTRATIVA CORRESPONDIENTE OCTUBRE/2022 ELABORADA EN NOVIEMBRE/2022.</t>
  </si>
  <si>
    <t xml:space="preserve">EFT-8188 </t>
  </si>
  <si>
    <t>PAGO VIÁTICOS DIRECCION DE TRATAMIENTO DE AGUA, CORRESPONDIENTE AL MES DE OCTUBRE/2022, ELABORADA EN NOVIEMBRE/2022, SEGÚN MEMO-DF-366/2022.</t>
  </si>
  <si>
    <t xml:space="preserve">EFT-8189 </t>
  </si>
  <si>
    <t>PAGO DE VIÁTICOS DIRECCIÓN DE DESARROLLO PROVINCIAL CORRESP. OCTUBRE/2022 ELABORADA EN NOVIEMBRE/2022.</t>
  </si>
  <si>
    <t xml:space="preserve">EFT-8190 </t>
  </si>
  <si>
    <t>PAGO VIÁTICOS DE LA DIRECCIÓN DE LA CALIDAD DEL AGUA, CORRESP. AL MES DE OCTUBRE/2022, ELABORADA EN NOVIEMBRE/2022.</t>
  </si>
  <si>
    <t xml:space="preserve">EFT-8191 </t>
  </si>
  <si>
    <t>PAGO VIÁTICOS DIRECCIÓN DE PROGRAMAS Y PROYECTOS ESPECIALES CORRESP. AL MES DE OCTUBRE/2022, ELABORADA EN NOVIEMBRE/2022.</t>
  </si>
  <si>
    <t xml:space="preserve">EFT-8192 </t>
  </si>
  <si>
    <t>PAGO VIATICOS DEPARTAMENTO DE REVISION Y CONTROL OCTUBRE/2022, ELABORADA EN NOVIEMBRE/2022.</t>
  </si>
  <si>
    <t xml:space="preserve">EFT-8193 </t>
  </si>
  <si>
    <t>PAGO NOMINA VIÁTICOS DIRECCIÓN DE OPERACIONES CORRESP. OCTUBRE/2022 ELABORADA EN NOVIEMBRE/2022.</t>
  </si>
  <si>
    <t xml:space="preserve">063526 </t>
  </si>
  <si>
    <t>PAGO FACTS. NOS. B1500000030/29-08, 31/28-09, 32/27-10-2022,  ALQUILER DE UN LOCAL COMERCIAL, EN EL DISTRITO MUNICIPAL SAN JOSE DEL PUERTO, MUNICIPIO VILLA ALTAGRACIA, PROV. SAN CRISTOBAL, CORRESP. A LOS MESES DE AGOSTO, SEPTIEMBRE, OCTUBRE/2022.</t>
  </si>
  <si>
    <t xml:space="preserve">063527 </t>
  </si>
  <si>
    <t>REPOSICION FONDO CAJA CHICA DE LA UNIDAD COMERCIAL DEL AC. DE EL FACTOR ZONA III,  CORRESP. AL PERIODO DEL 26-07  AL 28-10-2022.</t>
  </si>
  <si>
    <t xml:space="preserve">063528 </t>
  </si>
  <si>
    <t>PAGO FACT. NO.B1500000001/02-11-2022, ALQUILER LOCAL COMERCIAL EN EL MUNICIPIO DE CABRERA, PROV. MARIA TRINIDAD SANCHEZ.</t>
  </si>
  <si>
    <t xml:space="preserve">063529 </t>
  </si>
  <si>
    <t>PAGO FACT. NO.B1100010186/21-11-2022,  ALQUILER LOCAL COMERCIAL, MUNICIPIO SAN JOSE DE OCOA, PROV.  DE SAN JOSE DE OCOA,  CORRESP. AL MES DE NOVIEMBRE/2022.</t>
  </si>
  <si>
    <t xml:space="preserve">063530 </t>
  </si>
  <si>
    <t>REPOSICION FONDO CAJA CHICA DE LA UNIDAD ADMTRATIVA. DE BAYAGUANA ZONA IV CORRESP. AL PERIODO DEL 04-08  AL 17-10-2022,</t>
  </si>
  <si>
    <t xml:space="preserve">063531 </t>
  </si>
  <si>
    <t>REPOSICION FONDO CAJA CHICA DE LA ZONA V, SANTIAGO CORRESP. AL PERIODO DEL 30-09  AL 17-11-2022.</t>
  </si>
  <si>
    <t xml:space="preserve">063532 </t>
  </si>
  <si>
    <t>REPOSICION FONDO CAJA CHICA DE LA PROV. MONTECRISTI ZONA I CORRESP. AL PERIODO DEL 20/07  AL  09-11-2022.</t>
  </si>
  <si>
    <t xml:space="preserve">063533 </t>
  </si>
  <si>
    <t>PAGO FACT. NO.B1100010189/21-11-2022, ALQUILER LOCAL COMERCIAL  EN BOCA CANASTA , MUNICIPIO BANI, PROV. PERAVIA  CORRESP. AL MES DE NOVIEMBRE/2022.</t>
  </si>
  <si>
    <t xml:space="preserve">063534 </t>
  </si>
  <si>
    <t>PAGO VACACIONES (25 DIAS CORRESP. AL AÑO 2019 Y 27 DIAS DEL AÑO 2020) , QUIEN DESEMPEÑO EL CARGO DE OPERADORE} DE SISTEMA APS EN EL ACUEDUCTO BANI (SABANA BUEY).</t>
  </si>
  <si>
    <t xml:space="preserve">063535 </t>
  </si>
  <si>
    <t>PAGO FACT. NO. B1100010199/21-11-2022, ALQUILER LOCAL COMERCIAL EN BOHECHIO, PROV. SAN JUAN,  CORRESP.E AL MES DE NOVIEMBRE/2022.</t>
  </si>
  <si>
    <t xml:space="preserve">063536 </t>
  </si>
  <si>
    <t>PAGO FACT. NO. B1100010200/21-11-2022,  ALQUILER LOCAL COMERCIAL EN EL MUNICIPIO SABANA LARGA, PROV. SAN JOSE DE OCOA,  CORRESP. AL MES DE NOVIEMBRE/2022.</t>
  </si>
  <si>
    <t xml:space="preserve">063537 </t>
  </si>
  <si>
    <t>PAGO FACT. NO.B1100010205/21-11-22,  ALQUILER LOCAL COMERCIAL EN VILLA CENTRAL, PROV. BARAHONA, CORRESP. AL MES NOVIEMBRE/2022.</t>
  </si>
  <si>
    <t xml:space="preserve">063538 </t>
  </si>
  <si>
    <t xml:space="preserve">PAGO VACACIONES (15 DIAS CORRESP. AL AÑO 2020 Y 13 DIAS DEL AÑO 2019) ,  QUIEN DESEMPEÑO EL CARGO DE OPERADOR DE SISTEMA APS EN LA DIV. DE OPERACIONES SANCHEZ RAMIREZ, </t>
  </si>
  <si>
    <t xml:space="preserve">063539 </t>
  </si>
  <si>
    <t>PAGO CONVENIOS INSTITUCIONALES PARA DESARROLLAR ACTIVIDADES CONJUNTAS Y RECIPROCAS PARA CONCIENTIZAR A LA POBLACIÓN DEL USO RACIONAL Y CUIDADO RECURSO AGUA, ASÍ COMO TAMBIÉN EL PAGO DEL PRECIADO LÍQUIDO, CON UNA VIGENCIA DE 2 MESES.</t>
  </si>
  <si>
    <t xml:space="preserve">063540 </t>
  </si>
  <si>
    <t>REPOSICION FONDO CAJA CHICA DE LA UNIDAD COMERCIAL DE SANCHEZ ZONA III CORRESP. AL PERIODO DEL 19-10  AL 22-11-2022.</t>
  </si>
  <si>
    <t xml:space="preserve">063541 </t>
  </si>
  <si>
    <t>PAGO FACT. NO. B1100010183/21-11-2022,  ALQUILER LOCAL COMERCIAL, MUNICIPIO SAN JUAN, PROV. SAN JUAN.</t>
  </si>
  <si>
    <t xml:space="preserve">063542 </t>
  </si>
  <si>
    <t xml:space="preserve">PAGO FACT. NO.B1100010190/21-11-2022, ALQUILER LOCAL COMERCIAL UBICADO EN EL MUNICIPIO DE LOMA DE CABRERA,  PROV. DAJABON,  CORRESP. AL  MES DE NOVIEMBRE/2022. </t>
  </si>
  <si>
    <t xml:space="preserve">063543 </t>
  </si>
  <si>
    <t>PAGO FACT. NO.B1100010191/21-11-2022,  ALQUILER LOCAL,  EN EL MUNICIPIO TAMAYO, PROV. BARAHONA, CORRESP. AL MES NOVIEMBRE/2022.</t>
  </si>
  <si>
    <t xml:space="preserve">EFT-8194 </t>
  </si>
  <si>
    <t>PAGO FACT. NO. B1100010210/21-11-2022, ALQUILER DE VIVIENDA FAMILIAR HABITADA POR EL PERSONAL DE SUPERVISION DEL AC. JUANA VICENTA, EL LIMON, PROV. SAMANA,  CORRESP. AL MES DE NOVIEMBRE/2022.</t>
  </si>
  <si>
    <t xml:space="preserve">EFT-8195 </t>
  </si>
  <si>
    <t>PAGO FACT. NO.B1100010187/21-11-2022, ALQUILER LOCAL COMERCIAL EN VILLA LA MATA, PROV. SANCHEZ RAMIREZ, CORRESP. AL MES DE NOVIEMBRE/2022.</t>
  </si>
  <si>
    <t xml:space="preserve">EFT-8196 </t>
  </si>
  <si>
    <t>7MO ABONO, INDEMNIZACION Y VACACIONES CORRESP. A (30 DIAS DEL AÑO 2021 Y 30 DEL 2022), QUIEN DESEMPEÑO LA FUNCION DE GESTOR DE PROYECTOS, EN LA DIRECCION DE PLANIFICACION Y DESARROLLO.</t>
  </si>
  <si>
    <t xml:space="preserve">EFT-8197 </t>
  </si>
  <si>
    <t xml:space="preserve">PAGO FACT. NO.B1100010188/21-11-2022, ALQUILER LOCAL COMERCIAL,  MUNICIPIO EL VALLE, PROV. HATO MAYOR , CORRESP. AL MES DE NOVIEMBRE/2022. </t>
  </si>
  <si>
    <t xml:space="preserve">EFT-8198 </t>
  </si>
  <si>
    <t>PAGO FACT. NO. B1100010184/21-11-2022, ALQUILER LOCAL COMERCIAL UBICADO EN EL MUNICIPIO NEYBA PROV. BAHORUCO,  CORRESP. AL MES DE NOVIEMBRE/2022.</t>
  </si>
  <si>
    <t xml:space="preserve">EFT-8199 </t>
  </si>
  <si>
    <t>PAGO FACT. NO.B1100010185/21-11-2022,  ALQUILER LOCAL COMERCIAL EN LAS TARANAS VILLA RIVAS, PROV. DUARTE, CORRESP. AL MES DE NOVIEMBRE/2022.</t>
  </si>
  <si>
    <t xml:space="preserve">063544 </t>
  </si>
  <si>
    <t>REPOSICION FONDO CAJA CHICA DE LA ESTAFETA DE COBROS DE JAIBON ZONA I CORRESP. AL PERIODO DEL 12  AL 25-10-2022.</t>
  </si>
  <si>
    <t xml:space="preserve">063545 </t>
  </si>
  <si>
    <t>REPOSICION FONDO CAJA CHICA DE LA PLANTA DE TRATAMIENTO DE CABUYA ZONA III ((UNIDAD ADMTRATIVA. HNAS. MIRABAL) CORRESP. AL PERIODO DEL 20-09  AL 17-11-2022.</t>
  </si>
  <si>
    <t xml:space="preserve">063546 </t>
  </si>
  <si>
    <t>PAGO FACT. NO.B1500000001/05-12-2022, ALQUILER LOCAL COMERCIAL EN  LAS YAYAS, PROV.  AZUA,  CORRESP. A 15 DIAS DEL MES DE MARZO Y LOS MESES ABRIL, MAYO, JUNIO, JULIO, AGOSTO, SEPTIEMBRE Y 15 DIAS DEL MES DE  OCTUBRE/2022.</t>
  </si>
  <si>
    <t xml:space="preserve">063547 </t>
  </si>
  <si>
    <t>PAGO FACT. NO. B1100010180/21-11-2022, ALQUILER DE LOCAL COMERCIAL UBICADO EN EL DISTRITO MUNICIPAL PALMAR DE OCOA, MUNICIPIO AZUA, PROV. AZUA,  CORRESP. AL MES DE NOVIEMBRE/2022.</t>
  </si>
  <si>
    <t xml:space="preserve">063548 </t>
  </si>
  <si>
    <t>PAGO FACT. NO.B1100010201/21-11-2022,  ALQUILER LOCAL COMERCIAL EN EL FACTOR, MUNICIPIO DE NAGUA, PROV. MARIA TRINIDAD SANCHEZ,  CORRESP. AL MES DE NOVIEMBRE/2022.</t>
  </si>
  <si>
    <t xml:space="preserve">063549 </t>
  </si>
  <si>
    <t>NULO</t>
  </si>
  <si>
    <t xml:space="preserve">063550 </t>
  </si>
  <si>
    <t>PAGO FACT. NO.B1100010182/21-11-2022,  ALQUILER LOCAL COMERCIAL EN EL MUNICIPIO LOMA DE CABRERA, PROV. DAJABON, CORRESP. AL  MES DE NOVIEMBRE/2022.</t>
  </si>
  <si>
    <t xml:space="preserve">063551 </t>
  </si>
  <si>
    <t>PAGO VACACIONES (30 DIAS CORRESPONDIENTES AL AÑO 2018 Y 24 DIAS DEL AÑO 2019) ,  QUIEN DESEMPEÑO EL CARGO DE SOPORTE COMERCIAL EN LA DIV. COMERCIAL SAN CRISTOBAL.</t>
  </si>
  <si>
    <t xml:space="preserve">063552 </t>
  </si>
  <si>
    <t>PAGO FACT. NO. B1100010197/21-11-2022, ALQUILER DEL LOCAL  DE LA OFICINA COMERCIAL, UBICADO EN LA CALLE MANUEL DE JESUS GALVAN NO.99,  MUNICIPIO BAJOS DE HAINA,  PROV. SAN CRISTOBAL, CORRESP. AL MES DE NOVIEMBRE/2022.</t>
  </si>
  <si>
    <t xml:space="preserve">063554 </t>
  </si>
  <si>
    <t>PAGO FACT. NO.B1100010195/21-11-2022, ALQUILER DE LOCAL COMERCIAL EN EL MUNICIPIO GALVAN, PROV.  BARAHONA,  CORRESP. AL MES NOVIEMBRE/2022.</t>
  </si>
  <si>
    <t xml:space="preserve">063555 </t>
  </si>
  <si>
    <t>PAGO FACT. NO.B1100010193/21-11-2022, ALQUILER LOCAL COMERCIAL EN CAÑAFISTOL-BANI, PROV. PERAVIA CORRESP. AL MES DE NOVIEMBRE/2022.</t>
  </si>
  <si>
    <t xml:space="preserve">063556 </t>
  </si>
  <si>
    <t>PAGO FACT. NO.B1100010196/21-11-2022, ALQUILER DE LOCAL COMERCIAL EN EL  MUNICIPIO ENRIQUILLO, PROV.  BARAHONA,  CORRESP. AL MES NOVIEMBRE/2022.</t>
  </si>
  <si>
    <t xml:space="preserve">063557 </t>
  </si>
  <si>
    <t>PAGO FACT. NO.B1100010194/21-11-2022,  ALQUILER LOCAL COMERCIAL EN SABANA IGLESIA, PROV. SANTIAGO, CORRESP. AL MES DE NOVIEMBRE/2022.</t>
  </si>
  <si>
    <t xml:space="preserve">063558 </t>
  </si>
  <si>
    <t>PAGO FACT. NO.B1500000020/05-11-2022, ALQUILER DE LOCAL COMERCIAL UBICADO EN LA CALLE OSVALDO BAZIL NO. 87, EN EL MUNICIPIO HATILLO, PROV. SAN CRISTOBAL, CORRESP. AL MES DE NOVIEMBRE/2022.</t>
  </si>
  <si>
    <t xml:space="preserve">063559 </t>
  </si>
  <si>
    <t>PAGO FACT. NO. B1100010207/21-11-2022,  ALQUILER LOCAL COMERCIAL, EN EL MUNICIPIO VILLA JARAGUA, PROV. BAHORUCO,  CORRESP. AL MES DE NOVIEMBRE/2022.</t>
  </si>
  <si>
    <t xml:space="preserve">063560 </t>
  </si>
  <si>
    <t>PAGO FACT. NO.B1100010206/21-11-2022, ALQUILER DEL LOCAL  DE LA OFICINA COMERCIAL, UBICADO EN LA CALLE DUARTE NO.09,  MUNICIPIO RANCHO ARRIBA,  PROV. SAN JOSE DE OCOA,   CORRESP. AL MES DE NOVIEMBRE/2022 .</t>
  </si>
  <si>
    <t xml:space="preserve">063561 </t>
  </si>
  <si>
    <t>PAGO CONVENIOS INSTITUCIONALES PARA DESARROLLAR  ACTIVIDADES CONJUNTAS Y RECIPROCAS PARA SENSIBILIZAR A LA POBLACION DEL USO RACIONAL Y CUIDADO DEL RECURSO AGUA,  ASI COMO TAMBIEN EL PAGO DEL PRECIADO LIQUIDO.</t>
  </si>
  <si>
    <t xml:space="preserve">063562 </t>
  </si>
  <si>
    <t xml:space="preserve">EFT-8200 </t>
  </si>
  <si>
    <t>PAGO FACT. NO.B1100010179/21-11-2022,  ALQUILER LOCAL COMERCIAL EN MANZANILLO, MUNICIPIO PEPILLO SALCEDO, PROV. MONTECRISTI, CORRESP. AL MES DE NOVIEMBRE/2022.</t>
  </si>
  <si>
    <t xml:space="preserve">EFT-8201 </t>
  </si>
  <si>
    <t>PAGO FACT. NO.B1100010198/21-11-2022,  ALQUILER LOCAL COMERCIAL  EN EL MUNICIPIO NIZAO, PROV. PERAVIA  CORRESP. AL MES DE NOVIEMBRE/2022.</t>
  </si>
  <si>
    <t xml:space="preserve">EFT-8202 </t>
  </si>
  <si>
    <t>PAGO FACT. NO. B1100010203/21-11-2022, ALQUILER DE DOS LOCALES COMERCIALES EN EL MUNICIPIO DAJABON,  PROV. DAJABON,  CORRESP. AL MES DE NOVIEMBRE/2022.</t>
  </si>
  <si>
    <t xml:space="preserve">063563 </t>
  </si>
  <si>
    <t>REPOSICION FONDO CAJA CHICA DE LA PROVINCIA DAJABON ZONA I CORRESP. AL  DEL 02-09  AL 14-11-2022.</t>
  </si>
  <si>
    <t xml:space="preserve">063564 </t>
  </si>
  <si>
    <t>REPOSICION FONDO CAJA CHICA DE LA PROV. SAN JUAN ZONA II CORRESP. AL PERIODO DEL 23-09  AL 03-11-2022.</t>
  </si>
  <si>
    <t xml:space="preserve">063565 </t>
  </si>
  <si>
    <t>PAGO FACT. NO.B1100010202/21-11-2022  ALQUILER LOCAL COMERCIAL MUNICIPIO COMENDADOR, PROV. ELIAS PIÑA,  CORRESP. AL MES DE NOVIEMBRE/2022.</t>
  </si>
  <si>
    <t xml:space="preserve">063566 </t>
  </si>
  <si>
    <t>PAGO FACT. NO. B1100010181/21-11-2022, ALQUILER DE LOCAL  COMERCIAL, UBICADO EN LA CALLE SANTOME NO.38, MUNICIPIO EL CERCADO,  PROV. SAN JUAN,   CORRESP. AL MES DE NOVIEMBRE/2022.</t>
  </si>
  <si>
    <t xml:space="preserve">063567 </t>
  </si>
  <si>
    <t xml:space="preserve">PAGO RETENCION DEL (30% ITBIS Y 5% ISR) DESCONTADO A SUPLIDORES DE SERVICIOS EN INAPA SAN CRISTOBAL, SEGUN LEY 253/12, CORRESP. A  NOVIEMBRE/2022, </t>
  </si>
  <si>
    <t xml:space="preserve">063568 </t>
  </si>
  <si>
    <t>PAGO RETENCION DEL ITBIS (18% A PERSONA FISICA), SEGUN LEY 253/12, CORRESP. A  NOVIEMBRE/2022.</t>
  </si>
  <si>
    <t xml:space="preserve">063569 </t>
  </si>
  <si>
    <t>PAGO FACT.NO. B1500000004/31-10-2022,  ALQUILER DE LOCAL COMERCIAL, UBICADA EN LA CALLE DUARTE S/N, FRENTE A LA ESCUELA PRIMARIA JAIBON, DISTRITO MUNICIPAL JAIBON, MUNICIPIO LAGUNA SALADA, PROV. VALVERDE,  CORRESP. A LOS MESES DE SEPTIEMBRE, OCTUBRE/2022 .</t>
  </si>
  <si>
    <t xml:space="preserve">063570 </t>
  </si>
  <si>
    <t xml:space="preserve">PAGO FACT. NO.B1100010178/21-11-2022 ALQUILER LOCAL COMERCIAL EN COTUI PROV.  SANCHEZ RAMIREZ ,  CORRESP. A  NOVIEMBRE/2022. </t>
  </si>
  <si>
    <t xml:space="preserve">063571 </t>
  </si>
  <si>
    <t>PAGO FACT. NO. B1500000165/30-11-2022, ALQUILER LOCAL COMERCIAL UBICADO EN LA CALLE RODRIGO DE BATISTA NO.02,  MUNICIPIO CAMBITA GARABITOS, PROV. SAN CRISTOBAL, CORRESP. AL MES DE NOVIEMBRE/2022.</t>
  </si>
  <si>
    <t xml:space="preserve">EFT-8203 </t>
  </si>
  <si>
    <t>PAGO FACT. NO.B1100010209/21-11-2022,  ALQUILER LOCAL COMERCIAL UBICADO EN LA CALLE CENTRAL NO.66,  EN EL SECTOR PIZARRETE, MUNICIPIO BANI, PROV. PERAVIA, SEGUN ADENDA 01/2021, CORRESP. AL MES DE NOVIEMBRE/2022.</t>
  </si>
  <si>
    <t xml:space="preserve">063572 </t>
  </si>
  <si>
    <t>APORTE PARA DESARROLLAR ACTIVIDADES CONJUNTAS Y RECIPROCAS PARA CONCIENTIZAR A LA POBLACION DEL USO RACIONAL Y CUIDADO DEL RECURSO DEL AGUA, ASI COMO TAMBIEN EL PAGO DEL PRECIADO LIQUIDO.</t>
  </si>
  <si>
    <t xml:space="preserve">063573 </t>
  </si>
  <si>
    <t>PAGO VACACIONES (15 DIAS CORRESP. AL AÑO 2020 Y 15 DIAS DEL AÑO 2021) A NOMBRE DE LA SRA. JANNERY RAFAELA MEJIA MEJIA , QUIEN ES LA APODERADA DE LOS BENEFICIOS DEL FALLECIDO, EL SR. RAFAEL CAMILO MEJIA  QUIEN DESEMPEÑO EL CARGO DE VIGILANTE EN LA DIV. ADMINISTRATIVA FINANCIERA, AZUA.</t>
  </si>
  <si>
    <t>063574</t>
  </si>
  <si>
    <t xml:space="preserve">063575 </t>
  </si>
  <si>
    <t>PAGO FACT. NO. B1100010204/21-11-2022, ALQUILER LOCAL COMERCIAL EN EL MUNICIPIO DUVERGE, PROV.INDEPENDENCIA, CORRESP. AL  MES DE NOVIEMBRE/2022.</t>
  </si>
  <si>
    <t xml:space="preserve">063576 </t>
  </si>
  <si>
    <t>PAGO RETENCION 10%  DEL ISR  DESCONTADO A ALQUILERES DE LOCALES COMERCIALES. SEGUN LEY NO. 253/12, CORRESP. AL MES DE NOVIEMBRE/2022.</t>
  </si>
  <si>
    <t xml:space="preserve">063577 </t>
  </si>
  <si>
    <t>PAGO FACT. NO. B1500000045/29-11-2022, ALQUILER LOCAL COMERCIAL UBICADO EN EL MUNICIPIO SABANETA,  PROV. SANTIAGO RODRIGUEZ, CORRESP. AL MES NOVIEMBRE/2022..</t>
  </si>
  <si>
    <t xml:space="preserve">063578 </t>
  </si>
  <si>
    <t>REPOSICION FONDO GENERAL DESTINADO PARA CUBRIR GASTOS MENORES DEL NIVEL CENTRAL CORRESP. AL PERIODO DEL 01  AL 24-11-2022.</t>
  </si>
  <si>
    <t xml:space="preserve">EFT-8204 </t>
  </si>
  <si>
    <t>PAGO FACT.NO.B1100010192/21-11-2022, ALQUILER DE LOCAL COMERCIAL EN EL DISTRITO MUNICIPAL HATILLO PALMA , MUNICIPIO GUAYUBIN, PROV.  MONTE CRISTI,  CORRESP. A 12 DIAS DEL MES DE NOVIEMBRE/2022.</t>
  </si>
  <si>
    <t xml:space="preserve">063579 </t>
  </si>
  <si>
    <t>REPOSICION FONDO CAJA CHICA DE LA DIRECCION COMERCIAL CORRESP. AL PERIODO DEL 11-11  AL  29-11-2022.</t>
  </si>
  <si>
    <t xml:space="preserve">063580 </t>
  </si>
  <si>
    <t>PAGO FACT. NO. B1100010208/21-11-2022, ALQUILER DE LOCAL COMERCIAL, MUNICIPIO MICHES, PROV. EL SEIBO,  CORRESP. AL MES DE NOVIEMBRE/2022.</t>
  </si>
  <si>
    <t xml:space="preserve">                                                        </t>
  </si>
  <si>
    <t xml:space="preserve">EFT-8205 </t>
  </si>
  <si>
    <t>PAGO FACTS. NOS. B1500000018/18-10, 19/18-11-2022,  ALQUILER LOCAL COMERCIAL, UBICADO EN LA AVENIDA DUARTE NO.220, PLAZA DURAN, MUNICIPIO VILLA BISONO ( NAVARRETE) PROV. SANTIAGO, CORRESP. A LOS MESES OCTUBRE, NOVIEMBRE/2022.</t>
  </si>
  <si>
    <t xml:space="preserve">EFT-8206 </t>
  </si>
  <si>
    <t>PAGO COMPENSACION PARA  PASAJES DE  AUDITORES DEL DEPARTAMENTO REVISION Y CONTROL, CORRRESP. AL MES DE NOVIEMBRE, ELABORADA EN DICIEMBRE/2022.</t>
  </si>
  <si>
    <t xml:space="preserve">063581 </t>
  </si>
  <si>
    <t>PAGO DE LAS VACACIONES , QUIEN DESEMPEÑO EL CARGO DE OPERADOR DE SISTEMA APS EN EL ACUEDUCTO DE YAGUATE.</t>
  </si>
  <si>
    <t xml:space="preserve">063582 </t>
  </si>
  <si>
    <t>APORTE PARA REFORZAR LA EDUCACION E INFORMACION DEL USO CONSISTENTE DEL AGUA POTABLE Y EL PAGO DEL CONSUMO A NIVEL NACIONAL.</t>
  </si>
  <si>
    <t xml:space="preserve">063583 </t>
  </si>
  <si>
    <t>REPOSICION FONDO CAJA CHICA DE LA DIRECCION DE OPERACIONES DESTINADO PARA CUBRIR GASTOS DE URGENCIA CORRESP. AL PERIODO DEL 03  AL 30-11-2022.</t>
  </si>
  <si>
    <t xml:space="preserve">063584 </t>
  </si>
  <si>
    <t>REPOSICION FONDO CAJA CHICA DE LA PROV. SAN JOSE DE OCOA ZONA IV CORRESPONDIENTE. AL PERIODO DEL 12-10  AL 18-11-2022.</t>
  </si>
  <si>
    <t xml:space="preserve">063585 </t>
  </si>
  <si>
    <t>REPOSICION FONDO CAJA CHICA DE LA PROV. HATO MAYOR ZONA VI CORRESP. AL PERIODO DEL 28-06  AL 12-10-2022.</t>
  </si>
  <si>
    <t xml:space="preserve">063586 </t>
  </si>
  <si>
    <t>REPOSICION FONDO CAJA CHICA DE LA PROV. HERMANAS MIRABAL ZONA III CORRESP. AL PERIODO DEL 26-09 AL 17-11-2022.</t>
  </si>
  <si>
    <t xml:space="preserve">063587 </t>
  </si>
  <si>
    <t>REPOSICION FONDO CAJA CHICA DE LA DIV. DE TRANSPORTACION DESTINADO PARA CUBRIR GASTOS DE REPARACIONES, COMPRA DE REPUESTOS, PAGO DE PEAJES DE LA FLOTILLA DE VEHICULOS DE LA INSTITUCION CORRESP. AL PERIODO DEL 09-11  AL 01-12-2022</t>
  </si>
  <si>
    <t xml:space="preserve">063588 </t>
  </si>
  <si>
    <t>REPOSICION FONDO CAJA CHICA DEL AC. DE SABANA IGLESIA ZONA V SANTIAGO CORRESP. AL PERIODO DEL  10-10  AL 28-11-2022.</t>
  </si>
  <si>
    <t xml:space="preserve">063589 </t>
  </si>
  <si>
    <t>REPOSICION FONDO CAJA CHICA DE LA PROV. SAN PEDRO DE MACORIS ZONA VI CORRESP. AL PERIODO DEL 14-10  AL  23-11-2022.</t>
  </si>
  <si>
    <t>|</t>
  </si>
  <si>
    <t xml:space="preserve">063590 </t>
  </si>
  <si>
    <t>REPOSICION FONDO CAJA CHICA DE LA DIRECCION EJECUTIVA CORRESP. AL PERIODO DEL 13-11 13-12-2022.</t>
  </si>
  <si>
    <t xml:space="preserve">063591 </t>
  </si>
  <si>
    <t xml:space="preserve">REPOSICION FONDO CAJA CHICA DE LA PROV. EL SEIBO ZONA VI CORRESP. AL PERIODO DEL 05-10  AL 01-12-2022. </t>
  </si>
  <si>
    <t xml:space="preserve">063592 </t>
  </si>
  <si>
    <t>REPOSICION FONDO CAJA CHICA DE LA PROV. LA ALTAGRACIA ZONA VI CORRESP. AL PERIODO DEL 28-10  AL 08-12-2022.</t>
  </si>
  <si>
    <t xml:space="preserve">063593 </t>
  </si>
  <si>
    <t>REPOSICION FONDO CAJA CHICA DE LA DIRECCION DE TECNOLOGIA DE LA INFORMACION Y COMUNICACION  CORRESP. AL PERIODODEL 13-09 AL 08-12-2022.</t>
  </si>
  <si>
    <t xml:space="preserve">063594 </t>
  </si>
  <si>
    <t>REPOSICION FONDO CAJA CHICA DE LA PROV. SAN CRISTOBAL ZONA IV CORRESP. AL PERIODO DEL 03-10  AL 02-11-2022 .</t>
  </si>
  <si>
    <t xml:space="preserve">063595 </t>
  </si>
  <si>
    <t>PAGO FACT. NO. B1500005465/30-09-2022 O/C 2022-0171 ADQUISICIÓN DE CAMIONES VOLTEO, CAMIONETAS, AUTOBUSES Y MINIBÚS PARA USO DEL INAPA.</t>
  </si>
  <si>
    <r>
      <t xml:space="preserve">EFT-8207 </t>
    </r>
    <r>
      <rPr>
        <sz val="8"/>
        <color indexed="10"/>
        <rFont val="Calibri"/>
        <family val="2"/>
        <scheme val="minor"/>
      </rPr>
      <t xml:space="preserve"> </t>
    </r>
  </si>
  <si>
    <t xml:space="preserve">063596 </t>
  </si>
  <si>
    <t>REPOSICION FONDO CAJA CHICA DEL DEPARTAMENTO ADMINISTRATIVO Y SUS DIVISIONES  PARA CUBRIR LAS  NECESIDADES EN DIFERENTES AREAS DEL NIVEL CENTRAL,  CORRESP. AL PERIODO DEL 06-09  AL 25-11-2022.</t>
  </si>
  <si>
    <t xml:space="preserve">063597 </t>
  </si>
  <si>
    <t>REPOSICION FONDO CAJA CHICA POR CIERRE DE AñO FISCAL 2022  DE LA PLANTA DE TRATAMIENTO DE CABUYA ZONA III,  (UNIDAD ADMINISTRATIVA HNAS. MIRABAL) CORRESP. AL PERIODO DEL 18-11  AL 12-12-2022.</t>
  </si>
  <si>
    <t xml:space="preserve">063599 </t>
  </si>
  <si>
    <t>REPOSICION FONDO CAJA CHICA POR CIERRE DE AñO FISCAL 2022 DEL AC. DE SABANA IGLESIA ZONA V SANTIAGO CORRESP. AL PERIODO DEL  01-12  AL  14-12-2022.</t>
  </si>
  <si>
    <t xml:space="preserve">EFT-8208 </t>
  </si>
  <si>
    <t>PAGO FACT. NO.B1500000016/13-12-2022,  ALQUILER LOCAL COMERCIAL CALLE DUARTE, MUNICIPIO SANCHEZ, PROV. SANTA BARBARA DE SAMANA, , CORRESP.  A LOS MESES DE OCTUBRE, NOVIEMBRE/2022.</t>
  </si>
  <si>
    <t xml:space="preserve">063600 </t>
  </si>
  <si>
    <t>REPOSICION FONDO CAJA CHICA DE CIERRE DE AñO FISCAL  DE LA UNIDAD ADMINISTRATIVA DE SABANA GRANDE DE BOYA ZONA IV,  CORRESP. AL PERIODO DEL 01-12  AL 08-12-2022.</t>
  </si>
  <si>
    <t xml:space="preserve">063601 </t>
  </si>
  <si>
    <t>REPOSICION FONDO CAJA CHICA POR CIERRE DE AñO FISCAL 2022 DE LA PROVINCIA MONTECRISTI ZONA I CORRESP. AL PERIODO DEL 14/11  AL  16-12-2022.</t>
  </si>
  <si>
    <t xml:space="preserve">063602 </t>
  </si>
  <si>
    <t>REPOSICION FONDO CAJA CHICA DE CIERRE DE AñO FISCAL 2022  DE LA UNIDAD COMERCIAL DE SANCHEZ  ZONA III,  CORRESP. AL PERIODO DEL 25-11  AL  16-12-2022.</t>
  </si>
  <si>
    <t xml:space="preserve">063603 </t>
  </si>
  <si>
    <t>REPOSICION FONDO CAJA CHICA DE LA PROV. PERAVIA ZONA IV CORRESP. AL PERIODO DEL 01  AL  30-11-2022.</t>
  </si>
  <si>
    <t xml:space="preserve">063604 </t>
  </si>
  <si>
    <t>REPOSICION FONDO CAJA CHICA POR CIERRE DE AñO FISCAL 2022 DE LA UNIDAD ADMINISTRATIVA DE NAVARRETE ZONA V, CORRESP. AL PERIODO DEL 08-11  AL 08-12-2022 .</t>
  </si>
  <si>
    <t xml:space="preserve">063605 </t>
  </si>
  <si>
    <t>REPOSICION FONDO CAJA CHICA POR CIERRE DE AñO FISCAL 2022 DEL AC. DE CASTILLO ZONA III CORRESP. AL PERIODO DEL 28-09   AL  14-12-2022.</t>
  </si>
  <si>
    <t xml:space="preserve">063606 </t>
  </si>
  <si>
    <t>REPOSICION FONDO CAJA CHICA DE LA UNIDAD ADMINISTRATIVA DE SABANA GRANDE DE BOYA ZONA IV,  CORRESP. AL PERIODO DEL 27-10  AL  01-12-2022.</t>
  </si>
  <si>
    <t xml:space="preserve">EFT-8209 </t>
  </si>
  <si>
    <t>PAGO RECARGO DE NOVEDADES ATRASADAS CORRESP. AL MES DE OCTUBRE/2022, FACTURA NO.1020-2222-0934-6671.</t>
  </si>
  <si>
    <t xml:space="preserve">063607 </t>
  </si>
  <si>
    <t>PAGO REGALIA PASCUAL CORRESP. AL AÑO 2022 Y BONO SISMAP QUIEN DESEMPEÑO EL CARGO DE SUPERVISOR REGIONAL EN EL DEPTO. PROVINCIAL PERAVIA.</t>
  </si>
  <si>
    <t xml:space="preserve">063608 </t>
  </si>
  <si>
    <t>PAGO DE ISR CORRESPONDIENTE AL BONO SISMAP QUIEN DESEMPEÑO EL CARGO DE SUPERVISOR REGIONAL EN EL DEPARTAMENTO PROVINCIAL PERAVIA.</t>
  </si>
  <si>
    <t xml:space="preserve">063609 </t>
  </si>
  <si>
    <t>CONVENIO PARA EJECUTAR Y DESARROLLAR UN ACOMPAÑAMIENTO Y SENSIBILIZACION DEL USO RACIONAL DE AGUAS POTABLES Y ALCANTARILLADOS EN 18 COMUNIDADES DEL RIO GURABO, PROV. SANTIAGO, CON LA FINALIDAD DE REDUCIR LA ALTA VIULNERABILIDAD POR CONTAMINACION HIDRICA E INUNDACIONES, SEGUN CESION DE CREDITO D/F 06/12/2022 DE CORPORACION CIUDADANA SANTIAGO SOLIDARIO.</t>
  </si>
  <si>
    <t xml:space="preserve">EFT-8210 </t>
  </si>
  <si>
    <t>PAGO POR MEDICAMENTOS DESPACHADOS A LOS COLABORADORES DEL INAPA EN EL MES DE JULIO DEL AÑO 2022.</t>
  </si>
  <si>
    <t xml:space="preserve">063610 </t>
  </si>
  <si>
    <t>PAGO DE REGALIA PASCUAL CORRESP. AL AÑO 2022 Y BONO SISMAP , QUIEN DESEMPEÑO EL CARGO DE OPERADOR DE SISTEMA APS EN EL DEPARTAMENTO PROVINCIAL SANCHEZ RAMIREZ.</t>
  </si>
  <si>
    <t xml:space="preserve">063611 </t>
  </si>
  <si>
    <t>REPOSICION FONDO CAJA CHICA POR CIERRE DE AÑO FISCAL 2022 DE LA PROV. ELIAS PIÑA ZONA II CORRESP. AL PERIODO DEL 12  AL  20-12-2022.</t>
  </si>
  <si>
    <t xml:space="preserve">063612 </t>
  </si>
  <si>
    <t>REPOSICION FONDO CAJA CHICA DE LA UNIDAD ADMINISTRATIVA DE BOTONCILLO ZONA I CORRESP. AL PERIODO DEL 03-10  AL 23-11-2022.</t>
  </si>
  <si>
    <t xml:space="preserve">063613 </t>
  </si>
  <si>
    <t>REPOSICION FONDO CAJA CHICA DE LA DIRECCION COMERCIAL CORRESP. AL PERIODO DEL 29-11  AL  19-12-2022.</t>
  </si>
  <si>
    <t xml:space="preserve">063614 </t>
  </si>
  <si>
    <t>REPOSICION FONDO CAJA CHICA POR CIERRE DE AñO FISCAL 2022  DE LA UNIDAD ADMINISTRATIVA DE PIMENTEL ZONA III CORRESP. AL PERIODO DEL  16-11  AL  14-12-2022.</t>
  </si>
  <si>
    <t xml:space="preserve">063615 </t>
  </si>
  <si>
    <t>REPOSICION FONDO CAJA CHICA DE CIERRE DE AÑO FISCAL 2022 DE LA UNIDAD ADMINISTRATIVA DE BOTONCILLO ZONA I,  CORRESP. AL PERIODO DEL 25-11  AL  14-12-2022.</t>
  </si>
  <si>
    <t xml:space="preserve">063616 </t>
  </si>
  <si>
    <t>REPOSICION FONDO CAJA CHICA DE LA UNIDAD ADMINISTRATIVA DE BAYAGUANA ZONA IV CORRESP. AL PERIODO DEL 19-10   AL 28-11-2022.</t>
  </si>
  <si>
    <t xml:space="preserve">063617 </t>
  </si>
  <si>
    <t>REPOSICION FONDO CAJA CHICA DE CIERRE DE AÑO FISCAL 2022, DE LA UNIDAD ADMTIVA DE BAYAGUANA ZONA IV CORRESP. AL PERIODO DEL 05  AL 16-12-2022.</t>
  </si>
  <si>
    <t xml:space="preserve">063618 </t>
  </si>
  <si>
    <t xml:space="preserve">REPOSICION FONDO CAJA CHICA DE LA PROV. SAMANA ZONA III CORRESP. AL PERIODO DEL 23-11  AL  06-12-2022. </t>
  </si>
  <si>
    <t xml:space="preserve">063619 </t>
  </si>
  <si>
    <t>REPOSICION FONDO CAJA CHICA POR CIERRE DE AÑO FISCAL DE LA ESTAFETA DE COBROS DE RIO SAN JUAN ZONA III,  CORRESP. AL PERIODO DEL 03   AL 15-12-2022.</t>
  </si>
  <si>
    <t xml:space="preserve">063620 </t>
  </si>
  <si>
    <t xml:space="preserve">REPOSICION FONDO CAJA CHICA POR CIERRE DE AÑO FISCAL 2022 DE LA ESTAFETA DE COBROS DE JAIBON ZONA I,  CORRESP. AL PERIODO DEL 18-11   AL 15-12-2022. </t>
  </si>
  <si>
    <t xml:space="preserve">063621 </t>
  </si>
  <si>
    <t xml:space="preserve">REPOSICION FONDO CAJA CHICA POR CIERRE DE AÑO FISCAL 2022 DE LA UNIDAD COMERCIAL  DE CABRERA ZONA III,  CORRESP. AL PERIODO DEL  22-11   AL 14-12-2022. </t>
  </si>
  <si>
    <t xml:space="preserve">063622 </t>
  </si>
  <si>
    <t>REPOSICION FONDO CAJA CHICA  DE LA  DIRECCION DE INGENIERIA CORRESPONDIENTE AL PERIODO DEL 18-08  AL 15-12-2022.</t>
  </si>
  <si>
    <t xml:space="preserve">063623 </t>
  </si>
  <si>
    <t>REPOSICION FONDO CAJA CHICA POR CIERRE DE AÑO FISCAL DE LA PROV. SAN PEDRO DE MACORIS ZONA VI,  CORRESP. AL PERIODO DEL 24-11   AL  16-12-2022.</t>
  </si>
  <si>
    <t xml:space="preserve">063624 </t>
  </si>
  <si>
    <t>REPOSICION FONDO CAJA CHICA DE CIERRE DE AÑO FISCAL 2022 DEL DEPARTAMENTO DE COMUNICACIONES,  CORRESP. AL PERIODO DEL 04-10  AL 16-12-2022.</t>
  </si>
  <si>
    <t xml:space="preserve">063625 </t>
  </si>
  <si>
    <t>PAGO ARBITRIO DEL AYUNTAMIENTO DE LAS MATAS DE FARFAN CORRESP. AL MES DE NOVIEMBRE/2022.</t>
  </si>
  <si>
    <t xml:space="preserve">EFT-8211 </t>
  </si>
  <si>
    <t>PAGO VIATICOS DIRECCION COMERCIAL, CORRESP. A NOVIEMBRE/2022, ELABORADA EN DICIEMBRE/2022.</t>
  </si>
  <si>
    <t xml:space="preserve">EFT-8212 </t>
  </si>
  <si>
    <t>PAGO NOMINA DE VIATICOS DIRECCION DE INGENIERIA CORRESP. NOVIEMBRE/2022, ELABORADA EN DICIEMBRE/2022.</t>
  </si>
  <si>
    <t xml:space="preserve">EFT-8213 </t>
  </si>
  <si>
    <t>PAGÓ NÓMINA DE VIÁTICOS DE LA DIRECCIÓN DE PROGRAMAS Y PROYECTOS ESPECIALES CORRESP. AL MES DE NOV./2022, ELABORADA EN DICIEMBRE/2022.</t>
  </si>
  <si>
    <t xml:space="preserve">EFT-8214 </t>
  </si>
  <si>
    <t>PAGO NOMINA VIATICOS DIRECCION DE TECNOLOGIA DE LA INF. Y COM., CORRESPONDIENTE A NOVIEMBRE/2022. ELABORADA EN DICIEMBRE/2022.</t>
  </si>
  <si>
    <t xml:space="preserve">EFT-8215 </t>
  </si>
  <si>
    <t>PAGO VIATICOS DE LA DIRECCION DE LA CALIDAD DEL AGUA, CORRESP. AL MES DE NOVIEMBRE/2022, ELABORADA EN DICIEMBRE/2022.</t>
  </si>
  <si>
    <t xml:space="preserve">EFT-8216 </t>
  </si>
  <si>
    <t>PAGO NOMINA VIATICOS UNIDADES CONSULTIVAS O ASESORAS, CORRESP. AL MES DE NOVIEMBRE/2022, ELABORADA EN DICIEMBRE/2022.</t>
  </si>
  <si>
    <t xml:space="preserve">EFT-8217 </t>
  </si>
  <si>
    <t>PAGO NÓMINA DE VIÁTICOS DIRECCIÓN DE SUPERVISIÓN Y FISCALIZACIÓN DE OBRAS, CORRESP. NOVIEMBRE/2022 ELABORADO EN DICIEMBRE/2022.</t>
  </si>
  <si>
    <t xml:space="preserve">EFT-8218 </t>
  </si>
  <si>
    <t>PAGÓ NÓMINA DE VIÁTICOS DE LA DIRECCIÓN DESARROLLO PROVINCIAL, CORRESP. AL MES DE NOVIEMBRE/2022, ELABORADA EN DICIEMBRE/2022.</t>
  </si>
  <si>
    <t xml:space="preserve">EFT-8219 </t>
  </si>
  <si>
    <t>PAGO NÓMINA DE VIÁTICOS DIRECCIÓN DE OPERACIONES CORRESP. NOVIEMBRE/2022 ELABORADA EN DICIEMBRE/2022.</t>
  </si>
  <si>
    <t xml:space="preserve">063626 </t>
  </si>
  <si>
    <t>REPOSICION FONDO CAJA CHICA DE CIERRE DE AÑO FISCAL 2022 DE LA PROVINCIA DUARTE ZONA III,  CORRESP. AL PERIODO DEL 08-11  AL 08-12-2022, RECIBOS DE DESEMBOLSO DEL 1341  AL 1375.</t>
  </si>
  <si>
    <t xml:space="preserve">063627 </t>
  </si>
  <si>
    <t>REPOSICION FONDO CAJA CHICA POR CIERRE DE AÑO FISCAL 2022 DE LA PROVINCIA LA ALTAGRACIA ZONA VI,  CORRESP. AL PERIODO DEL 08  AL 19-12-2022, RECIBOS DE DESEMBOLSO DEL 2091  AL 2123.</t>
  </si>
  <si>
    <t xml:space="preserve">063628 </t>
  </si>
  <si>
    <t>REPOSICION FONDO CAJA CHICA POR CIERRE DE AÑO FISCAL 2022 DE LA PROVINCIA VALVERDE ZONA I CORRESP. AL PERIODO DEL 12   AL 19-12-2022, RECIBOS DE DESEMBOLSO DEL 2282   AL 2296.</t>
  </si>
  <si>
    <t xml:space="preserve">063629 </t>
  </si>
  <si>
    <t>REPOSICION FONDO CAJA CHICA DE LA ESTAFETA DE COBROS DE RIO SAN JUAN ZONA III,  CORRESP. AL PERIODO DEL 27-08   AL  01-12-2022, RECIBOS DE DESEMBOLSO DEL 0294  AL 0302.</t>
  </si>
  <si>
    <t xml:space="preserve">EFT-8220 </t>
  </si>
  <si>
    <t>PAGO NOMINA DE VIATICOS DIRECCION DE TRATAMIENTO DE AGUA  CORRESP. A NOVIEMBRE/2022, ELABORADA EN DICIEMBRE/2022.</t>
  </si>
  <si>
    <t>EFT-8221</t>
  </si>
  <si>
    <t>PAGO NOMINA DE VIATICOS DIRECCION ADMINISTRATIVA  CORRESPONDIENTE A NOVIEMBRE/2022, ELABORADA EN DICIEMBRE/2022.</t>
  </si>
  <si>
    <t>Cuenta Bancaria 160-50003-2</t>
  </si>
  <si>
    <t>Descripcion</t>
  </si>
  <si>
    <t xml:space="preserve">Balance </t>
  </si>
  <si>
    <t>TRANSFERENCIAS INTERNAS</t>
  </si>
  <si>
    <t>DEPOSITO</t>
  </si>
  <si>
    <t>RECIBO DE INGRESO</t>
  </si>
  <si>
    <t>REINTEGRO</t>
  </si>
  <si>
    <t xml:space="preserve">EFT-2618 </t>
  </si>
  <si>
    <t xml:space="preserve">EFT-2619 </t>
  </si>
  <si>
    <t>PAGO FACT. NO. B1500000329/30-11-2022, (CUBICACIÓN NO.08) DE LOS TRABAJOS DE REDES DE DISTRIBUCIÓN: TRAMO MARÍA MONTES, VALLE ENCANTADO, LOS AGRÓNOMOS, VILLA DEL MAR, Y PERPETUO SOCORRO (LA MONTAÑITA), AC. BARAHONA, PROV.BARAHONA.</t>
  </si>
  <si>
    <t xml:space="preserve">EFT-2620 </t>
  </si>
  <si>
    <t>PAGO FACTURA NO.B1500000051/29-11-2022 (CUBICACION NO.04 FINAL Y DEVOLUCION DE RETENIDO EN GARANTIA) DE LOS TRABAJOS RED  DE  DISTRIBUCION BARRIO PARAISO, MUNICIPIO DAJABON, PROVINCIA DAJABON</t>
  </si>
  <si>
    <t xml:space="preserve">EFT-2621 </t>
  </si>
  <si>
    <t>PAGO 5TA. CUOTA AL RECONOCIMIENTO DE DEUDA Y ACUERDO DE PAGO DE LA RETENCIÓN SEGÚN LEY 6-86 (1%) DESCONTADO A LOS INGENIEROS CONTRATISTAS, DESDE EL PERIODO DE ENTRADA EN VIGENCIA DE DICHA LEY A LA FECHA, SEGUN ACUERDO D/F 16/05/2022, SEGÚN MEMO NO. 1333/2022/ D.J.</t>
  </si>
  <si>
    <t xml:space="preserve">EFT-2622 </t>
  </si>
  <si>
    <t xml:space="preserve"> PAGO FACTURA NO. B1500000018/05-12-2022 (CUBICACIÓN NO.03) DE LOS TRABAJOS RED DE DISTRIBUCIÓN CAMBITA GARABITO, BARRIO LA LAGUNITA PROVINCIA SAN CRISTÓBAL, SEGÚN CONTRATO NO.124/2014. </t>
  </si>
  <si>
    <t xml:space="preserve">034271 </t>
  </si>
  <si>
    <t>RETENCION DEL ITBIS (30%) , DESCONTADO A  INGENIEROS-CONTRATISTAS, SEGUN LEY 253/2012, CORRESP. AL MES DE NOVIEMBRE/2022.</t>
  </si>
  <si>
    <t xml:space="preserve">034272 </t>
  </si>
  <si>
    <t>PAGO FACT. NO.B1500000076/01-12-2022 (CUB. NO.02) DE LOS TRABAJOS  LOTE NO.1 PARA LA AMPLIACION POTENCIA SISTEMA ELECTRICO Y CONSTRUCCION NUEVA CASETA DE GENERADOR, NIVEL CENTRAL INAPA, DISTRITO NACIONAL Y LOTE NO.2 PARA LA AMPLIACION AC. DE HIGUEY EXTENSION VILLA HORTENSIA Y ANAMUYA, EQUIPAMIENTO Y  ELECTRIFICACION, PROV.  LA ALTAGRACIA.</t>
  </si>
  <si>
    <t xml:space="preserve">EFT-2623 </t>
  </si>
  <si>
    <t>PAGO RETENCION SEGUN LEY 6-86 (1%) DESCONTADO A LOS INGENIEROS CONTRATISTAS, CORRESP. AL MES DE NOVIEMBRE/2022.</t>
  </si>
  <si>
    <t xml:space="preserve">034273 </t>
  </si>
  <si>
    <t>PAGO RETENCION DEL ITBIS (18% A PERSONA FISICA), SEGUN LEY 253/12, CORRESP. AL MES DE NOVIEMBRE/2022..</t>
  </si>
  <si>
    <t xml:space="preserve">034274 </t>
  </si>
  <si>
    <t>RETENCIÓN DEL 5% DEL ISR  DESCONTADO A CONTRATISTAS Y PROVEEDORES, SEGÚN LEY 253/12, CORRESP. AL MES DE NOVIEMBRE/2022.</t>
  </si>
  <si>
    <t xml:space="preserve">034275 </t>
  </si>
  <si>
    <t>RETENCION DEL (2%) DEL ISR  DESCONTADO A COMPRA DE TERRENOS (TRANSFERENCIA DE TITULO) , SEGUN LEY 11/92, CORRESP. AL MES DE NOVIEMBRE/2022.</t>
  </si>
  <si>
    <t xml:space="preserve">034276 </t>
  </si>
  <si>
    <t>PAGO RETENCION DEL 1 X 1,000 DESCONTADO A INGENIEROS-CONTRATISTAS SEGUN DECRETO 319/98, CORRESP. AL MES DE NOVIEMBRE/2022.</t>
  </si>
  <si>
    <t xml:space="preserve">034277 </t>
  </si>
  <si>
    <t>PAGO FACT. NO. B1500000010/30-11-2022 (CUB.NO.4), DE LOS TRABAJOS DE REUBICACIÓN COLECTORA ALCANTARILLADO SANITARIO EL SEIBÓ, PROV. EL SEIBÓ.</t>
  </si>
  <si>
    <t xml:space="preserve">EFT-2624 </t>
  </si>
  <si>
    <t>PAGO FACT. NO.B1500000009/07-12-2022 (CUB.NO.05)  DE LOS TRABAJOS AMPLIACION RED DE DISTRIBUCION AC. DE BANI SECTORES LA GRANJA, EL CERRO Y LOS MELONCITOS, PROV. PERAVIA.</t>
  </si>
  <si>
    <t xml:space="preserve">EFT-2625 </t>
  </si>
  <si>
    <t>PAGO FACT.A NO.B1500000021/12-12-2022 (CUB.NO.07 ) DE LOS TRABAJOS DE CONSTRUCCION AC. LA GRANJA, COMO EXTENSION AC. LAS TERRENAS,  PROV. SAMANA.</t>
  </si>
  <si>
    <t xml:space="preserve">034278 </t>
  </si>
  <si>
    <t>PAGO CONSTANCIA AMBIENTAL PARA EL PROYECTO CONFECCIÓN DE POZO TUBULAR ACUEDUCTO LOS COCUYOS DE SALINAS, PROVINCIA BARAHONA DENOMINADO COMO EL NO. 4, .</t>
  </si>
  <si>
    <t xml:space="preserve">EFT-2626 </t>
  </si>
  <si>
    <t xml:space="preserve">PAGO FACT. NO. B1500000213/01-12-2022 (CUB.NO.21) DE LOS TRABAJOS DE AMPLIACIÓN Y MEJORAMIENTO REDES DE DISTRIBUCIÓN MATANZA, PAYA, ARROYO HONDO, LOS TUMBAOS Y QUIJA QUIETA Y CARRETÓN ACUEDUCTO MÚLTIPLE PERAVIA, PROV. PERAVIA. </t>
  </si>
  <si>
    <t xml:space="preserve">EFT-2627 </t>
  </si>
  <si>
    <t xml:space="preserve">PAGO FACT. NO.B1500000193/24-11-2022 (CUB.NO.10) DE LOS TRABAJOS  MEJORAMIENTO AC. LA SIEMBRA, PADRE LAS CASAS , PROV. AZUA., </t>
  </si>
  <si>
    <t xml:space="preserve">034279 </t>
  </si>
  <si>
    <t>ADQUISICION DE UNA PORCION DE TERRENO DE 814.62 METROS CUADRADOS, DENTRO DE LA PARCELA NO.308 D.C NO.11 QUE SERAN UTILIZADOS PARA LA CONSTRUCCION DEL DEPOSITO REGULADOR Y EL CAMINO DE ACCESO DE HIGUEY, PROV. LA ALTAGRACIA.</t>
  </si>
  <si>
    <t xml:space="preserve">EFT-2628 </t>
  </si>
  <si>
    <t xml:space="preserve">PAGO FACT. NO. B1500000028/20-12-2022, (CUB.NO.07) DE LOS TRABAJOS MEJORAMIENTO AC. JIMANI, PROV. INDEPENDENCIA, LOTE IV. </t>
  </si>
  <si>
    <t xml:space="preserve">034280 </t>
  </si>
  <si>
    <t>COMPENSACIÓN POR ÁRBOLES FRUTALES QUE CONSISTEN EN 450 UNIDADES DE PLANTACIÓN DE CACAO, 25 TAREAS DE ARROZ, 6 UNIDADES DE GUANÁBANAS, 5 UNIDADES DE MANGO, 45 PLANTAS DE LIMÓN, 20 PLANTAS DE AGUACATES, 15 PLANTAS DE NARANJA AGRIA Y 60 UNIDADES DE MATAS DE PLÁTANOS SEMBRADO DENTRO DE LA PARCELA NOS. 232 Y 234 DEL D.C. NO. 5,  LOS CUALES HAN SIDO SEMBRADO POR LA SEGUNDA PARTE EN LOS TERRENOS PROPIEDAD DEL INAPA.</t>
  </si>
  <si>
    <t xml:space="preserve">EFT-2629 </t>
  </si>
  <si>
    <t>PAGO FACT. NO. B1500000007/26-12-2022 (CUB.NO.06) DE LOS TRABAJOS REHABILITACIÓN PLANTA POTABILIZADORA DE 130 LPS E INTERCONEXIÓN AL DEPÓSITO REGULADOR DE H.A. CAP. 1,000,000, AC. MONTE PLATA, PROV. MONTE PLATA.</t>
  </si>
  <si>
    <t>Cuenta Bancaria 020-500003-7</t>
  </si>
  <si>
    <t xml:space="preserve">                       Descripcion</t>
  </si>
  <si>
    <t>TRANSFERECIAS INTERNAS</t>
  </si>
  <si>
    <t xml:space="preserve"> REINTEGROS </t>
  </si>
  <si>
    <t>PAGO PRESTAMO DE ELECTRODOMESTICO</t>
  </si>
  <si>
    <t xml:space="preserve">104347 </t>
  </si>
  <si>
    <t>RETENCION ISR NOMINA HORAS EXTRAS CORRESPONDIENTE AL COMPLETIVO DE SEPTIEMBRE Y MES DE OCTUBRE ELABORADA EN NOVIEMBRE/2022</t>
  </si>
  <si>
    <t xml:space="preserve">EFT-1469 </t>
  </si>
  <si>
    <t>PAGO NOMINA HORAS EXTRAS COMPLETIVO SEPTIEMBRE/2022 Y MES DE OCTUBRE ELABORADA EN NOVIEMBRE/2022, SEGÚN MEMO-DF-362/2022.</t>
  </si>
  <si>
    <t xml:space="preserve">104348 </t>
  </si>
  <si>
    <t>PAGO NOMINA COMPLEMENTARIA INACTIVOS DESEMPEÑO INDIVIDUAL/2021 ELABORADA EN NOVIEMBRE/2022.</t>
  </si>
  <si>
    <t xml:space="preserve">104349 </t>
  </si>
  <si>
    <t xml:space="preserve">104350 </t>
  </si>
  <si>
    <t xml:space="preserve">104351 </t>
  </si>
  <si>
    <t xml:space="preserve">104352 </t>
  </si>
  <si>
    <t xml:space="preserve">104353 </t>
  </si>
  <si>
    <t xml:space="preserve">104354 </t>
  </si>
  <si>
    <t xml:space="preserve">104355 </t>
  </si>
  <si>
    <t xml:space="preserve">104356 </t>
  </si>
  <si>
    <t xml:space="preserve">104357 </t>
  </si>
  <si>
    <t xml:space="preserve">104358 </t>
  </si>
  <si>
    <t xml:space="preserve">104359 </t>
  </si>
  <si>
    <t xml:space="preserve">104360 </t>
  </si>
  <si>
    <t xml:space="preserve">104361 </t>
  </si>
  <si>
    <t xml:space="preserve">104362 </t>
  </si>
  <si>
    <t xml:space="preserve">104363 </t>
  </si>
  <si>
    <t xml:space="preserve">104364 </t>
  </si>
  <si>
    <t xml:space="preserve">104365 </t>
  </si>
  <si>
    <t xml:space="preserve">104366 </t>
  </si>
  <si>
    <t xml:space="preserve">104367 </t>
  </si>
  <si>
    <t xml:space="preserve">104368 </t>
  </si>
  <si>
    <t xml:space="preserve">104369 </t>
  </si>
  <si>
    <t xml:space="preserve">104370 </t>
  </si>
  <si>
    <t xml:space="preserve">104371 </t>
  </si>
  <si>
    <t xml:space="preserve">104372 </t>
  </si>
  <si>
    <t xml:space="preserve">104373 </t>
  </si>
  <si>
    <t xml:space="preserve">104374 </t>
  </si>
  <si>
    <t xml:space="preserve">104375 </t>
  </si>
  <si>
    <t xml:space="preserve">104376 </t>
  </si>
  <si>
    <t xml:space="preserve">104377 </t>
  </si>
  <si>
    <t xml:space="preserve">104378 </t>
  </si>
  <si>
    <t xml:space="preserve">104379 </t>
  </si>
  <si>
    <t xml:space="preserve">104380 </t>
  </si>
  <si>
    <t xml:space="preserve">104381 </t>
  </si>
  <si>
    <t xml:space="preserve">104382 </t>
  </si>
  <si>
    <t xml:space="preserve">104383 </t>
  </si>
  <si>
    <t xml:space="preserve">104384 </t>
  </si>
  <si>
    <t xml:space="preserve">104385 </t>
  </si>
  <si>
    <t xml:space="preserve">104386 </t>
  </si>
  <si>
    <t xml:space="preserve">104387 </t>
  </si>
  <si>
    <t xml:space="preserve">104388 </t>
  </si>
  <si>
    <t xml:space="preserve">104389 </t>
  </si>
  <si>
    <t xml:space="preserve">104390 </t>
  </si>
  <si>
    <t xml:space="preserve">104391 </t>
  </si>
  <si>
    <t xml:space="preserve">104392 </t>
  </si>
  <si>
    <t xml:space="preserve">104393 </t>
  </si>
  <si>
    <t xml:space="preserve">104394 </t>
  </si>
  <si>
    <t xml:space="preserve">104395 </t>
  </si>
  <si>
    <t xml:space="preserve">104396 </t>
  </si>
  <si>
    <t xml:space="preserve">104397 </t>
  </si>
  <si>
    <t xml:space="preserve">104398 </t>
  </si>
  <si>
    <t xml:space="preserve">104399 </t>
  </si>
  <si>
    <t xml:space="preserve">104400 </t>
  </si>
  <si>
    <t xml:space="preserve">104401 </t>
  </si>
  <si>
    <t xml:space="preserve">104402 </t>
  </si>
  <si>
    <t>PAGO NOMINA COMPLEMENTARIA INACTIVOS DESEMPEÑO INDIVIDUAL /2021, ELABORADA EN NOVIEMBRE/2022.</t>
  </si>
  <si>
    <t xml:space="preserve">104403 </t>
  </si>
  <si>
    <t xml:space="preserve">104404 </t>
  </si>
  <si>
    <t>PAGO NOMINA COMPLEMENTARIA INACTIVOS DESEMPEÑO INDIVIDUAL /2021, ELABORADA EN NOVIEMBRE/2022</t>
  </si>
  <si>
    <t xml:space="preserve">104405 </t>
  </si>
  <si>
    <t>104406</t>
  </si>
  <si>
    <t>104407</t>
  </si>
  <si>
    <t>104408</t>
  </si>
  <si>
    <t>104409</t>
  </si>
  <si>
    <t>104410</t>
  </si>
  <si>
    <t>104411</t>
  </si>
  <si>
    <t>104412</t>
  </si>
  <si>
    <t xml:space="preserve">104413 </t>
  </si>
  <si>
    <t xml:space="preserve">104414 </t>
  </si>
  <si>
    <t xml:space="preserve">104415 </t>
  </si>
  <si>
    <t xml:space="preserve">104416 </t>
  </si>
  <si>
    <t>PAGO NOMINA COMPLEMENTARIA INACTIVOS DESEMPEÑO INDIVIDUAL/2021, ELABORADA EN NOVIEMBRE/2022.</t>
  </si>
  <si>
    <t xml:space="preserve">104417 </t>
  </si>
  <si>
    <t xml:space="preserve">104418 </t>
  </si>
  <si>
    <t xml:space="preserve">104419 </t>
  </si>
  <si>
    <t xml:space="preserve">104420 </t>
  </si>
  <si>
    <t xml:space="preserve">104421 </t>
  </si>
  <si>
    <t xml:space="preserve">104422 </t>
  </si>
  <si>
    <t xml:space="preserve">104423 </t>
  </si>
  <si>
    <t xml:space="preserve">104424 </t>
  </si>
  <si>
    <t xml:space="preserve">104425 </t>
  </si>
  <si>
    <t xml:space="preserve">104426 </t>
  </si>
  <si>
    <t xml:space="preserve">104427 </t>
  </si>
  <si>
    <t xml:space="preserve">104428 </t>
  </si>
  <si>
    <t xml:space="preserve">104429 </t>
  </si>
  <si>
    <t xml:space="preserve">104430 </t>
  </si>
  <si>
    <t xml:space="preserve">104431 </t>
  </si>
  <si>
    <t xml:space="preserve">104432 </t>
  </si>
  <si>
    <t xml:space="preserve">104433 </t>
  </si>
  <si>
    <t xml:space="preserve">104434 </t>
  </si>
  <si>
    <t xml:space="preserve">104435 </t>
  </si>
  <si>
    <t xml:space="preserve">104436 </t>
  </si>
  <si>
    <t xml:space="preserve">104437 </t>
  </si>
  <si>
    <t xml:space="preserve">104438 </t>
  </si>
  <si>
    <t xml:space="preserve">104439 </t>
  </si>
  <si>
    <t xml:space="preserve">104440 </t>
  </si>
  <si>
    <t xml:space="preserve">104441 </t>
  </si>
  <si>
    <t xml:space="preserve">104442 </t>
  </si>
  <si>
    <t xml:space="preserve">104443 </t>
  </si>
  <si>
    <t xml:space="preserve">104444 </t>
  </si>
  <si>
    <t xml:space="preserve">104445 </t>
  </si>
  <si>
    <t xml:space="preserve">104446 </t>
  </si>
  <si>
    <t xml:space="preserve">104447 </t>
  </si>
  <si>
    <t xml:space="preserve">104448 </t>
  </si>
  <si>
    <t xml:space="preserve">104449 </t>
  </si>
  <si>
    <t xml:space="preserve">104450 </t>
  </si>
  <si>
    <t xml:space="preserve">104451 </t>
  </si>
  <si>
    <t xml:space="preserve">104452 </t>
  </si>
  <si>
    <t xml:space="preserve">104453 </t>
  </si>
  <si>
    <t xml:space="preserve">104454 </t>
  </si>
  <si>
    <t xml:space="preserve">104455 </t>
  </si>
  <si>
    <t xml:space="preserve">104456 </t>
  </si>
  <si>
    <t xml:space="preserve">104457 </t>
  </si>
  <si>
    <t xml:space="preserve">104458 </t>
  </si>
  <si>
    <t>PAGO NOMINA COMPLEMENTARIA INACTIVO DESEMPEÑO INDIVIDUAL/2021, ELABORADA EN NOVIEMBRE/2022.</t>
  </si>
  <si>
    <t xml:space="preserve">104459 </t>
  </si>
  <si>
    <t xml:space="preserve">104460 </t>
  </si>
  <si>
    <t xml:space="preserve">104461 </t>
  </si>
  <si>
    <t xml:space="preserve">104462 </t>
  </si>
  <si>
    <t xml:space="preserve">104463 </t>
  </si>
  <si>
    <t xml:space="preserve">104464 </t>
  </si>
  <si>
    <t xml:space="preserve">104465 </t>
  </si>
  <si>
    <t xml:space="preserve">104466 </t>
  </si>
  <si>
    <t xml:space="preserve">104467 </t>
  </si>
  <si>
    <t xml:space="preserve">104468 </t>
  </si>
  <si>
    <t xml:space="preserve">104469 </t>
  </si>
  <si>
    <t xml:space="preserve">104470 </t>
  </si>
  <si>
    <t xml:space="preserve">104471 </t>
  </si>
  <si>
    <t xml:space="preserve">104472 </t>
  </si>
  <si>
    <t xml:space="preserve">104473 </t>
  </si>
  <si>
    <t xml:space="preserve">104474 </t>
  </si>
  <si>
    <t xml:space="preserve">104475 </t>
  </si>
  <si>
    <t xml:space="preserve">104476 </t>
  </si>
  <si>
    <t xml:space="preserve">104477 </t>
  </si>
  <si>
    <t xml:space="preserve">104478 </t>
  </si>
  <si>
    <t xml:space="preserve">104479 </t>
  </si>
  <si>
    <t xml:space="preserve">104480 </t>
  </si>
  <si>
    <t xml:space="preserve">104481 </t>
  </si>
  <si>
    <t>104482</t>
  </si>
  <si>
    <t xml:space="preserve">104484 </t>
  </si>
  <si>
    <t xml:space="preserve">104485 </t>
  </si>
  <si>
    <t xml:space="preserve">104486 </t>
  </si>
  <si>
    <t xml:space="preserve">104487 </t>
  </si>
  <si>
    <t xml:space="preserve">104488 </t>
  </si>
  <si>
    <t xml:space="preserve">104489 </t>
  </si>
  <si>
    <t xml:space="preserve">104490 </t>
  </si>
  <si>
    <t xml:space="preserve">104491 </t>
  </si>
  <si>
    <t>RETENCION DEL ISR NOMINA COMPLEMENTARIA INACTIVOS DESEMPEÑO INDIVIDUAL/2021, ELABORADA EN NOVIEMBRE/2022.</t>
  </si>
  <si>
    <t>104492</t>
  </si>
  <si>
    <t xml:space="preserve">104493 </t>
  </si>
  <si>
    <t xml:space="preserve">104494 </t>
  </si>
  <si>
    <t>PAGO NOMINA DE REGALIA PERSONAL TEMPORAL/2022.</t>
  </si>
  <si>
    <t xml:space="preserve">104495 </t>
  </si>
  <si>
    <t>PAGO BONO SISMAP DESVINCULADOS PESONAL TEMPORAL, DICIEMBRE/2022. MEMO DF-380</t>
  </si>
  <si>
    <t xml:space="preserve">104496 </t>
  </si>
  <si>
    <t xml:space="preserve">PAGO BONO SISMAP DESVINCULADOS PESONAL TEMPORAL, DICIEMBRE/2022. </t>
  </si>
  <si>
    <t xml:space="preserve">104497 </t>
  </si>
  <si>
    <t>PAGO BONO SISMAP DESVINCULADOS PERSONAL TEMPORAL, DICIEMBRE/2022</t>
  </si>
  <si>
    <t xml:space="preserve">104498 </t>
  </si>
  <si>
    <t xml:space="preserve">104499 </t>
  </si>
  <si>
    <t xml:space="preserve">104500 </t>
  </si>
  <si>
    <t>PAGO BONO SISMAP DESVINCULADOS PERSONAL TEMPORAL, DICIEMBRE/2022.</t>
  </si>
  <si>
    <t xml:space="preserve">104501 </t>
  </si>
  <si>
    <t>PAGO BONO SISMAP DESVINCULADOS PESONAL TEMPORAL, DICIEMBRE/2022.</t>
  </si>
  <si>
    <t xml:space="preserve">104502 </t>
  </si>
  <si>
    <t>PAGO  BONO SISMAP DESVINCULADOS PERSONAL TEMPORAL, DICIEMBRE/2022</t>
  </si>
  <si>
    <t xml:space="preserve">104503 </t>
  </si>
  <si>
    <t xml:space="preserve">104504 </t>
  </si>
  <si>
    <t>PAGO DE ISR CORRESPONDIENTE AL BONO SISMAP .</t>
  </si>
  <si>
    <t xml:space="preserve">104505 </t>
  </si>
  <si>
    <t>RETENCION ISR NOMINA HORAS EXTRAS COMPLETIVO OCTUBRE/2022, Y MES DE NOVIEMBRE ELABORADA EN DICIEMBRE/2022.</t>
  </si>
  <si>
    <t xml:space="preserve">EFT-1470 </t>
  </si>
  <si>
    <t>PAGO NOMINA HORAS EXTRAS COMPLETIVO OCTUBRE/2022, Y MES DE NOVIEMBRE ELABORADA EN DICIEMBRE/2022.</t>
  </si>
  <si>
    <t>PAGO VACACIONES (15 DIAS CORRESP. AL AÑO 2020 Y 13 DIAS DEL AÑO 2021),  QUIEN DESEMPEÑO EL CARGO DE AYUDANTE DE OPERACIONES Y MANTENIMIENTO EN LA DIV. DE TRATAMIENTO DE AGUA, EN LA PROV. DE AZUA.</t>
  </si>
  <si>
    <t>PAGO VACACIONES (15 DIAS CORRESP. AL AÑO 2020 Y 13 DIAS DEL AÑO 2021), QUIEN DESEMPEÑO EL CARGO DE AYUDANTE DE OPERACIONES Y MANTENIMIENTO EN LA DIV. DE TRATAMIENTO DE AGUA, EN LA PROV. DE AZUA.</t>
  </si>
  <si>
    <t xml:space="preserve">104508 </t>
  </si>
  <si>
    <t>PAGO VACACIONES (15 DIAS CORRESP. AL AÑO 2020 Y 13 DIAS DEL AÑO 2021),  QUIEN DESEMPEÑO EL CARGO DE AYUDANTE DE OPERACIONES Y MANTENIMIENTO EN LA DIVISION DE TRATAMIENTO DE AGUA, EN LA PROV. DE AZUA.</t>
  </si>
  <si>
    <t>Cuenta Bancaria 030-204893-6</t>
  </si>
  <si>
    <t xml:space="preserve">TRANSFERENCIAS </t>
  </si>
  <si>
    <t>AVISO DE DEBITO  ( COMISIONES BANCARIAS)</t>
  </si>
  <si>
    <t>Cuenta Bancaria 720689421</t>
  </si>
  <si>
    <t>AVC TRASLADO EN BALANCE</t>
  </si>
  <si>
    <t>PAGO DE COMBUSTIBLE</t>
  </si>
  <si>
    <t>COMISION POR TRANSFERENCIA</t>
  </si>
  <si>
    <t>COMISION POR 0.15</t>
  </si>
  <si>
    <t>REVERSO  PAGO TARJETA COMBUSTIBLE</t>
  </si>
  <si>
    <t>CARGO POR SERVICIOS GENERADOS</t>
  </si>
  <si>
    <t>COMPENSACION POR BALANCE</t>
  </si>
  <si>
    <t>EMBARGO</t>
  </si>
  <si>
    <t xml:space="preserve">   INSTITUTO NACIONAL DE AGUAS POTABLES Y ALCANTARILLADOS (INAPA)</t>
  </si>
  <si>
    <t>Cuenta Bancaria 080-500021-6</t>
  </si>
  <si>
    <t>No.ck/transf.</t>
  </si>
  <si>
    <t>TRANSFERENCIA</t>
  </si>
  <si>
    <t>Cuenta Bancaria: 010-026300-0</t>
  </si>
  <si>
    <t xml:space="preserve">                Balance Inicial: </t>
  </si>
  <si>
    <t>ASIGNACIONES PRESUPUESTARIAS</t>
  </si>
  <si>
    <t>SUPERVISION DE OBRAS</t>
  </si>
  <si>
    <t>DESCUENTO ELECTRODOMESTICOS</t>
  </si>
  <si>
    <t>AVC  CORRESP. AL 02/12/2022</t>
  </si>
  <si>
    <t>AVD</t>
  </si>
  <si>
    <t xml:space="preserve">EFT-1164 </t>
  </si>
  <si>
    <t>PAGO FACT. NO. B1500000002/17/11-2022 (CUB. NO.02) DE LOS TRABAJOS RED DISTRIBUCIÓN COMUNIDAD EL 35, PROVINCIA SANTO DOMINGO - MONTE PLATA, LOTE VI.</t>
  </si>
  <si>
    <r>
      <t xml:space="preserve">EFT-1181 </t>
    </r>
    <r>
      <rPr>
        <sz val="8"/>
        <color indexed="10"/>
        <rFont val="Calibri"/>
        <family val="2"/>
        <scheme val="minor"/>
      </rPr>
      <t xml:space="preserve"> </t>
    </r>
  </si>
  <si>
    <r>
      <t xml:space="preserve">EFT-1182 </t>
    </r>
    <r>
      <rPr>
        <sz val="8"/>
        <color indexed="10"/>
        <rFont val="Calibri"/>
        <family val="2"/>
        <scheme val="minor"/>
      </rPr>
      <t xml:space="preserve"> </t>
    </r>
  </si>
  <si>
    <r>
      <t xml:space="preserve">EFT-1185 </t>
    </r>
    <r>
      <rPr>
        <sz val="8"/>
        <color indexed="10"/>
        <rFont val="Calibri"/>
        <family val="2"/>
        <scheme val="minor"/>
      </rPr>
      <t xml:space="preserve"> </t>
    </r>
  </si>
  <si>
    <t xml:space="preserve">EFT-1215 </t>
  </si>
  <si>
    <r>
      <t xml:space="preserve">EFT-1219 </t>
    </r>
    <r>
      <rPr>
        <sz val="8"/>
        <color indexed="10"/>
        <rFont val="Calibri"/>
        <family val="2"/>
        <scheme val="minor"/>
      </rPr>
      <t xml:space="preserve"> </t>
    </r>
  </si>
  <si>
    <t xml:space="preserve">EFT-1225 </t>
  </si>
  <si>
    <t>PAGO NOMINA TRAMITE DE PENSION BONO SISMAP/2022, LIBRAMIENTO NO.5895.</t>
  </si>
  <si>
    <t xml:space="preserve">EFT-1226 </t>
  </si>
  <si>
    <t>NOMINA NIVEL CENTRAL BONO SISMAP 2022, LIBRAMIENTO NO.5861.</t>
  </si>
  <si>
    <t xml:space="preserve">EFT-1227 </t>
  </si>
  <si>
    <t>NOMINA SEGURIDAD MILITAR BONO SISMAP 2022, LIBRAMIENTO NO.5899.</t>
  </si>
  <si>
    <t xml:space="preserve">EFT-1228 </t>
  </si>
  <si>
    <t>PAGO NOMINA SISMAP DE ACUEDUCTO/2022 LIBRAMIENTO NO. 5850.</t>
  </si>
  <si>
    <t xml:space="preserve">EFT-1230 </t>
  </si>
  <si>
    <t>NOMINA TEMPORAL BONO SISMAP 2022, LIBRAMIENTO NO.5897.</t>
  </si>
  <si>
    <t xml:space="preserve">EFT-1231 </t>
  </si>
  <si>
    <t>PAGO FACT. NO.B1100000321/14-11-2022,  ALQUILER LOCAL COMERCIAL EN VILLA VASQUEZ, PROV. MONTECRISTI, CORRESP. A LOS MESES DE ABRIL Y 29 DIAS DE MAYO/2022.</t>
  </si>
  <si>
    <t xml:space="preserve">EFT-1232 </t>
  </si>
  <si>
    <t>PAGO FACT. NO. B1500000046/01-11-2022, O/S 2022-0624,  DISTRIBUCION  DE AGUA EN  CAMION CISTERNA EN DIFERENTES SECTORES Y COMUNIDADES DE LA PROV. MAO, VALVERDE, . CORRESP. A 26 DIAS  DE OCTUBRE/2022.</t>
  </si>
  <si>
    <t xml:space="preserve">EFT-1233 </t>
  </si>
  <si>
    <t>PAGO FACTS.  NOS.B1500000022/31-10, 23/16-11-2022, ALQUILER LOCAL COMERCIAL EN LA AVENIDA MARIA TRINIDAD SANCHEZ NO.71, ESQUINA CALLE ORFELICIA, MUNICIPIO ESPERANZA, PROV. VALVERDE,  CORRESP. A LOS  MESES DE OCTUBRE, NOVIEMBRE/2022.</t>
  </si>
  <si>
    <t xml:space="preserve">EFT-1234 </t>
  </si>
  <si>
    <t>PAGO FACT. NO. B1500000169/28-10-2022, O/S 2022-0248, DISTRIBUCION DE AGUA EN DIFERENTES SECTORES Y COMUNIDADES DE LA PROV. EL SEIBO, CORRESP. A 28  DIAS DE JULIO/2022.</t>
  </si>
  <si>
    <r>
      <t xml:space="preserve">EFT-1235 </t>
    </r>
    <r>
      <rPr>
        <sz val="8"/>
        <color indexed="10"/>
        <rFont val="Calibri"/>
        <family val="2"/>
        <scheme val="minor"/>
      </rPr>
      <t xml:space="preserve"> </t>
    </r>
  </si>
  <si>
    <t xml:space="preserve">EFT-1236 </t>
  </si>
  <si>
    <t xml:space="preserve">PAGO FACT.NO.G14:G29 B1500000003/01-12-2022 (CUB. NO.01), PARA LOS TRABAJOS CONSTRUCCION REDES DE DISTRIBUCION, AC. MULTIPLE SONADOR, PARTE 3,  PROV. MONSEÑOR NOUEL,  ZONA V, LOTE 3. </t>
  </si>
  <si>
    <t xml:space="preserve">EFT-1237 </t>
  </si>
  <si>
    <t>PAGO FACT. NO.B1500000080/02-11-2022, O/S NO.OS2022-0191, SERVICIO DE DISTRIBUCION DE AGUA EN CAMION CISTERNA EN DIFERENTES SECTORES Y COMUNIDADES DE LA PROV. SAN CRISTOBAL, CORRESP. A 30 DIAS DEL MES DE OCTUBRE/2022.</t>
  </si>
  <si>
    <t xml:space="preserve">EFT-1238 </t>
  </si>
  <si>
    <t>PAGO FACT. NO. B1500000025/04-11-2022, O/S NO 2022-0333,  DISTRIBUCION DE AGUA EN DIFERENTES SECTORES Y COMUNIDADES DE LA  PROV. MONTE PLATA,  CORRESP. A 28 DIAS DE OCTUBRE/2022.</t>
  </si>
  <si>
    <t xml:space="preserve">EFT-1239 </t>
  </si>
  <si>
    <t>PAGO FACT. NO. B1500000141/02-11-2022, O/S NO. 2022-0050  DISTRIBUCION DE AGUA CON CAMION CISTERNA EN DIFERENTES SECTORES Y COMUNIDADES DE LA PROV. SAN CRISTOBAL,  CORRESP. A  31 DIAS DE OCTUBRE/2022.</t>
  </si>
  <si>
    <t xml:space="preserve">EFT-1240 </t>
  </si>
  <si>
    <t xml:space="preserve">PAGO FACT. NO. B150000035/30-11-2022 (CUB. NI.02) PARA LOS TRABAJOS AMPLIACIÓN DE REDES DEL ACUEDUCTO HIGUEY, SECTOR LAS CAOBAS (PARTE 1), PROV. LA ALTAGRACIA, LOTE V. </t>
  </si>
  <si>
    <t xml:space="preserve">EFT-1241 </t>
  </si>
  <si>
    <t>PAGO FACT NO.B1500000026/21-11-2022, ORDEN NO.OS2022-0636 SERVICIO DE NOTARIO PARA EL ACTO DE APERTURA DEL PROCESO DE LA LICITACION PUBLICA NACIONAL NO.INAPA-CCC-LPN-2022-0060 OFERTAS TECNICAS (SOBRE A) PARA LA ADQUISICION DE HIDRATANTE PARA SER UTILIZADOS EN LOS SITEMAS DE ABASTECIMIENTO DE AGUA POTABLE DE NUESTROS ACUEDUCTOS.</t>
  </si>
  <si>
    <t xml:space="preserve">EFT-1242 </t>
  </si>
  <si>
    <t>PAGO FACT. NO.B1500000024/14-11-2022, O/ S NO.OS2022-0255, COLOCACION DE PUBLICIDAD INSTITUCIONAL EN PAGINA WEB, HTTPS://PRENSAINFORMATIVA.COM, CORRESP. AL PERIODO DESDE EL 10 DE OCTUBRE AL 10 DE NOVIEMBRE/2022.</t>
  </si>
  <si>
    <t xml:space="preserve">EFT-1243 </t>
  </si>
  <si>
    <t>AVANCE 20% AMPLIACIÓN ALCANTARILLADO SANITARIO EN LOS SECTORES EL MILLÓN, AV. CIRCUNVALACIÓN Y EL PANCHITO, PROV. SAMANÁ, ZONA III, REDES SECTOR EL MILLÓN Y FRENTE AL HOSPITAL, LOTE VI.</t>
  </si>
  <si>
    <t xml:space="preserve">EFT-1244 </t>
  </si>
  <si>
    <t>AVANCE 20% CONTRATO NO.073/2022, AMPLIACION ACUEDUCTO MULTIPLE AMIAMA GOMEZ-LAS YAYAS, PROV. AZUA, ZONA II, RED DE DISTRIBUCION DESDE LA CALLE SOILO CONTRERAS HASTA NUDO 133 LOTE I, PROVINCIA AZUA.</t>
  </si>
  <si>
    <t xml:space="preserve">EFT-1245 </t>
  </si>
  <si>
    <t>PAGO FACTS. NOS.B1500000049/19-10, 50/22-11-2022, O/S NO. 2022-0576, DISTRIBUCION DE AGUA CON CAMION CISTERNA EN DIFERENTES SECTORES Y COMUNIDADES DE LA PROV. DE BARAHONA,  CORRESP. A 15 DIAS DEL MES DE SEPTIEMBRE Y 31 DIAS DEL MES DE OCTUBRE/2022.</t>
  </si>
  <si>
    <t xml:space="preserve">EFT-1246 </t>
  </si>
  <si>
    <t>PAGO FACT. NO. B1500000069/02-11-2022, O/S NO. 2022-0426 , DISTRIBUCION DE AGUA EN CAMION CISTERNA EN DIFERENTES SECTORES Y COMUNIDADES DE LA   PROV. SAN CRISTOBAL, CORRESP. A 31 DIAS DE OCTUBRE/2022 .</t>
  </si>
  <si>
    <t xml:space="preserve">EFT-1247 </t>
  </si>
  <si>
    <t xml:space="preserve">PAGO FACTS. NOS. B1500000158,159,160/12-10-2022  O/S NO. 2022-0632, SERVICIO DISTRIBUCION DE AGUA EN DIFERENTES SECTORES Y COMUNIDADES DE LA PROV. INDEPENDENCIA , CORRESP. A 31 DIAS DE JULIO, 28 DIAS DE AGOSTO Y 27 DIAS DE SEPTIEMBRE/2022. </t>
  </si>
  <si>
    <t xml:space="preserve">EFT-1248 </t>
  </si>
  <si>
    <t>PAGO FACT. NO. B1500000004/29-11-2022 (CUB. NO.04) DE LOS TRABAJOS REDES LOMA DEL CHIVO (SECTOR COLINAS DON GUILLERMO) COMPRENDIDA ENTRE LOS NUDOS 21, 23, 5, 1, 6 Y 13, PROV. EL SEIBO.</t>
  </si>
  <si>
    <t xml:space="preserve">EFT-1249 </t>
  </si>
  <si>
    <t>AVANCE 20%, AMPLIACIÓN ALCANTARILLADO SANITARIO EN LOS SECTORES EL MILLÓN, AV. CIRCUNVALACIÓN Y EL PANCHITO, PROVINCIA SAMANÁ, ZONA III. REDES SECTOR EL PANCHITO, PROV. SAMANÁ ZONA III.</t>
  </si>
  <si>
    <t xml:space="preserve">EFT-1250 </t>
  </si>
  <si>
    <t xml:space="preserve">PAGO FACT. NO. B1500000076/01-12-2022 ( CUB. NO.01) DE LOS TRABAJOS MEJORAMIENTO DE AC. SABANA GRANDE DE BOYA, PROV. MONTE PLATA, ZONA IV. </t>
  </si>
  <si>
    <t xml:space="preserve">EFT-1251 </t>
  </si>
  <si>
    <t>AVANCE 20%, AMPLIACIÓN AC. MÚLTIPLE AMAINA GÓMEZ- LAS YAYAS, LÍNEA MATRIZ Y RED DE DISTRIBUCIÓN (DESDE DEPÓSITOS REGULADOR SUPERFICIAL HASTA NUDO 39), PROV. AZUA, ZONA II.</t>
  </si>
  <si>
    <t xml:space="preserve">EFT-1252 </t>
  </si>
  <si>
    <t>AVANCE 20%, AMPLIACIÓN ACUEDUCTO EN LOS SECTORES CIUDAD DORADA, PLATA BELLA, BARRIO LINDO Y PUERTO RICO, HATO MAYOR, PROV. HATO MAYOR, ZONA VI.</t>
  </si>
  <si>
    <t xml:space="preserve">EFT-1253 </t>
  </si>
  <si>
    <t>PAGO FACT. NO. B1500000066/22-11-2022, O/S NO.2022-0264, SERVICIO DE DISTRIBUCIÓN DE AGUA EN DIFERENTES SECTORES Y COMUNIDADES DE LA PROV. PEDERNALES,  CORRESP. A 31 DÍAS DEL MES DE OCTUBRE/2022.</t>
  </si>
  <si>
    <t xml:space="preserve">EFT-1254 </t>
  </si>
  <si>
    <t>PAGO FACT. NO. B1500000065/19-10-2022, O/S NO.2022-0264, SERVICIO DE DISTRIBUCIÓN DE AGUA EN DIFERENTES SECTORES Y COMUNIDADES DE LA PROV. PEDERNALES,  CORRESP. A 29 DÍAS DEL MES DE SEPTIEMBRE/2022.</t>
  </si>
  <si>
    <t xml:space="preserve">EFT-1255 </t>
  </si>
  <si>
    <t>PAGO FACTS. NOS B1500000103/01-03,  105/18-04,  106/13-05, 107 , 108/18-07, 109/11-08, 110/12-09-2022, O/S NOS. OS2021-0727, OS2022-0422, DISTRIBUCCION . AGUA EN CAMION CISTERNA EN  DIFERENTES. SECTORES .Y COMUNIDADES DE LA PROV.  MONTECRISTI,  CONTRATOS NOS. 052/2020, 020/2022. CORRESP. A  24 DIAS FEBRERO, 27 DIAS MARZO, 21 DIAS  ABRIL, 25 DIAS  MAYO, 26 DIAS JUNIO, 23 DIAS JULIO, 26 DIAS AGOSTO /2022.</t>
  </si>
  <si>
    <t xml:space="preserve">EFT-1256 </t>
  </si>
  <si>
    <t xml:space="preserve">PAGO FACTS. NOS. B1500001781, 1782, 1783, 1784, 1786/15-11-2022 CONTRATOS NOS. 6395, 6396, 6397, 6398, 6415, CONSUMO ENERGÉTICO DE LAS LOCALIDADES ARROYO SULDIDO, AGUA SABROSA, LA BARBACOA, LAS COLONIAS RANCHO ESPAÑOL, PROV. SAMANÁ, CORRESP. AL MES DE OCTUBRE/2022.  </t>
  </si>
  <si>
    <t xml:space="preserve">EFT-1257 </t>
  </si>
  <si>
    <t>PAGO FACTS. NOS B1500000632, 634/21-10-2022 O/C 2022-0142 ADQUISICIÓN DE NEUMÁTICOS PARA SER UTILIZADOS EN LA FLOTILLA DE VEHÍCULOS DE LA INSTITUCIÓN.</t>
  </si>
  <si>
    <t xml:space="preserve">EFT-1258 </t>
  </si>
  <si>
    <t xml:space="preserve">PAGO FACT. NO. B1500000009/29-11-2022 (CUB. NO.4) DE LOS TRABAJOS DE AMPLIACIÓN AC. MÚLTIPLE DE YABONICO Y REHABILITACIÓN AC. EL CORBANO, PROVINCIA SAN JUAN, ZONA II. </t>
  </si>
  <si>
    <t xml:space="preserve">EFT-1259 </t>
  </si>
  <si>
    <t>PAGO FACT. NO.B1500000056/08-11-2022, ORDEN NO.OS2022-0629 SERVICIO DE NOTARIO PARA EL ACTO DE APERTURA DEL PROCESO DE LA LICITACION PUBLICA NACIONAL NO.INAPA-CCC-LPN-2022-0063 OFERTAS TECNICAS (SOBRE A) PARA LA CONSTRATACION DE SERVICIOS DE TALLERES ESPECIALIZADOS PARA REPARACION DE TRANSFORMADORES, PARA SER UTILIZADOS EN TODOS LOS ACUEDUCTOS A NIVEL NACIONAL.</t>
  </si>
  <si>
    <t xml:space="preserve">EFT-1260 </t>
  </si>
  <si>
    <t>PAGO FACT. NO.B1500000022/04-11-2022, O/S NO.OS2022-0273, COLOCACION DE PUBLICIDAD INSTITUCIONAL DURANTE 06 (SEIS) MESES, EN EL PROGRAMA DE TELEVISION TRANSMITIDO EN PLATAFORMA DIGITAL¨, " EL MUNDO HOY", CORRESP. AL PERIODO DEL 13 DE SEPTIEMBRE AL 13 DE OCTUBRE/2022.</t>
  </si>
  <si>
    <t xml:space="preserve">EFT-1261 </t>
  </si>
  <si>
    <t>PAGO FACT.  NO. B1500000020/01-11-2022, O/S NO.  OS- 2022-0413,  DISTRIBUCION DE AGUA EN DIFERENTES SECTORES Y COMUNIDADES DE LA PROV.  AZUA, CORRESPONDIENTE A  29  DIAS DE OCTUBRE/2022.</t>
  </si>
  <si>
    <t xml:space="preserve">EFT-1262 </t>
  </si>
  <si>
    <t>PAGO FACT. NO. B1500000162/04-11-2022, O/S NO. OS2022-0231, DISTRIBUCIÓN DE AGUA EN DIFERENTES SECTORES Y COMUNIDADES DE LA PROV. SAMANÁ,  CORRESPONDIENTE A 29 DÍAS DEL MES DE OCT/2022.</t>
  </si>
  <si>
    <t xml:space="preserve">EFT-1263 </t>
  </si>
  <si>
    <t>PAGO FACT. NO. B1500000091/02-11-2022, O/S NO.OS2022-0351, DISTRIBUCION DE AGUA EN DIFERENTES SECTORES Y COMUNIDADES DE LA PROV. SAN CRISTOBAL,  CORRESP. A 31 DIAS DE OCT/2022 .</t>
  </si>
  <si>
    <t xml:space="preserve">EFT-1264 </t>
  </si>
  <si>
    <t>PAGO FACT. NO. B1500000019/11-11-2022, O/S NO.OS2022-0353, SERVICIO DE DISTRIBUCIÓN DE AGUA EN CAMIÓN CISTERNA EN DIFERENTES COMUNIDADES DE LA PROV. BAHORUCO, CORRESP. A 31 DÍAS DEL MES DE OCT/2022.</t>
  </si>
  <si>
    <t xml:space="preserve">EFT-1265 </t>
  </si>
  <si>
    <t>PAGO FACT. NO.B1500000261/08-11-2022, ORDEN NO.OS2022-0529 ADQUISICION DE SERVICIO DE 325 HORAS DE GRUA Y RODAJE.</t>
  </si>
  <si>
    <t xml:space="preserve">EFT-1266 </t>
  </si>
  <si>
    <t>PAGO FACT. NO.B1500000075/16-11-2022, ORDEN NO.OS2022-0458, COLOCACION DE PUBLICIDAD INSTITUCIONAL DURANTE TRES MESES, CORRESP. AL PERIODO DEL 05 DE OCTUBRE AL 05 DE NOVIEMBRE/2022.</t>
  </si>
  <si>
    <t xml:space="preserve">EFT-1267 </t>
  </si>
  <si>
    <t xml:space="preserve">PAGO FACT. NO. B1500002638/03-10-2022 O/S NO. OS2021-0563, SERVICIO DE MANTENIMIENTO Y REPARACIÓN POR UN AÑO (1) PARA EL ASCENSOR DE LA INSTITUCIÓN SEDE CENTRAL, CORRESP. AL MES DE OCTUBRE/2022. </t>
  </si>
  <si>
    <t xml:space="preserve">EFT-1268 </t>
  </si>
  <si>
    <t>PAGO FACTS. NOS. B1500000022/05-09, 23/05-10-2022, O/S NOS. OS2022-0098,  OS2022-0631, DISTRIBUCIÓN DE AGUA EN DIFERENTES SECTORES Y COMUNIDADES DE LA PROV. SAN JUAN DE LA MAGUANA, CORRESP. A 31  DIAS DE AGOSTO, 30 DIAS DE SEPTIEMBRE/2022.</t>
  </si>
  <si>
    <t xml:space="preserve">EFT-1269 </t>
  </si>
  <si>
    <t>PAGO FACT. NO.B1500000007/16-11-2022, ORDEN NO.OC2022-0151 ADQUISICION DE CREMORA, LA MISMA SE USARA EN LA DIRECCION EJECUTIVA, SALON TITO CAIRO, DIRECCIONES Y OTRAS AREAS DE LA INSTITUCION.</t>
  </si>
  <si>
    <t xml:space="preserve">EFT-1270 </t>
  </si>
  <si>
    <t>PAGO FACT. NO. B1500000024/01-11-2022, O/S NO. 2022-0631, DISTRIBUCIÓN DE AGUA EN DIFERENTES SECTORES Y COMUNIDADES DE LA PROV. SAN JUAN DE LA MAGUANA, CORRESP. A 31  DIAS DE OCTUBRE/2022.</t>
  </si>
  <si>
    <t xml:space="preserve">EFT-1271 </t>
  </si>
  <si>
    <t>PAGO FACT. NO. B1500000021/01-08-2022, O/S NO. OS2022-0098, DISTRIBUCIÓN DE AGUA EN DIFERENTES SECTORES Y COMUNIDADES DE LA PROV. SAN JUAN DE LA MAGUANA,  CORRESP. A 31  DIAS DE JULIO/2022.</t>
  </si>
  <si>
    <t xml:space="preserve">EFT-1272 </t>
  </si>
  <si>
    <t>PAGO FACT. NO.B1500000052/22-11-2022,  O/S NO.OS2022-0551,   DISTRIBUCION  DE AGUA EN DIFERENTES SECTORES Y COMUNIDADES DE LA PROV. SAN CRISTOBAL ,  CORRESPONDIENTE A 29 DIAS DE OCTUBRE/2022.</t>
  </si>
  <si>
    <t xml:space="preserve">EFT-1273 </t>
  </si>
  <si>
    <t xml:space="preserve">PAGO FACT. NO.B1500000025/01-11-2022, O/S NO.OS2022-0626,  DISTRIBUCION DE AGUA EN DIFERENTES SECTORES Y COMUNIDADES  DE LA PROV. VALVERDE, MAO, CORRESP. A 26 DIAS DE OCTUBRE/2022. </t>
  </si>
  <si>
    <t xml:space="preserve">EFT-1274 </t>
  </si>
  <si>
    <t>PAGO FACT. NO. B1500000534/01-11-2022, O/S 2022-0590, SERVICIO DE NOTARIO PARA EL ACTO DE APERTURA DE LA LICITACIÓN PÚBLICA NACIONAL NO. INAPA-CCC-LPN-2022-0024, OFERTAS TECNICAS (SOBRE A) PARA LA "ADQUISICIÓN MATERIALES DE CORTE Y RECONEXION PARA SER UTILIZADOS EN LAS OFICINAS A NIVEL NACIONAL PARA EL REFORZAMIENTO DE LAS BRIGADAS TECNICAS DEL INAPA".</t>
  </si>
  <si>
    <t xml:space="preserve">EFT-1275 </t>
  </si>
  <si>
    <t>PAGO FACT. B1500094016/04-08-2021 O/C 2021-0203 ADQUISICIÓN DE FARDO DE AGUA, PARA SER UTILIZADAS EN LAS DIFERENTES ACTIVIDADES DE LA DIRECCIÓN EJECUTIVA Y EL SALÓN DE EVENTOS TITO CAIRO CONTRATO NO.039/2021 ADENDA NO. 01/12 DE OCTUBRE 2022.</t>
  </si>
  <si>
    <t xml:space="preserve">EFT-1276 </t>
  </si>
  <si>
    <t>PAGO FACT. NO. B1500000011/07-11-2022 PAGO TRABAJO LEVANTAMIENTOS TOPOGRÁFICOS, AC. LA VEGA JIMA RINCON, PROVINCIA LA VEGA  .</t>
  </si>
  <si>
    <t xml:space="preserve">EFT-1277 </t>
  </si>
  <si>
    <t xml:space="preserve">PAGO FACT. NO. B1500000119/30-11-2022. (CUB. NO.02) PARA LOS TRABAJOS DE AMPLIACIÓN RED DE DISTRIBUCIÓN AC. CONSUELO, PROV. SAN PEDRO DE MACORÍS, ZONA VI. </t>
  </si>
  <si>
    <t xml:space="preserve">EFT-1278 </t>
  </si>
  <si>
    <t>PAGO FACT. NO. B1500000120/30-11-2022, (CUB. NO.01) PARA LOS TRABAJOS DE CONSTRUCCIÓN AC. VILLARPANDO, PROV. AZUA, ZONA II. PROCESO INAPA-CCC-LPN-2022-0007.</t>
  </si>
  <si>
    <t xml:space="preserve">EFT-1279 </t>
  </si>
  <si>
    <t>PAGO FACT. NO. B1500000084/09-11-2022, O/S NO. OS2022-0244, SERVICIO DE DISTRIBUCIÓN DE AGUA CON CAMIÓN CISTERNA EN DIFERENTES COMUNIDADES Y SECTORES DE LA PROV. PEDERNALES, CORRESP.A  31 DÍAS DEL MES DE OCTUBRE/2022.</t>
  </si>
  <si>
    <t xml:space="preserve">EFT-1280 </t>
  </si>
  <si>
    <t>PAGO FACT. NO. B1500000083/12-10-2022, O/S NO. 2022-0244, SERVICIO DE DISTRIBUCIÓN DE AGUA CON CAMIÓN CISTERNA EN DIFERENTES COMUNIDADES Y SECTORES DE LA PROVINCIA PEDERNALES.</t>
  </si>
  <si>
    <t xml:space="preserve">EFT-1281 </t>
  </si>
  <si>
    <t xml:space="preserve"> PAGO FACT. NO. B1500000173/01-12-2022 (CUB. NO.02) DE LOS TRABAJOS CONSTRUCCIÓN SISTEMA DE SANEAMIENTO ARROYO GURABO Y SU ENTORNO, MUNICIPIO SANTIAGO, PROVINCIA SANTIAGO.</t>
  </si>
  <si>
    <t xml:space="preserve">EFT-1282 </t>
  </si>
  <si>
    <t xml:space="preserve">PAGO FACT. NO. B1500000080/02-11-2022 ( CUB. NO.01 ) DE LOS TRABAJOS MEJORAMIENTO PLANTA POTABILIZADORA 75 LPS, AC. MONTE PLATA, PROVINCIA  MONTE PLATA. </t>
  </si>
  <si>
    <t xml:space="preserve"> </t>
  </si>
  <si>
    <t xml:space="preserve">EFT-1283 </t>
  </si>
  <si>
    <t xml:space="preserve">EFT-1284 </t>
  </si>
  <si>
    <t>PAGO FACTS. NOS.B1500000072/10, 73/19-10-2022, SERVICIO DE ALQUILER DE RETRO-PALA, PARA TRABAJOS DE REPARACIONES DE AVERIAS EN DIFERENTES PUNTOS DE LA PROVINCIA DE SAN CRISTOBAL. LIB NO.6182.</t>
  </si>
  <si>
    <t xml:space="preserve">EFT-1285 </t>
  </si>
  <si>
    <t>PAGO FACT. NO.B1500000108/05-12-2022,  ALQUILER LOCAL COMERCIAL EN EL MUNICIPIO TENARES, PROVINCIA HERMANAS MIRABAL.LIB NO.6181.</t>
  </si>
  <si>
    <t xml:space="preserve">EFT-1286 </t>
  </si>
  <si>
    <t>PAGO FACT. NO.B1500000111/13-10, 12/01-11-2022,  O/S NO. OS2022-0658, SERVICIO DISTRIBUCION DE AGUA EN DIFERENTES SECTORES Y COMUNIDADES DE LA PROV. DAJABON.LIB NO.6180.</t>
  </si>
  <si>
    <t xml:space="preserve">EFT-1287 </t>
  </si>
  <si>
    <t>PAGO FACT. NO . B1500000110/07-09-2022,  O/S NO. OS2022-0296, SERVICIO DISTRIBUCION DE AGUA EN DIFERENTES SECTORES Y COMUNIDADES DE LA PROV. DAJABON.LIB NO.6166.</t>
  </si>
  <si>
    <t xml:space="preserve">EFT-1288 </t>
  </si>
  <si>
    <t>PAGO FACT. NO.B1500000019/01-11-2022, O/S NO. 2022-0533,  SERVICIO DE DISTRIBUCION DE AGUA CON CAMION CISTERNA EN DIFERENTES COMUNIDADES DE LA PROV. MARIA TRINIDAD SANCHEZ.LIB NO.6179.</t>
  </si>
  <si>
    <t xml:space="preserve">EFT-1289 </t>
  </si>
  <si>
    <t>PAGO FACT. NO. B1500003909/01-11-2022, CTA. NO. (50015799) SERVICIO C&amp;W INTERNET ASIGNADO A INAPA, CORRESP. A LA FACTURACION DE 01-11 AL 30-11-2022.LIB NO.6178.</t>
  </si>
  <si>
    <t xml:space="preserve">EFT-1290 </t>
  </si>
  <si>
    <t>PAGO FACT. NO.B1500003978/22-11-2022, CARGO UPGRADE TEMPORAL DEAL CODE (AUMENTO DE INTERNET) PARA LA MIGRACION DE CORREOS DE MICROSOFT A GOOGLE, CUENTA NO.50015799.LIB 6177.</t>
  </si>
  <si>
    <t xml:space="preserve">EFT-1291 </t>
  </si>
  <si>
    <t>PAGO FACT. NO. B1500003907/01-11-2022, CUENTA NO. (50017176) SERVICIO C&amp;W INTERNET ASIGNADO A SAN CRISTÓBAL, CORRESP. A LA FACTURACION DE 01-11 AL 30-11-2022.LIB NO.6176.</t>
  </si>
  <si>
    <t xml:space="preserve">EFT-1292 </t>
  </si>
  <si>
    <t>PAGO FACT. NO.B1500000017/03-11-2022,  O/S NO. OS2022-0402,  SERVICIO DISTRIBUCION  DE AGUA EN DIFERENTES SECTORES Y COMUNIDADES DE LA PROV. ELIAS PIÑA.LIB NO.6216.</t>
  </si>
  <si>
    <t xml:space="preserve">EFT-1293 </t>
  </si>
  <si>
    <t>PAGO FACT. NO. B1500000111/03-11-2022, O/S NO. OS2022-0378, DISTRIBUCION DE AGUA CON CAMION CISTERNA EN DIFERENTES SECTORES Y COMUNIDADES DE LA PROV. SAN CRISTOBAL. CORRESP. A 31 DIAS DE OCTUBRE/2022. LIB NO.6217.</t>
  </si>
  <si>
    <t xml:space="preserve">EFT-1294 </t>
  </si>
  <si>
    <t>PAGO FACT. NO. B1500000016/03-11-2022 O/S 2022-0553, SERVICIO DE DISTRIBUCIÓN DE AGUA EN LOS DIFERENTES SECTORES Y COMUNIDADES DE LA PROV. DE AZUA, CORRESP. A  30  DIAS DEL MES DE  OCTUBRE/2022,  LIB NO.6218</t>
  </si>
  <si>
    <t xml:space="preserve">EFT-1295 </t>
  </si>
  <si>
    <t>PAGO FACT. NO. B150000069/10-11-2022, O/S NO.2022-0245,  ABASTECIMIENTO DE AGUA EN DIFERENTES SECTORES Y COMUNIDADES DE LA  PROV.BARAHONA , CORRESP. A 31 DIAS DE OCTUBRE/2022, LIB NO.6197.</t>
  </si>
  <si>
    <t xml:space="preserve">EFT-1296 </t>
  </si>
  <si>
    <t>PAGO FACT. NO.B1500000136/02-11-2022, O/S NO. 2022-0232, DISTRIBUCION DE AGUA EN DIFERENTES SECTORES Y COMUNIDADES DE LA PROV. SAN CRISTOBAL.LIB NO.6196.</t>
  </si>
  <si>
    <t xml:space="preserve">EFT-1297 </t>
  </si>
  <si>
    <t>PAGO FACT. NO.B1500000061/02-11-2022, O/S NO. 2022-0500, DISTRIBUCIÓN DE AGUA EN DIFERENTES SECTORES Y COMUNIDADES DE LA PROV. SAN CRISTÓBAL. LIB NO.6195.</t>
  </si>
  <si>
    <t xml:space="preserve">EFT-1298 </t>
  </si>
  <si>
    <t>PAGO FACTS. NOS. B1500000260, 261/04-11-2022, O/S NOS OS2022-0117,  OS2022-0656, SERVICIO DISTRIBUCIÓN DE AGUA CON CAMIÓN CISTERNA EN DIFERENTES COMUNIDADES DE LA PROV. SAN PEDRO DE MACORÍS.LIB NO.6194.</t>
  </si>
  <si>
    <t xml:space="preserve">EFT-1299 </t>
  </si>
  <si>
    <t>PAGO FACT. NO. B1500000058/10-11-2022, O/S NO, 2022-0247, DISTRIBUCIÓN DE AGUA EN DIFERENTES SECTORES Y COMUNIDADES DE LA PROV.BARAHONA.LIB NO.6193</t>
  </si>
  <si>
    <t xml:space="preserve">EFT-1300 </t>
  </si>
  <si>
    <t>PAGO FACT. NO. B1500000057/15-10-2022, O/S NO 2022-0247, DISTRIBUCIÓN DE AGUA EN DIFERENTES SECTORES Y COMUNIDADES DE LA PROV.BARAHONA.LIB NO.6192</t>
  </si>
  <si>
    <t xml:space="preserve">EFT-1301 </t>
  </si>
  <si>
    <t xml:space="preserve">EFT-1302 </t>
  </si>
  <si>
    <t xml:space="preserve">EFT-1303 </t>
  </si>
  <si>
    <t>PAGO FACTS. NOS B1500000030/06-06, 31/06-07-2022, O/S NO. 2022-0019,  DISTRIBUCION DE AGUA EN CAMION CISTERNA,  DIFERENTES SECTORES Y COMUNIDADES DE LA PROV. BARAHONA.LIB NO.6280</t>
  </si>
  <si>
    <t xml:space="preserve">EFT-1304 </t>
  </si>
  <si>
    <t>PAGO FACT. NO. B1500000079/29-09-2022, O/S NOS. OS2022-0083, OS2022-0532,  DISTRIBUCIÓN DE AGUA EN DIFERENTES SECTORES Y COMUNIDADES DE LA PROV. SAN CRISTÓBAL.LIB NO. 6265</t>
  </si>
  <si>
    <t xml:space="preserve">EFT-1305 </t>
  </si>
  <si>
    <t>PAGO FACT. NO. B1500000041/02-11-2022, O/S NO.2022-0549,  SERVICIO DE DISTRIBUCION DE AGUA  CAMION CISTERNA EN DIFERENTES SECTORES Y COMUNIDADES DE LA PROV. SAN CRISTOBAL.LIB NO. 6260</t>
  </si>
  <si>
    <t xml:space="preserve">EFT-1306 </t>
  </si>
  <si>
    <t>PAGO FACT. NO. B1500000044/03-11-2022,  O/S NO. 2022-0479  DISTRIBUCION  DE AGUA EN DIFERENTES SECTORES Y COMUNIDADES DE LA PROV.  DE AZUA .LIB NO.6261</t>
  </si>
  <si>
    <t xml:space="preserve">EFT-1307 </t>
  </si>
  <si>
    <t>PAGO FACT. NO. B1500000041/22-11-2022, O/S NO. 2022-0265,  DISTRIBUCION DE AGUA EN DIFERENTES SECTORES Y COMUNIDADES DE LA PROV.SAMANA.LIB NO. 6262</t>
  </si>
  <si>
    <t xml:space="preserve">EFT-1308 </t>
  </si>
  <si>
    <t>PAGO FACT. NO.B1500000113/02-12-2022 ( CUB. NO.01) PARA LOS TRABAJOS CONSTRUCCIÓN REDES DE DISTRIBUCIÓN AC. MÚLTIPLES SONADOR, PARTE 4, PROV. MONSEÑOR NOUEL, ZONA V. LOTE IV. LIB NO. 6263</t>
  </si>
  <si>
    <t xml:space="preserve">EFT-1309 </t>
  </si>
  <si>
    <t>PAGO FACTS. NOS.B1500000027,28/15-11-2022, ORDENES NOS.OS2022-0645, 0644, SERVICIO DE NOTARIO PARA LOS ACTOS DE APERTURA DE LOS PROCESOS DE LICITACION PUBLICA NACIONAL NOS.INAPA-CCC-LPN-2022-0021, INAA-CCC-LPN-2022-0064, OFERTAS ECONOMICAS (SOBRE B) PARA LA "ADQUISICION DE CABLES Y ALAMBRES PARA USO DEL INAPA" Y OFERTAS TECNICAS (SOBRE A) PARA LA "AMPLIACION PLANTA DE TRATAMIENTO DE AGUA POTABLE AC. VILLA ALTAGRACIA, PROV. SAN CRISTOBAL, ZONA IV", LIB NO. 6267</t>
  </si>
  <si>
    <t xml:space="preserve">EFT-1310 </t>
  </si>
  <si>
    <t>PAGO FACTURA NO.B1500001786/27-09-2022, ORDEN NO.OC2022-0152, COMPA DE TICKETS DE GASOLINA PARA USO DEL INAPA.LIB NO. 6198</t>
  </si>
  <si>
    <t xml:space="preserve">EFT-1311 </t>
  </si>
  <si>
    <t>PAGO FACT. NO.B1500000706/21-11-2022, O/S NO. 2022-0478 SERVICIOS DE DESINFECCION EN LAS INSTALACIONES DEL INAPA Y ALMACEN KM 18, CONTRATO NO.073/2022.LIB NO. 6283</t>
  </si>
  <si>
    <t xml:space="preserve">EFT-1312 </t>
  </si>
  <si>
    <t>PAGO FACT. NO. B1500002923/21-11-2022 OC2022-0188, COMPRA DE MATERIALES DE HIGIENE, LOS CUALES SERÁN UTILIZADOS EN EL NIVEL CENTRAL, KM.18 Y OFICINAS PROVINCIALES.LIBR NO.6285</t>
  </si>
  <si>
    <t xml:space="preserve">EFT-1313 </t>
  </si>
  <si>
    <t>PAGO FACT. NO.B1500000492/21-11-2022, ORDEN NO.OS2022-0447, COLOCACION DE PUBLICIDAD INSTITUCIONAL DURANTE 06 (SEIS) MESES, EN LA REVISTA "DEPORTES OFICIALES" Y "MUJER DEPORTIVA", EN LA MODALIDAD DIGITAL COMO WWW.DEPORTESOFICIALES.COMO Y WWW.MUJERDEPORTIVORD.COM, LA CUAL CONSISTE EN LA COLOCACION DE UN BANNER DEL TAMAÑO 250 X 250, CORRESP. AL PERIODO DEL 04 DE OCTUBRE AL 04 DE NOVIEMBRE/2022.LIB NO. 6268</t>
  </si>
  <si>
    <t xml:space="preserve">EFT-1314 </t>
  </si>
  <si>
    <t>FACT. NO.B1500000140/21-11-2022, ORDEN NO.OS2022-0459 COLOCACION DE PUBLICIDAD INSTITUCIONAL DURANTE 03 (TRES) MESES, EN PROGRAMA DE TELEVISIVO "PEGATE Y GANA CON EL PACHA" EL CUAL ES TRANSMITIDO POR TV QUISQUEYA, TODOS LOS SABADOS DE 12:00 PM A 4:00 PM, CORRESP. AL PERIODO DEL 19 DE OCTUBRE AL 19 DE NOVIEMBRE/2022.LIBNO.6271</t>
  </si>
  <si>
    <t xml:space="preserve">EFT-1315 </t>
  </si>
  <si>
    <t>PAGO FACT. NO. B1500000141/28-11-2022, O/C 2021-0217, ADQUISICIÓN DE SUSTANCIAS QUÍMICA (4,160.00 FUNDAS) DE SULFATO DE ALUMINIO DE 50 KGS CADA UNO LIBRE DE HIERRO PARA SER UTILIZADOS EN TODOS LOS ACS. DEL INAPA, . LIB NO. 6273</t>
  </si>
  <si>
    <t xml:space="preserve">EFT-1316 </t>
  </si>
  <si>
    <t>PAGO FACT. NO. B1500000044/05-12-2022 (CUB. NO.01)  PARA LOS TRABAJOS AMPLIACIÓN, REDES DE ACUEDUCTO EL VALLE, BARRIOS EL PARÍS Y LA JAQUETA, PROVINCIA HATO MAYOR, LOTE II.LIB NO. 6275</t>
  </si>
  <si>
    <t xml:space="preserve">EFT-1317 </t>
  </si>
  <si>
    <t>PAGO FACTS. NOS.B1500000693/17, 694, 695/18-11-2022  O/C  2022-0094, ADQUISICIÓN DE SUSTANCIAS QUÍMICAS, ( 316,400 LBS DE CLORO GAS ENVASADO EN CILINDRO DE 2,000 LBS Y (1,070 FUNDAS SULFATO DE ALUMINIO DE 50 KG PARA SER UTILIZADOS EN TODOS LOS ACUEDUCTOS DEL INAPA.LIB NO.6278</t>
  </si>
  <si>
    <t xml:space="preserve">EFT-1318 </t>
  </si>
  <si>
    <t>PAGO FACT. NO. B1500000003/07-12-2022 (CUB.NO.03) DE LOS TRABAJOS DE REDES VILLA GUERRERO COMPRENDIDA ENTRE LOS NUDOS 8, 12, 75 Y 80, PROV. EL SEIBO. LIBRAMIENTO NO.6423.</t>
  </si>
  <si>
    <t xml:space="preserve">EFT-1319 </t>
  </si>
  <si>
    <t>PAGO FACT. NO.B1500000009/22-11-2022, ORDEN NO.OS2022-0435, COLOCACION DE PUBLICIDAD INSTITUCIONAL DURANTE 05 (CINCO) MESES, CORRESP. AL PERIODO DEL 22 DE OCTUBRE AL 22 DE NOVIEMBRE/2022, LIBRAMIENTO NO. 6422</t>
  </si>
  <si>
    <t xml:space="preserve">EFT-1320 </t>
  </si>
  <si>
    <t>PAGO FACT. NO.B1100000326/29-09-2022,  ALQUILER LOCAL COMERCIAL EN VILLA VASQUEZ, PROV. MONTECRISTI,   CORRESP. A LOS MESES DESDE 29 DEL MES DE  MAYO HASTA 29 DEL MES DE  SEPTIEMBRE/2022, LIBRAMIENTO NO. 6420</t>
  </si>
  <si>
    <t xml:space="preserve">EFT-1321 </t>
  </si>
  <si>
    <t>PAGO FACT. NO. B1500000180/23-11-2022 O/S 2022-0386 COLOCACIÓN PUBLICIDAD INSTITUCIONAL DURANTE 06 (SEIS) MESES, EN LA EMISIÓN REGULAR DE UN NOTICIERO QUE SE TRANSMITA A LA 2:00 P.M. CORRESP. AL PERIODO DEL 22 DE OCTUBRE AL 22 DE NOVIEMBRE/2022, LIBRAMIENTO NO. 6421</t>
  </si>
  <si>
    <t xml:space="preserve">EFT-1322 </t>
  </si>
  <si>
    <t>PAGO FACT.  NO. B1500000137/02-11-2022,  O/S NO. OS2022-0552, SERV. DISTRIBUCION DE AGUA EN DIFERENTES SECTORES Y COMUNIDADES DE LA PROV. SAN CRISTOBAL,  CORRESP. A 31 DIAS DE OCTUBRE/2022.  LIBRAMIENTO NO..6419</t>
  </si>
  <si>
    <t xml:space="preserve">EFT-1323 </t>
  </si>
  <si>
    <t>PAGO FACT. NO. B1500000038/16-11-2022, ALQUILER APTO. HABITADO POR EL PERSONAL DE SUPERVISION AC. VILLA JARAGUA, DEL MUNICIPIO NEYBA, PROV. BAHORUCO,  CORRESP. AL MES DE OCTUBRE/2022, LIBRAMIENTO NO. 6417</t>
  </si>
  <si>
    <t xml:space="preserve">EFT-1324 </t>
  </si>
  <si>
    <t>PAGO FACT. NO. B1500000073/04-11-2022, O/S 2022-0346 SERVICIO DE DISTRIBUCION DE AGUA CON CAMION CISTERNA EN DIFERENTES SECTORES Y COMUNIDADES DE LA PROV. DUARTE, CORRESP. A 31 DIAS DE OCTUBRE/2022,  (LIBRAMIENTO NO.6416</t>
  </si>
  <si>
    <t xml:space="preserve">EFT-1325 </t>
  </si>
  <si>
    <t>PAGO FACT. NO.B1500000006/14-11-2022, ORDEN NO.OS2022-0411 COLOCACION DE PUBLICIDAD INSTITUCIONAL DURANTE 06 (SEIS) MESES, EN PROGRAMA RADIAL TRANSMITIDO DE LUNES A VIERNES DE 3:00PM A 4:00PM, EN LA PROV. DE SANTIAGO, CORRESP.AL PERIODO DEL 12 DE SEPTIEMBRE AL 12 DE OCTUBRE/2022 Y DEL 12 DE OCTUBRE AL 12 DE NOVIEMBRE/2022, LIBRAMIENTO NO. 6415</t>
  </si>
  <si>
    <t xml:space="preserve">EFT-1326 </t>
  </si>
  <si>
    <t>PAGO FACT. NO. B1500000180/04-11-2022, O/S NO. OS2022-0468,  DISTRIBUCION DE AGUA EN DIFERENTES SECTORES Y COMUNIDADES DE LA PROV. DUARTE,2022, CORRESP. A  31 DIAS DEL MES DE OCTUBRE/2022, LIBRAMIENTO NO.6296</t>
  </si>
  <si>
    <t xml:space="preserve">EFT-1327 </t>
  </si>
  <si>
    <t>PAGOS FACT. NO. B1500000140/23-11-2022 O/C 2022-0106, ADQUISICIÓN DE SUSTANCIAS QUÍMICAS, CLORO GAS ENVASADO EN CILINDRO DE 2,000 LBS, HIPOCLORITO DE CALCIO EN KGS, POLÍMERO NO IÓNICO EN TANQUE 200KG Y SULFATO DE ALUMINIO DE 50 KG PARA SER UTILIZADOS EN TODOS LOS ACS. DEL INAPA, LIBRAMIENTO NO.6286</t>
  </si>
  <si>
    <t xml:space="preserve">EFT-1328 </t>
  </si>
  <si>
    <t>PAGO FACT. NO. B1500000061/02-11-2022, O/S NO. OS2022-0554, DISTRIBUCIÓN DE AGUA EN DIFERENTES SECTORES Y COMUNIDADES DE LA PROV. SAN CRISTÓBAL, CORRESP. A 31 DÍAS DE OCTUBRE/2022, LIBRAMIENTO NO.6414</t>
  </si>
  <si>
    <t xml:space="preserve">EFT-1329 </t>
  </si>
  <si>
    <t>PAGO FACT. NO.B1500002621/18-11-2022, ORDEN NO.OC2021-0297, ADQUISICION DE MOBILIARIO PARA SER UTILIZADO EN EL DEPTO. DE JURIDICA 3ER NIVEL DE LA SEDE CENTRAL DEL INAPA, LIBRAMIENTO NO. 6546</t>
  </si>
  <si>
    <t xml:space="preserve">EFT-1330 </t>
  </si>
  <si>
    <t>.PAGO FACT. NO B1500000073/04-10-2022,  O/S NO  OS2022-0469, DISTRIBUCIÓN DE AGUA EN DIFERENTES SECTORES Y COMUNIDADES DE LA PROV. DUARTE, CORRESP. 31 DÍAS DEL MES DE OCTUBRE/2022, LIBRAMIENTO NO.6543</t>
  </si>
  <si>
    <t xml:space="preserve">EFT-1331 </t>
  </si>
  <si>
    <t>PAGO FACT. NO. B1500004343/28-10-2022, O/S 2022-0460, SERVICIO DE COLOCACIÓN DE TRECE (13) CONVOCATORIA A LICITACIÓN PUBLICA NACIONAL DURANTE 03 (TRES) MESES EN UN PERIÓDICO DE CIRCULACIÓN NACIONAL, LIBRAMIENTO NO. 6558</t>
  </si>
  <si>
    <t xml:space="preserve">EFT-1332 </t>
  </si>
  <si>
    <t>PAGO FACTS. NOS. B1500000617/01, 618/02, 620, 621,622,623,624,625/21-11-2022, ORDEN NO.2022-0450, CONTRATACION DE SERVICIOS DE TALLERES PARA REPARACION DE MOTORES, BOMBAS Y TRANSFORMADORES, PARA SER UTILIZADOS EN TODOS LOS ACS. A NIVEL NACIONAL, LIBRAMIENTO NO.6560)</t>
  </si>
  <si>
    <t xml:space="preserve">EFT-1333 </t>
  </si>
  <si>
    <t>PAGO FACT. NO. B1500188175/28-11-2022 (721621338) SERVICIO DE LAS FLOTAS GENERAL INAPA, CORRESP. AL MES DE NOVIEMBRE/2022, LIBRAMIENTO NO.6557</t>
  </si>
  <si>
    <t xml:space="preserve">EFT-1334 </t>
  </si>
  <si>
    <t>PAGO FACT. NO. B1500188838/28-11-2022 (CUENTA NO.744281798), SERV. DE INTERNET BANDA ANCHA DE LA DIRECCION EJECUTIVA, SUB-DIRECTORES, DIRECCION DE TRATAMIENTO, COMUNICACION Y PRENSA, DIRECCION ADMTIVA., DIRECCION DE OPERACIONES, DIRECCION DE SUPERV. Y FISCALIZACION DE OBRAS Y DE LA PROV. SAN PEDRO DE MACORIS, CORRESP. AL MES DE NOVIEMBRE/2022, LIBRAMIENTO NO.6555</t>
  </si>
  <si>
    <t xml:space="preserve">EFT-1335 </t>
  </si>
  <si>
    <t>PAGO FACT. NO.B1500000106/06-12-2022  ALQUILER LOCAL COMERCIAL EN EL MUNICIPIO Y PROV. EL SEIBO,  CORRESP. AL PERIODO DESDE EL 15 DIAS DE MARZO HASTA 15 DIAS DE OCTUBRE/2022, LIBRAMIENTO NO. 6556</t>
  </si>
  <si>
    <t xml:space="preserve">EFT-1336 </t>
  </si>
  <si>
    <t>PAGO FACT. NO.B1500000241/02-11-2022, ORDEN NO.OS2022-0591 SERVICIO DE NOTARIO PARA EL ACTO DE APERTURA DEL PROCESO DE LA LICITACION PUBLICA NACIONAL NO.INAPA-CCC-LPN-2022-0032 OFERTA ECONOMICAS (SOBRE B) PARA LA "CONTRATACION DE SERVICIO DE CARACTERIZACION GENOMICA DE BACTERIAS PATOGENICAS PARA SER UTILIZADO EN INAPA", LIBRAMIENTO NO. 6552</t>
  </si>
  <si>
    <t xml:space="preserve">EFT-1337 </t>
  </si>
  <si>
    <t>PAGO FACT. NO.B1500000285/22-11-2022, COLOCACION DE PUBLICIDAD INSTITUCIONAL DURANTE 06 (SEIS) MESES EN EL PROGRAMA RADIAL ¨KONTROL DE LA MAÑANA¨ DE LA COMPAÑIA AZUCAR FM SRL, EN PROGRAMACION REGULAR DE UNA EMISORA RADIAL DE LA REGION ESTE DEL PAIS,  REPRESENTADO POR CARMEN XIOMARA MARTINEZ,  DURANTE EL PERIODO DEL 26 DE SEPTIEMBRE AL 26 OCTUBRE/2022, LIBRAMIENTO NO. 6553</t>
  </si>
  <si>
    <t xml:space="preserve">EFT-1338 </t>
  </si>
  <si>
    <t>PAGO FACT. NO.B1500000038/14-11-2022, O/S 2022-0281 COLOCACION DE PUBLICIDAD INSTITUCIONAL DURANTE SEIS MESES (06), EN PROGRAMA TELEVISIVO TRANSMITIDO DE LUNES A VIERNES DE 7:OO PM A 8:00 PM, ¨ A ESTA HORA ¨ CORRESP. AL PERIODO DESDE EL 12 DE OCTUBRE HASTA EL 12 DE NOVIEMBRE/2022, LIBRAMIENTO NO. 6545</t>
  </si>
  <si>
    <t xml:space="preserve">EFT-1339 </t>
  </si>
  <si>
    <t>PAGO FACT. NO.B1500000008/08-11-2022, O/S NO.OS2022-0559, ADQUISICION DE SERVICIO DE 430 HORAS DE RETROPALA DE GOMA Y TRANSPORTE, LIBRAMIENTO NO. 6541</t>
  </si>
  <si>
    <t xml:space="preserve">EFT-1340 </t>
  </si>
  <si>
    <t>PAGO AVANCE INICIAL 20% PARA LOS TRABAJOS DE AMPLIACION AC. MULTIPLE PARTIDO - LA GORRA, PROV. DAJABON, ZONA I . LOTE 0- RED DE DISTRIBUCION SECTOR AMINILLA (LOTE III),LIBRAMIENTO NO. 6424</t>
  </si>
  <si>
    <t xml:space="preserve">EFT-1341 </t>
  </si>
  <si>
    <t>PAGO FACTS. NOS.B1500000064/21-11, 66/14-11-2022, O/S NOS.OS2022-0649,46, SERV. DE NOTARIO PARA LOS ACTOS DE APERTURA DE LOS PROCESOS DE LICITACIONES PUBLICAS NOS.INAPA-CCC-LPN-2022-0056, INAPA-CCC-LPN-2022-0054, OFERTAS TECNICAS (SOBRE A) PARA LA "ADQUISICION DE EQUIPOS DE PROTECCION PERSONAL PARA USO DEL INAPA" Y "ADQUISICION DE MATERIALES Y PIEZAS PARA SISTRMAS DE CLORACION DEL INAPA", LIBRAMIENTO NO. 6540</t>
  </si>
  <si>
    <t xml:space="preserve">EFT-1342 </t>
  </si>
  <si>
    <t>PAGO FACT. NO.B1500000301/19-10-2022, ORDEN NO.OS2021-0521 PARTICIPACION DEL XII CONGRESO INTERNACIONAL DE DIRECCION DE PROYECO PMIRD 2022, LIBRAMIENTO NO. 6538</t>
  </si>
  <si>
    <t xml:space="preserve">EFT-1343 </t>
  </si>
  <si>
    <t>AVANCE DEL 20% AL CONTRATO NO.112/2022 O/C 0186 OC2022-0186, ADQUISICIÓN DE SOFTWARE ARCHITECTURE ENGINEERING &amp; CONSTRUCCIÓN COLLECTION (COLLETION AEC) PARA SER UTILIZADO EN INAPA, LIBRAMIENTO NO.5868</t>
  </si>
  <si>
    <t xml:space="preserve">EFT-1344 </t>
  </si>
  <si>
    <t>PAGO FACTS.  NOS. B1500000172, 173/02-11-2022, O/S SERVICIO NO. OS2022-0650, DISTRIBUCIÓN DE AGUA EN DIFERENTES SECTORES Y COMUNIDADES DE LA PROV. SAN CRISTOBAL, CORRESP. A 12 DÍAS  DE SEPT, 31 DIAS DE OCTUBRE/2022, LIBRAMIENTO NO.6720</t>
  </si>
  <si>
    <t xml:space="preserve">EFT-1345 </t>
  </si>
  <si>
    <t>PAGO FACTS. NO. B1500000122/01-11-2022 SERVICIO DE GPS USADOS POR EL INAPA CORRESP. AL MES DE NOVIEMBRE/2022, LIBRAMIENTO NO. 6719</t>
  </si>
  <si>
    <t xml:space="preserve">EFT-1346 </t>
  </si>
  <si>
    <t>PAGO FACT. NO.B1500000124/01-12-2022, USO DE 80 SIM CARD PARA SER UTILIZADOS EN LOS MEDIDORES DE PRESION DE AGUA DE LA PLANTA DE TRATAMIENTO DE LA PROV. SAN CRISTOBAL DEL INAPA, CORRESP. AL MES DE DICIEMBRE/2022, LIBRAMIENTO NO. 6718</t>
  </si>
  <si>
    <t xml:space="preserve">EFT-1347 </t>
  </si>
  <si>
    <t>PAGO FACTS. NO. B1500000123/01-12-2022 SERV. DE GPS USADOS POR EL INAPA CORRESP. AL MES DE DICIEMBRE/2022, LIBRAMIENTO NO. 6717</t>
  </si>
  <si>
    <t xml:space="preserve">EFT-1348 </t>
  </si>
  <si>
    <t>PAGO FACT. NO.B1500000121/01-11-2022, USO DE 80 SIM CARD PARA SER UTILIZADOS EN LOS MEDIDORES DE PRESION DE AGUA DE LA PLANTA DE TRATAMIENTO DE LA PROV. SAN CRISTOBAL DEL INAPA, CORRESP. AL MES DE NOVIEMBRE/2022, LIBRAMIENTO NO.6716</t>
  </si>
  <si>
    <t xml:space="preserve">EFT-1349 </t>
  </si>
  <si>
    <t>PAGO FACTS. NOS.B1500000029, 30/01-12-2022, O/S DE SERVICIOS NOS.OS2022-0674, OS2022-0672 SERVICIO DE NOTARIO PARA EL ACTO DE APERTURA DEL PROCESO DE LA LICITACION PUBLICA NACIONAL NO.INAPA-CCC-LPN-2022-0052 OFERTAS CONOMICAS (SOBRE B) PARA LA "AMPLIACION AC. MUNICIPIO DE NAGUA, PROV. MARIA TRINIDAD SANCHEZ   "CONSTRUCCION ALCANTARILLADO PLUVIAL ANTIGUA CALLE 20, PROV. SAN PEDRO DE MACORIS, LIBRAMIENTO NO.6715</t>
  </si>
  <si>
    <t xml:space="preserve">EFT-1350 </t>
  </si>
  <si>
    <t>PAGO FACT. NO. B1500000434/18-11-2022, O/S 2022-0280, COLOCACIÓN DE PUBLICIDAD INSTITUCIONAL DURANTE 06 (SEIS) MESES, EN LA PÁGINA WEB: "WWW.N.COM.DO, CORRESP. AL PERIODO DEL 20 DE OCTUBRE AL 20 DE NOVIEMBRE/2022, LIBRAMIENTO NO. 6713</t>
  </si>
  <si>
    <t xml:space="preserve">EFT-1351 </t>
  </si>
  <si>
    <t>PAGO AVANCE INICIAL 20% PARA LOS TRABAJOS DE AMPLIACION AC. MULTIPLE PARTIDO - LA GORRA, PROV. DAJABON, ZONA I . LOTE T- LINEA DE CONDUCCION PARTIDO - LA GORRA, LIBRAMIENTO NO. 6561</t>
  </si>
  <si>
    <t>EFT-1352</t>
  </si>
  <si>
    <t xml:space="preserve">EFT-1353 </t>
  </si>
  <si>
    <t>PAGO FACTS. NOS.B1500005829, 5827, 5828, 5829, 5830, 5832, 5813, 5847, 5848, 5849, 5850, 5851, 5852, 5853, 5854/30-11-2022, CONSUMO ENERGETICO CORRESP. AL MES DE NOVIEMBRE/2022, LIBRAMIENTO 6721</t>
  </si>
  <si>
    <t xml:space="preserve">EFT-1354 </t>
  </si>
  <si>
    <t>PAGO FACT. NO.B1500188837/28-11-2022, CUENTA NO.709494508, SERVICIOS TELEFONICOS E INTERNET, CORRESP. AL MES DE NOVIEMBRE/2022, LIBRAMIENTO NO. 6714.</t>
  </si>
  <si>
    <t xml:space="preserve">EFT-1355 </t>
  </si>
  <si>
    <t>PAGO FACT. NO. B1500000559/30-11-2022, O/S 2022-0278, COLOCACION PUBLICIDAD INSTITUCIONAL DURANTE SEIS (6), EN EL PROGRAMA DE TELEVISION "LO QUE OTROS CALLAN" TRANSMITIDO DE LUNES A VIERNES DE 9:00 PM A 10:00 PM, CORRESP. AL PERIODO DEL 22 DE OCTUBRE HASTA EL  22 DE NOVIEMBRE/2022, LIBRAMIENTO NO.6728</t>
  </si>
  <si>
    <t xml:space="preserve">EFT-1356 </t>
  </si>
  <si>
    <t>PAGO FACT. NO. B1500000257/23-11-2022, O/S NO. OS2022-0642, SERVICIO DE NOTARIO PARA EL ACTO DE APERTURA DEL PROCESO DE LA LICITACION PUBLICA NACIONAL NO. INAPA CCC-LPN-2022-0065 OFERTAS TECNICAS (SOBRE A) PARA LA " ADQUISICION DE SISTEMA DE GESTION DE RECURSOS HUMANOS" (LIBRAMIENTO NO. 6725</t>
  </si>
  <si>
    <t xml:space="preserve">EFT-1357 </t>
  </si>
  <si>
    <t>PAGO FACT. NO.B1500000066/30-11-2022, ORDEN NO.OS2022-0664, SERVICIO DE NOTARIO PARA EL ACTO DE APERTURA DEL PROCESO DE LA COMPARACION DE PRECIOS NO.INAPA-CCC-CP-2022-0051, OFERTAS ECONOMICAS  (SOBRE B) PARA LA "ADQUISICION DE MELAMINAS PARA LA CONFECCION DE MOBILIARIOS PARA SER UTILIZADOS EN EL NIVEL CENTRAL", LIBRAMIENTO.6724</t>
  </si>
  <si>
    <t xml:space="preserve">EFT-1358 </t>
  </si>
  <si>
    <t>PAGO FACT. NO.B1500000866/09-11-2022, OS2022-0431, COLOCACION DE PUBLICIDAD INSTITUCIONAL DURANTE 03 (TRES) MESES, EN PROGRAMA TELEVISIVO TRANSMITIDO LOS SABADOS DE 08:00PM A 08:55PM, CORRESP. AL PERIODO DEL 22 DE SEPTIEMBRE AL 22 DE OCTUBRE/2022,  LIBRAMIENTO NO. 6727.</t>
  </si>
  <si>
    <t xml:space="preserve">EFT-1359 </t>
  </si>
  <si>
    <t>PAGO FACT. NO.B1500000002/12-12-2022 ( CUB. NO.02) DE LOS TRABAJOS DE CONSTRUCCION AC. MULTIPLE SONADOR PARTE I, PROV. MONSEÑOR NOUEL, ZONA V. LIBRAMIENTO NO. 6730</t>
  </si>
  <si>
    <t xml:space="preserve">EFT-1360 </t>
  </si>
  <si>
    <t>PAGO FACT. NO. B1500000148/25-11-20222, O/S 2022-0635, SERVICIO DE NOTARIO PARA EL ACTO DE APERTURA DEL PROCESO DE LA LICITACIÓN PÚBLICA NACIONAL NO. INAPA-CCC-LPN-2022-0045 OFERTAS ECONÓMICAS (SOBRE B) PARA LA " ADQUISICIÓN DE COMBUSTIBLES A GRANEL DIÉSEL Y GASOLINA PREMIUM PARA SER UTILIZADO EN LA FLOTILLA DE VEHÍCULOS DE LA INSTITUCIÓN A NIVEL NACIONAL".  LIBRAMIENTO NO.6731</t>
  </si>
  <si>
    <t xml:space="preserve">EFT-1361 </t>
  </si>
  <si>
    <t>PAGO FACT. NO. B1500000914/08-11-2022, O/S 2022-0242 COLOCACIÓN DE PUBLICIDAD INSTITUCIONAL DURANTE SEIS (06) MESES EN UN PROGRAMA RADIAL TRANSMITIDO POR LA Z 101.3 FM, GOBIERNO DE LA MAÑANA Y GOBIERNO DE LA TARDE LA CUAL CONSISTE EN: GOBIERNO DE LA MAÑANA 20 CUÑAS, LUNES A VIERNES DE 7:00 AM 11:00 AM. Y GOBIERNO DE LA TARDE 20 CUÑAS DE LUNES A VIERNES DE 3:00 PM 7:00 PM, CORRESP. AL PERIODO DEL 02 DE OCTUBRE AL 02 DE NOVIEMBRE/2022, LIBRAMIENTO NO. 6733</t>
  </si>
  <si>
    <t xml:space="preserve">EFT-1362 </t>
  </si>
  <si>
    <t xml:space="preserve">EFT-1363 </t>
  </si>
  <si>
    <t>PAGO FACTS. NOS. B1500000134/05-08, 135/05-09, 136/05-10, 137/05-11-2022, O/S 2022-0622, DISTRIBUCION DE AGUA EN  CAMIONCISERAN, DIFERENTES SECTORES Y COMUNIDADES DE LA PROV. SAN JUAN , CORRESP. A 31  DIAS DE JULIO, 31 DIAS DE AGOSTO, 30 DIAS DE SEPT, 31 DIAS DE OCTUBRE/2022, LIBRAMIENTO NO. 6735</t>
  </si>
  <si>
    <t xml:space="preserve">EFT-1364 </t>
  </si>
  <si>
    <t>PAGO FACTS. NOS B1500000001/03-10, 02/04-11-2022, O/S NO. 0556, DISTRIBUCION  AGUA EN  CAMION CISTERNA DIFERENTES SECTORES Y COMUNIDADES DE LA PROV.  SAN CRISTOBAL, CORRESP. A 20  DIAS DE SEPT, 31 DIAS DE OCTUBRE/2022,  LIBRAMIENTO NO. 6745</t>
  </si>
  <si>
    <t xml:space="preserve">EFT-1365 </t>
  </si>
  <si>
    <t>PAGO FACT. NO.B1500000116/29-11-2022, ORDEN NO.OC2022-0160 ADQUISICION DE MATERIALES DE LABORATORIO PARA USO DEL INAPA, LIBRAMIENTO NO. 6741</t>
  </si>
  <si>
    <t xml:space="preserve">EFT-1366 </t>
  </si>
  <si>
    <t>PAGO FACT. NO. B1500000929/16-11-2022, O/S NO. OC2022-0180, ADQUISICIÓN DE JUNTAS TIPO DRESSER Y REDUCTORAS QUE SERÁN UTILIZADAS EN CORRECCIÓN DE DAÑOS PROVOCADOS POR EL HURACÁN FIONA. LIBRAMIENTO NO. 6746</t>
  </si>
  <si>
    <t xml:space="preserve">EFT-1367 </t>
  </si>
  <si>
    <t>PAGO FACT. NO.B1500009996/25-11-2022, SERVICIO DE INTERNET Y CARGO POR RENTA DE SERVICIO DE INTERNET/DATOS, EN LA LOCALIDAD DE SAN CRISTOBAL, PROV. SAN CRISTOBAL, CORRESP. AL PERIODO DEL 23-10-2022 AL 22-11-2022, LIBRAMIENTO NO. 6751</t>
  </si>
  <si>
    <t xml:space="preserve">EFT-1368 </t>
  </si>
  <si>
    <t>PAGO FACT. NO. B1500000230/28-11-2022, ORDEN NO. OS2022-0543, COLOCACIÓN DE PUBLICIDAD INSTITUCIONAL DURANTE (DOS) MESES, EN REVISTA ¨REVISTA SEMANA¨, LA CUAL CONSISTE EN PUBLICACIÓN PUBLIRREPORTAJE EN LA PÁGINA WEB DE LA REVISTA SEMANA: 10 ACCIONES, DOS AÑOS DE GESTIÓN, CORRESPONDIENTE AL PERIODO DEL 27 DE OCTUBRE AL 27 DE NOVIEMBRE DEL 2022,  LIBRAMIENTO. NO.6754</t>
  </si>
  <si>
    <t xml:space="preserve">EFT-1369 </t>
  </si>
  <si>
    <t>PAGO FACT. NO.B1500009997/25-11-2022, SERVICIO DE INTERNET Y CARGO POR RENTA DE SERVICIO DE INTERNET SIMETRICO 20MB, EN LA LOCALIDAD DE BANI, PROV. PERAVIA, CORRESP. AL PERIODO DEL 23-10-2022 AL 22-11-2022, LIBRAMIENTO NO. 6753</t>
  </si>
  <si>
    <t xml:space="preserve">EFT-1370 </t>
  </si>
  <si>
    <t>PAGO NOMINA REGALIA PASCUAL NIVEL CENTRAL, CORRESP. AL AÑO 2022..LIBRAMIENTO NO.6470</t>
  </si>
  <si>
    <t xml:space="preserve">EFT-1371 </t>
  </si>
  <si>
    <t>PAGO NOMINA REGALIA PASCUAL PERSONAL TEMPORAL CORRESPONDIENTE AL AÑO 2022. LIBRAMIENTO NO. 6513</t>
  </si>
  <si>
    <t xml:space="preserve">EFT-1372 </t>
  </si>
  <si>
    <t>PAGO REGALIA PASCUAL PERSONAL DE PENSION, CORRESPONDIENTE AL AÑO 2022.LIBRAMIENTO NO.6475</t>
  </si>
  <si>
    <t xml:space="preserve">EFT-1373 </t>
  </si>
  <si>
    <t>AVANCE INICIAL 20%, PARA LOS TRABAJOS DE AMPLIACIÓN AC. SAN FCO. DE MACORÍS RED DE DISTRIBUCION SECTORES PRIMAVERAL, COLINAS DEL NORTE Y MADEJA, PROV. DUARTE, ZONA III, RED DE DISTRIBUCIÓN SECTORES ESPÍNOLA II, PARTE 3 , LIBRAMIENTO NO. 6712</t>
  </si>
  <si>
    <t xml:space="preserve">EFT-1374 </t>
  </si>
  <si>
    <t>PAGO REGALIA PASCUAL SEGURIDAD MILITAR, DICIEMBRE/2022., LIBRAMIENTO NO. 6766.</t>
  </si>
  <si>
    <t xml:space="preserve">EFT-1375 </t>
  </si>
  <si>
    <t>PAGO DE VACACIONES PERSONAL DESVINCULADOS CORRESPONDIENTE AL MES DE NOVIEMBRE/2022.</t>
  </si>
  <si>
    <t xml:space="preserve">EFT-1376 </t>
  </si>
  <si>
    <t>PAGO NOMINA REGALIA ACUEDUCTOS AÑO 2022 LIBRAMIENTO NO.6465</t>
  </si>
  <si>
    <t xml:space="preserve">EFT-1377 </t>
  </si>
  <si>
    <t>PAGO NOMINA ADICIONAL NIVEL CENTRAL PROG.01 DEL MES DE OCTUBRE/2022. LIBRAMIENTO NO.6090</t>
  </si>
  <si>
    <t xml:space="preserve">EFT-1378 </t>
  </si>
  <si>
    <t>PAGO FACTS. NOS. B1500000044, 45/04-11, 46, 47, 48/22-11-2022, DISTRIBUCION  AGUA EN CAMION CISTERNA, DIF. SECTORES Y COMUNIDADES DE LA PROV. EL SEIBO, OS2021-0913, OS2022-0623.CORRESP. A  25 DIAS DE JUNIO, 27 DIAS DE JULIO, 28 DIAS DE AGOSTO, 29 DIAS DE SEPT, 29 DIAS DE OCTUBRE/22, LIBRAMIENTO NO.5888</t>
  </si>
  <si>
    <t xml:space="preserve">EFT-1379 </t>
  </si>
  <si>
    <t>PAGO FACT.  NO. B1500000012/10-11-2022, O/S  NO. OS2022-0392, DISTRIBUCIÓN DE AGUA EN DIFERENTES SECTORES Y COMUNIDADES DE LA PROV. BAHORUCO, CORRESP. A 31 DÍAS  DE OCTUBRE/2022. , LIBRAMIENTO NO.6875</t>
  </si>
  <si>
    <t xml:space="preserve">EFT-1380 </t>
  </si>
  <si>
    <t>PAGO FACT.  NO. B1500000013/05-10-2022, O/S NO. OS2022-0392, DISTRIBUCIÓN DE AGUA EN DIFERENTES SECTORES Y COMUNIDADES DE LA PROV. BAHORUCO, CORRESP. A 30 DÍAS  DE NOVIEMBRE/2022. , LIBRAMIENTO NO.6876</t>
  </si>
  <si>
    <t xml:space="preserve">EFT-1381 </t>
  </si>
  <si>
    <t>PAGO FACT. NO.B1500001101/30-11-2022, ORDEN NO.OS2022-0505, COLOCACION DE PUBLICIDAD INSTITUCIONAL EN PROGRAMA RADIAL "A LA FRANCA ", TRANSMITIDO LOS SABADOS DE 08:00 AM A  10:00 AM POR LA EMISORA "LA NOTA 95.7", CORRESP. AL PERIODO DEL 19 DE OCTUBRE AL 18 DE NOVIEMBRE DEL 2022, LIBRAMIENTO NO.6755</t>
  </si>
  <si>
    <t xml:space="preserve">EFT-1382 </t>
  </si>
  <si>
    <t>PAGO FACT. NO.B1500000711/14-11-2022, ORDEN NO.OC2022-0170 ADQUISICION DE COMPUTADORAS Y LAPTOS PARA USO DEL INAPA,  LIBRAMIENTO 6873</t>
  </si>
  <si>
    <t xml:space="preserve">EFT-1383 </t>
  </si>
  <si>
    <t>PAGO FACT. NO. B1500046079/05-12-2022, CTA. NO.86082876, POR SERVICIO DE LAS FLOTAS DE INAPA, CORRESP. A LA FACTURACIÓN DEL 01- AL 30 DE NOVIEMBRE/2022, LIBRAMIENTO NO. 6874</t>
  </si>
  <si>
    <t xml:space="preserve">EFT-1384 </t>
  </si>
  <si>
    <t>PAGO FACT. NO.B1500000394/18-11-2022, O/S NO.OS2022-0253 COLOCACION DE PUBLICIDAD INSTITUCIONAL EN PAGINA WEB WWW.NOTICIASSIN.COM, CORRESP. AL PERIODO DEL 07 DE OCTUBRE AL 06  DE NOVIEMBRE/2022, LIBRAMIENTO NO. 6871</t>
  </si>
  <si>
    <t xml:space="preserve">EFT-1385 </t>
  </si>
  <si>
    <t>PAGO FACTS. NOS.B1500038266 (CODIGO DE SISTEMA NO.77100), 38338  (6091) 01-12-2022, SERVICIOS RECOGIDA DE BASURA EN EL NIVEL CENTRAL Y OFICINAS  ACS. RURALES, CORRESP. AL PERIODO DESDE EL 01 AL 31 DE DICIEMBRE/2022, LIBRAMIENTO 6872</t>
  </si>
  <si>
    <t xml:space="preserve">EFT-1386 </t>
  </si>
  <si>
    <t>PAGO FACT. NO. B1500038879/01-12-2022 SEGURO COLECTIVO DE VIDA CORRESP. AL MES DE DICIEMBRE/2022,  POLIZA NO.2-2-102-0064318, LI BRAMIENTO 6877</t>
  </si>
  <si>
    <t xml:space="preserve">EFT-1387 </t>
  </si>
  <si>
    <t>PAGO FACTS. NOS. B1500000697/24, 699/29-11-2022, O/C OC2022-0094, ADQUISICIÓN DE SUSTANCIAS QUÍMICAS, (84,000 LBS DE CLORO GAS ENVASADO EN CILINDRO DE 2,000 LBS Y (1,065 SULFATO DE ALUMINIO DE 50 KG) PARA SER UTILIZADOS EN TODOS LOS ACS. DEL INAPA , LIBRAMIENTO NO.6878</t>
  </si>
  <si>
    <t xml:space="preserve">EFT-1388 </t>
  </si>
  <si>
    <t>PAGO FACT. NO.B1500000071/02-11-2022,  O/S NO. OS2022-0350,  DISTRIBUCION  DE AGUA EN DIFERENTES SECTORES Y COMUNIDADES DE LA PROV. SAN CRISTOBAL ,  CORRESP. A 31 DIAS DE OCTUBRE/2022, LIBRAMIENTO NO.6880</t>
  </si>
  <si>
    <t xml:space="preserve">EFT-1389 </t>
  </si>
  <si>
    <t>PAGO FACT. NO.B1500000072/05-12-2022,  O/S NO. OS2022-0350,  DISTRIBUCION  DE AGUA EN DIFERENTES SECTORES Y COMUNIDADES DE LA PROV. SAN CRISTOBAL ,  CORRESP. A 30 DIAS DE NOVIEMBRE/2022, LIBRAMIENTO NO.6884</t>
  </si>
  <si>
    <t xml:space="preserve">EFT-1390 </t>
  </si>
  <si>
    <t>PAGO FACTS. NOS.B1500001757, 1758, 1759, 1760, 1761/30-11-2022, CONTRATOS NOS. 1178,1179, 1180, 1181, 3066, SERVICIO ENERGÉTICO A NUESTRAS INSTALACIONES EN BAYAHIBE, PROV. LA ROMANA, CORRESP. AL MES DE NOVIEMBRE/2022 LIBRAMIENO NO. 6868</t>
  </si>
  <si>
    <t xml:space="preserve">EFT-1391 </t>
  </si>
  <si>
    <t>PAGO FACT. NO. B1500000109/22-11-2022, O/S NO.2022-0201, ABASTECIMIENTO DE AGUA EN CAMION CISTERNA, EN DIFERENTES SECTORES Y COMUNIDADES DE LA PROV. SAMANA, CORRESP. A 28 DIAS DE OCTUBRE/2022,  LIBRAMIENTO NO.6747</t>
  </si>
  <si>
    <t xml:space="preserve">EFT-1392 </t>
  </si>
  <si>
    <t>PAGO FACTS. NOS.B1500000041/26-09, 44/26-10-2022, O/S 2022-0391, COLOCACION DE PUBLICIDAD INSTITUCIONAL DURANTE  SEIS (06) MESES EN UN PROGRAMA TELEVISIVO ¨PRIMERMOMENTO TV¨, QUE SE TRANSMITE  LOS DOMINGOS A LA  1:00 PM CANAL 03 DE VISION 3000, TREBOL CABLE, Y DEL DIARIO DIGITAL WWW.PRIMERMOMENTO.COM, CORRESP. AL PERIODO DESDE EL 26 DE AGOSTO HASTA 26 DE OCTUBRE/2022, LIBRAMIENTO NO.6898</t>
  </si>
  <si>
    <t xml:space="preserve">EFT-1393 </t>
  </si>
  <si>
    <t>PAGO FACT. NO. B1500000435/19-08-2022, O/C NO. OC2022-0009, ADQUISICIÓN MEDIOS DE CULTIVOS, REACTIVOS, SOLUCIONES Y MATERIALES PARA USO DE LOS LABORATORIOS DEL INAPA, LIBRAMIENTO NO.6897</t>
  </si>
  <si>
    <t xml:space="preserve">EFT-1394 </t>
  </si>
  <si>
    <t>PAGO FACT. NO. B1500000028/12-12-2022 (CUB. NO.02) DE LOS TRABAJOS REHABILITACIÓN ALCANTARILLADO SANITARIO DE FANTINO, PROV. SANCHEZ RAMÍREZ, LIBRAMIENTO NO.6888</t>
  </si>
  <si>
    <t xml:space="preserve">EFT-1395 </t>
  </si>
  <si>
    <t>PAGO FACTS. NOS. B1500000055, 56/17-11-2022 O/S 2022-0384, COLOCACION DE PUBLICIDAD DURANTE 06 (SEIS) MESES, EN LOS PROGRAMAS DE TELEVISION "PANORAMA SOCIAL TV" "MATUTINO TV", "HABLAN LOS MUNICIPIOS" TRAVES DE LA PLATAFORMA DIGITAL SCKDIGITAL.COM, CORRESP. AL PERIODO DEL 26 DE AGOSTO AL 26 DE OCTUBRE/2022,  LIBRAMIENTO NO. 6895</t>
  </si>
  <si>
    <t xml:space="preserve">EFT-1396 </t>
  </si>
  <si>
    <t>PAGO FACT. NO.B1500000165/18-11-2022, O/S NO. 2022-0276 COLOCACION DE PUBLICIDAD INSTITUCIONAL EN EL PROGRAMA "ESKANDALO" EL CUAL ES TRANSMITIDO POR MICROVISION CANAL 10 DE TELECABLE CENTRAL DE 10:00 PM A 11:00PM Y A TRAVES DE LAS REDES SOCIALES: FACEBOOK OLIVER PEÑA NOTICIAS, INSTAGRAM OLIVERPEÑALV Y YOUTUBE OLIVER PEÑA, CORRESP. AL PERIODO DEL 15 DE OCTUBRE AL 15 DE NOVIEMBRE DEL 2022, LIBRAMIENTO NO. 6896</t>
  </si>
  <si>
    <t xml:space="preserve">EFT-1397 </t>
  </si>
  <si>
    <t>PAGO FACT. NO.B1500025708/01-12-2022, SERVICIOS MEDICOS A EMPLEADOS VIGENTES Y EN TRÁMITE DE PENSIÓN, CONJUNTAMENTE CON SUS DEPENDIENTES DIRECTOS, (CÓNYUGES, HIJOS E HIJASTROS), CORRESP. AL MES DE DICIEMBRE/2022,  LIBRAMIENTO NO. 6894</t>
  </si>
  <si>
    <t xml:space="preserve">EFT-1398 </t>
  </si>
  <si>
    <t>PAGO FACTS. NOS. B1500000191/12-10, 93/14-11-2022, ALQUILER DE LOCAL COMERCIAL, UBICADA EN LA CALLE 30 DE MARZO, PLAZA CASTAÑUELA, MUNICIPIO CASTAÑUELA, PROV. MONTECRISTI, CORRESP. A LOS MESES OCTUBRE, NOVIEMBRE/2022, LIBRAMIENTO NO.6893</t>
  </si>
  <si>
    <t xml:space="preserve">EFT-1399 </t>
  </si>
  <si>
    <t>PAGO FACT. NO.B1500000105/02-12-2022,  ALQUILER LOCAL COMERCIAL EN EL MUNICIPIO TENARES, PROV. HERMANAS MIRABAL,  CORRESP. A 15 DIAS DEL MES ABRIL Y LOS MESES MAYO, JUNIO, JULIO, AGOSTO, SEPTIEMBRE, 15 DIAS DE OCTUBRE/2022, LIBRAMIENTO NO.6892</t>
  </si>
  <si>
    <t xml:space="preserve">EFT-1400 </t>
  </si>
  <si>
    <t>PAGO FACT. NO.B1500025120/01-11-2022, PÓLIZA NO.30-93-015147, SERVICIOS PLAN MASTER INTERNACIONAL AL SERVIDOR VIGENTE Y SUS DEPENDIENTES DIRECTOS (CÓNYUGE E HIJOS), CORRESP. AL MES DE NOVIEMBRE/2022,  LIBRAMIENTO NO. 6890</t>
  </si>
  <si>
    <t xml:space="preserve">EFT-1401 </t>
  </si>
  <si>
    <t>PAGO FACT. NO.B1500024775/01-10-2022, PÓLIZA NO.30-93-015147, SERVICIOS PLAN MASTER INTERNACIONAL AL SERVIDOR VIGENTE Y SUS DEPENDIENTES DIRECTOS (CÓNYUGE E HIJOS), CORRESP. AL MES DE OCTUBRE/2022,  LIBRAMIENTO NO. 6889</t>
  </si>
  <si>
    <t xml:space="preserve">EFT-1402 </t>
  </si>
  <si>
    <t>PAGO FACT. NO.B1500000070/02-12-2022, SEGUN O/S NO.OS2022-0637, SERVICIO DE REFRIGERIO PARA LA BIENVENIDA DE LA NAVIDAD A CELEBRARSE EN LA EXPLANADA FRONTAL DEL NIVEL CENTRAL,  EL DIA 02 DE DICIEMBRE/2022,  LIBRAMIENTO NO. 6903</t>
  </si>
  <si>
    <t xml:space="preserve">EFT-1403 </t>
  </si>
  <si>
    <t>PAGO FACT. NO.B1500000035/04-11-2022, ORDEN NO.OC2022-0164, COMPRA DE 50 TAMBORES DE HIPOCLORITO DE CALCIO, LIBRAMIENTO NO.6887</t>
  </si>
  <si>
    <t xml:space="preserve">EFT-1404 </t>
  </si>
  <si>
    <t>PAGO FACT. NO.B1500000014/21-11-2022, O/S NO.OS2022-0463, COLOCACION DE PUBLICIDAD INSTITUCIONAL DURANTE TRES (03) MESES, EN UN PROGRAMA TELEVISIVO ¨IRREVERENTE Y DIRECTO¨ TRANSMITIDO POR EL CANAL 19 CINEVISION,  DE LUNES A VIERNES DE 11:00 AM A 12:00 PM.,  LIBRAMIENTO NO.6881</t>
  </si>
  <si>
    <t xml:space="preserve">EFT-1405 </t>
  </si>
  <si>
    <t>PAGO FACT. NO.B1500000075/07-12-2022, SERVICIO DE ALQUILER DE RETRO-PALA, PARA TRABAJOS DE REPARACIONES DE AVERIAS EN DIFERENTES PUNTOS DE LA PROV. DE SAN CRISTOBAL,  LIBRAMIENTO NO.6885</t>
  </si>
  <si>
    <t xml:space="preserve">EFT-1406 </t>
  </si>
  <si>
    <t>PAGO FACT. NO. B1500000037/12-12-2022 (CUB. NO.01) PARA LOS TRABAJOS RECONSTRUCCION DE REDES AC. POSTRER RIO, PROV. INDEPENDENCIA, ZONA VII,  LIBRAMIENTO NO.6882</t>
  </si>
  <si>
    <t xml:space="preserve">EFT-1407 </t>
  </si>
  <si>
    <t>PAGO FACTS. DE CONSUMO ENERGETICO EN LA ZONA SUR DEL PAIS CORRESP. AL MES DE NOVIEMBRE/2022, LIBRAMIENTO NO. 6910</t>
  </si>
  <si>
    <t xml:space="preserve">EFT-1408 </t>
  </si>
  <si>
    <t>AVANCE INICIAL 20%, PARA LOS TRABAJOS CONSTRUCCIÓN AC. MÚLTIPLE PUJADOR, PROV. MARÍA TRINIDAD SÁNCHEZ, ZONA III, REDES DE DISTRIBUCIÓN LOTE E, LOTE 5. LIBRAMIENTO NO.6909</t>
  </si>
  <si>
    <t xml:space="preserve">EFT-1409 </t>
  </si>
  <si>
    <t xml:space="preserve">EFT-1410 </t>
  </si>
  <si>
    <t>PAGO FACT. NO. B1500000258/29-11-2022 (CUB.NO.01) DE LOS TRABAJOS CONSTRUCCIÓN AC. ZONA TURÍSTICA CABO ROJO- PEDERNALES PROV. PEDERNALES, ZONA VIII,  LIBRAMIENTO NO. 6899</t>
  </si>
  <si>
    <t xml:space="preserve">EFT-1411 </t>
  </si>
  <si>
    <t>PAGO FACTS. NOS.B1500000021/06-08, 22/06-09, 23/06-10, 24/06-11-2022, O/S NOS. OS2022-0011, OS2022-0689 SERVICIO DISTRIBUCION  DE AGUA EN CAMION CISTERNA EN DIFERENTES SECTORES Y COMUNIDADES DE LA  PROV. SANTIAGO, CORRESP. A 26 DIAS DE JULIO, 26 DIAS DE AGOSTO, 25 DIAS DE SEPT, 23 DIAS DE OCTUBRE/2022,  .. LIBRAMIENTO NO. 6900</t>
  </si>
  <si>
    <t xml:space="preserve">EFT-1412 </t>
  </si>
  <si>
    <t>PAGO FACT. NO. B1500000023/14-12-2022 (CUB.NO.05) DE LOS TRABAJOS DE AMPLIACIÓN DE REDES BARRIO NUEVO, AC. MÚLTIPLE RAMON SANTANA, PROV. SAN PEDRO DE MACORÍS, ZONA VI.  LIBRAMIENTO NO..6904</t>
  </si>
  <si>
    <t xml:space="preserve">EFT-1413 </t>
  </si>
  <si>
    <t>PAGO FACT. NO. B1500000166/13-12-2022 (CUB.NO.03) DE LOS TRABAJOS MEJORAMIENTO AC. TABARA ABAJO (COLOCACIÓN LÍNEA DE ADUCCIÓN), PROV.  AZUA, LIBRAMIENTO NO. 6902</t>
  </si>
  <si>
    <t xml:space="preserve">EFT-1414 </t>
  </si>
  <si>
    <t>PAGO FACTS.  NOS. B1500001975/28-10, 2121, 2122,2123,2124, 2125/01-12-2022 O/C 2022-0175, ADQUISICIÓN DE CAMIONES VOLTEO, CAMIONETA, AUTOBUSES Y MINIBÚS PARA USO DEL INAPA ,LIBRAMIENTO NO. 6905</t>
  </si>
  <si>
    <t xml:space="preserve">EFT-1415 </t>
  </si>
  <si>
    <t>PAGO FACT. NO.B1500000155/14-12-2022 ( CUB.NO.01) PARA LOS TRABAJOS DE CONSTRUCCION REDES DE DISTRIBUCION AC. MULTIPLES SONADOR, PARTE 5, PROV. MONSEÑOR NOUEL, ZONA V, LOTE V, LIBRAMIENTO NO. 6906</t>
  </si>
  <si>
    <t xml:space="preserve">EFT-1416 </t>
  </si>
  <si>
    <t>AVANCE INICIAL 20%, PARA LOS TRABAJOS DE AMPLIACIÓN ACUEDUCTO MÚLTIPLE PARTIDO - LA GORRA, PROVINCIA DAJABÓN, ZONA I.  LOTE C- LÍNEA MATRIZ SECTOR PARTIDO ARRIBA. (LOTE 3). -LIBRAMIENTO NO.6907</t>
  </si>
  <si>
    <t xml:space="preserve">EFT-1417 </t>
  </si>
  <si>
    <t>PAGO FACTS. NOS. B1500000006/04-10, 07/01-11-2022, O/S OS2022-0252, DISTRIBUCIÓN DE AGUA EN DIFERENTES SECTORES Y COMUNIDADES DE LA PROV. DAJABÓN,  CORRESP. A 16 DÍAS DE SEPTIEMBRE Y 25  DÍAS DE OCTUBRE/2022. LIBRAMIENTO NO. 6891</t>
  </si>
  <si>
    <t xml:space="preserve">EFT-1418 </t>
  </si>
  <si>
    <t>PAGO FACT. NO. B1500000004/14-12-2022 ( CUB. NO. 01) AMPLIACIÓN RED VILLA OLÍMPICA, AC. SAN FRANCISCO DE MACORÍS, PROV. DUARTE, ZONA III. - LIBRAMIENTO NO. 6945</t>
  </si>
  <si>
    <t xml:space="preserve">EFT-1419 </t>
  </si>
  <si>
    <t>PAGO FACT. NO. B1500000049/13-12-2022 ( CUB. NO. 01) RECONSTRUCCIÓN LÍNEA DE IMPULSIÓN AC. JUAN DE HERRERA, PROV. SAN JUAN, ZONA II, .-lLIBRAMINETO 6941</t>
  </si>
  <si>
    <t xml:space="preserve">EFT-1420 </t>
  </si>
  <si>
    <t>PAGO FACT. NO. B1500000010/28-11-2022 (CUB. NO.1) DE LOS TRABAJOS DE CONSTRUCCION AC. MULTIPLE GUANUMA - LOS BOTADOS, PLANTA POTABILIZADORA DE 100 LPS, PROV.SANTO DOMINGO- MONTE PLATA, ZONA IV. LIBRAMIENTO NO.  6969.</t>
  </si>
  <si>
    <t xml:space="preserve">EFT-1421 </t>
  </si>
  <si>
    <t>PAGO FACT. NO. B1500000011/14-12-2022 (CUB. NO.04) DE LOS TRABAJOS MEJORAMIENTO ALCANTARILLADO SANITARIO LAS MATAS DE FARFAN, PROV. SAN JUAN. ZONA II,.LIBRAMIENTO NO. 6970</t>
  </si>
  <si>
    <t xml:space="preserve">EFT-1422 </t>
  </si>
  <si>
    <t>PAGO FACT. NO. B1500000007/12-07-2022 (CUB. NO.06) DE LOS TRABAJOS, REDES DISTRIBUCIÓN EL RODEO, PROV.BAHORUCO, LOTE VI, - LIBRAMIENTO NO. 6972</t>
  </si>
  <si>
    <t xml:space="preserve">EFT-1423 </t>
  </si>
  <si>
    <t>PAGO FACT. NO. B1500000112/01-12-2021 O/S 2022-0675, SERVICIO DE NOTARIO PARA EL ACTO DE APERTURA DE LA LICITACION PUBLICA NACIONAL NO. INAPA-CCC-LPN-2022-0066, OFERTAS ECONOMICAS (SOBRE B) PARA LA "ADQUISICION PROYECTO AUDIOVISUALES PARA SER UTILIZADOS EN INAPA CENTRAL", LIBRAMIENTO NO.6959.</t>
  </si>
  <si>
    <t xml:space="preserve">EFT-1424 </t>
  </si>
  <si>
    <t>PAGO FACT. NO.B1500002645, ORDEN NO.OC2022-0173, SUMINISTRO E INSTALACION DE E QUIPOS, ELECTRODOMESTICOS Y MOBILIARIO DE LA CAFETERIA DE LA SEDE CENTRAL DEL INAPA, LIBRAMIENTO NO.6963</t>
  </si>
  <si>
    <t xml:space="preserve">EFT-1425 </t>
  </si>
  <si>
    <t>PAGO FACT. NO.B1500000031/05-12-2022, O/S NO.OS2022-0695 SERVICIO DE NOTARIO PARA EL ACTO DE APERTURA DEL PROCESO DE LA LICITACION PUBLICA NACIONAL NO.INAPA-CCC-LPN-2022-0073, OFERTAS TECNICAS (SOBRE A) PARA LA  "ADQUISICION DE GUIAS, COLUMNAS Y EJES DE ACERO PARA SER UTILIZADOS EN TODOS LOS ACS. A NIVEL NACIONAL"  LIBRAMIENTO NO.6968</t>
  </si>
  <si>
    <t xml:space="preserve">EFT-1426 </t>
  </si>
  <si>
    <t>AVANCE INICIAL 20%, PARA LOS TRABAJOS AMPLIACIÓN ACUEDUCTO MÚLTIPLE PARTIDO- LA GORRA, PROV. DAJABON, ZONA I. LOTE E - RED DE DISTRIBUCIÓN SECTORES PARTIDO Y VILLA GARCÍA (LOTE 5) . -LIBRAMIENTO NO.6956.</t>
  </si>
  <si>
    <t xml:space="preserve">EFT-1427 </t>
  </si>
  <si>
    <t>AVANCE 20% CONSTRUCCION AC. LA HORCA-LOS AMACEYES, EXTENSION ALINO, MUNICIPIO LAS MATAS DE SANTA CRUZ, ZONA I, PROV. MONTE CRISTI, DEPOSOTP REGULADOR SUPERFICIAL 100M3 Y RED DE DISTRIBUCION, LIBRAMIENTO NO.6953.</t>
  </si>
  <si>
    <t xml:space="preserve">EFT-1428 </t>
  </si>
  <si>
    <t>AVANCE INICIAL 20%, PARA LOS TRABAJOS CONSTRUCCIÓN AC. MÚLTIPLE PUJADOR, PROV. MARÍA TRINIDAD SÁNCHEZ, ZONA III, REDES DE DISTRIBUCIÓN LOTE C, LOTE 3. -LIBRAMIENTO NO.6948.</t>
  </si>
  <si>
    <t xml:space="preserve">EFT-1429 </t>
  </si>
  <si>
    <t>PAGO FACTS. NOS.B15000001390 140/22-11-2022, O/S NOS. OS2022-0116, OS2022-0669,  DISTRIBUCIÓN DE AGUA EN DIFERENTES SECTORES Y COMUNIDADES DE LA PROV. PERAVIA,  CORRESP. A 18 DÍAS DEL MES DE AGOSTO, 17 DIAS DE SEPT/2022,  LIBRAMIENTO NO.6949.</t>
  </si>
  <si>
    <t xml:space="preserve">EFT-1430 </t>
  </si>
  <si>
    <t>PAGO FACT. NO.B1500000141/22-11 142-02-12-2022, O/S NO . OS2022-0669,  DISTRIBUCIÓN DE AGUA EN DIFERENTES SECTORES Y COMUNIDADES DE LA PROV. PERAVIA,  CORRESP. A 31 DÍAS DEL MES DE OCTUBRE, 30 DIAS DE NOVIEMBRE/2022,  LIBRAMIENTO NO.6950.</t>
  </si>
  <si>
    <t xml:space="preserve">EFT-1431 </t>
  </si>
  <si>
    <t>PAGO FACT. NO.B1500007561/21-11-2022 SERVICIOS A EMPLEADOS VIGENTES Y EN TRAMITE DE PENSION, CORRESP. AL MES DE DICIEMBRE/2022, LIBRAMIENTO NO.6951.</t>
  </si>
  <si>
    <t xml:space="preserve">EFT-1432 </t>
  </si>
  <si>
    <t>PAGO FACT. NO. B1500000041/01-12-2022 (CUB. NO.01) DE LOS TRABAJOS MEJORAMIENTO COLECTORA AVE. CIRCUNVALACION ALCANTARILLADO SANITARIO, SANTA BARBARA, PROV. SAMANA, LIBRAMIENTO NO. 6943</t>
  </si>
  <si>
    <t xml:space="preserve">EFT-1433 </t>
  </si>
  <si>
    <t xml:space="preserve">PAGO FACT. NO.B1500000024/04-11-2022 O/S NO. OS2022-06274, SERVICIO DE DISTRIBUCIÓN DE AGUA EN LOS DIFERENTES SECTORES Y COMUNIDADES DE LA PROV. DE VALVERDE, CORRESP. A 29  DÍAS DEL MES  DE JULIO/2022, LIBRAMIENTO NO.6940 </t>
  </si>
  <si>
    <t xml:space="preserve">EFT-1434 </t>
  </si>
  <si>
    <t>PAGO FACTS. NOS.B1500000022, 23/04-10-2022 O/S NOS. OS2022-0099, OS2022-0627 SERVICIO DE DISTRIBUCIÓN DE AGUA EN LOS DIFERENTES SECTORES Y COMUNIDADES DE LA PROV. DE VALVERDE, CORRESP. A 29  DÍAS DEL MES  DE JULIO/2022, 50LIBRAMIENTO NO6942</t>
  </si>
  <si>
    <t xml:space="preserve">EFT-1435 </t>
  </si>
  <si>
    <t>AVANCE 20% AMPLIACION AC. SAN FRANCISCO DE MACORIS RED DISTRIBUCION SECTORES PRIMAVERAL, COLINAS DEL NORTE Y MADEJA, PROV. DUARTE ZONA III, LINEA DE IMPULSION , MATRIZ Y CAMINO DE ACCESO PARTE 6 PROV. DUARTE , LIBRAMIENTO 6901</t>
  </si>
  <si>
    <t xml:space="preserve">EFT-1436 </t>
  </si>
  <si>
    <t>AVANCE 20% CONSTRUCCION AC. MULTIPLE PUJADOR, PROV. MARIA TRINIDAD SANCHEZ, ZONA III, REDES DE DISTRIBUCION LOTE B( LOTE2), LIBRAMIENTO NO. 6960</t>
  </si>
  <si>
    <t xml:space="preserve">EFT-1437 </t>
  </si>
  <si>
    <t xml:space="preserve">PAGO FACT. NO.B1500000239/29-11-2022, ORDEN NO.OC2022-0183, ADQUISICION DE JUNTAS TIPO DRESSER Y REDUCTORAS QUE SERAN UTILIZADAS EN CORRECCION DE DAÑOS PROVOCADOS POR EL HURACAN FIONA, LIBRAMIENTO NO. 6989 </t>
  </si>
  <si>
    <t xml:space="preserve">EFT-1438 </t>
  </si>
  <si>
    <t>PAGO FACT. NO.B1500000545/02-12-2022, ORDEN NO.OC2022-0213, COMPRA DE CAFE Y AZUCAR, PARA SER UTILIZADOS EN LOS DIFERENTES DEPARTAMENTOS DE LA INSTITUCION, LIBRAMIENTO NO. 6988</t>
  </si>
  <si>
    <t xml:space="preserve">EFT-1439 </t>
  </si>
  <si>
    <t>PAGO FACT. NO. B1500000040/08-11-2022, O/S NO. OS2022-0667,  DISTRIBUCIÓN DE AGUA EN DIFERENTES SECTORES Y COMUNIDADES DE LA PROV. BARAHONA, CORRESP. A 31  DIAS  DE OCTUBRE/2022, LIBRAMIENTO NO.6990</t>
  </si>
  <si>
    <t xml:space="preserve">EFT-1440 </t>
  </si>
  <si>
    <t>PAGO FACT. NO. B1500000041/06-12-2022, O/S NO. OS2022-0667,  DISTRIBUCIÓN DE AGUA EN DIFERENTES SECTORES Y COMUNIDADES DE LA PROV. BARAHONA, CORRESP. A 30  DIAS  DE NOVIEMBRE/2022, LIBRAMIENTO NO.  6994</t>
  </si>
  <si>
    <t xml:space="preserve">EFT-1441 </t>
  </si>
  <si>
    <t>PAGO FACT. NO.B1500000661/30-11-2022, ORDEN NO.OS2022-0558 COLOCACION DE PUBLICIDAD INSTITUCIONAL DURANTE 03 MESES, CORRESP. AL PERIODO DEL 28 DE OCTUBRE AL 28 DE NOVIEMBRE DEL 2022, LIBRAMIENTO NO. 6996</t>
  </si>
  <si>
    <t xml:space="preserve">EFT-1442 </t>
  </si>
  <si>
    <t>PAGO FACT. NO.B1500000461/02-12-2022, ORDEN NO.OC2022-0168 ADQUISICION DE MATERIALES DE LABORATORIO PARA USO DEL INAPA, LIBRAMIENTO NO. 6985</t>
  </si>
  <si>
    <t xml:space="preserve">EFT-1443 </t>
  </si>
  <si>
    <t>PAGO FACT. NO.B1500000030/21-11-2022, ORDEN NO.OS2022-0376, COLOCACION DE PUBLICIDAD INSTITUCIONAL DURANTE 06 (SEIS) MESES, EN EL PROGRAMA DE TELEVISION "ANALISIS SEMANAL", TRANSMITIDO POR CINEVISION CANAL 19 LOS VIERNES DE 8:00 PM A 9:00 PM Y A TRAVES DEL PERIODICO DIGITAL ACTUALIDAD DIARIA RD: WWW. ACTUALIDADDIARIARD.COM, CORRESP. AL PERIODO DEL 18 DE OCTUBRE AL 18 DE NOVIEMBRE/2022, LIBRAMIENTO NO.6986</t>
  </si>
  <si>
    <t xml:space="preserve">EFT-1444 </t>
  </si>
  <si>
    <t xml:space="preserve">PAGO FACT. NO.B1500001080/18-10-2022, ORDEN NO.OC2022-0149, COMPRA DE ADHESIVOS Y SELLADORES PARA SER UTILIZADOS EN LAS OFICINAS COMERCIALES Y POR LAS BRIGADAS TECNICAS A NIVEL NACIONAL, LIBRAMIENTO NO. 6987 </t>
  </si>
  <si>
    <t xml:space="preserve">EFT-1445 </t>
  </si>
  <si>
    <t>PAGO FACTS. NOS B1500001898,1894,1892,1901,1902,1903,1913/30-11-2022 ORDEN DE COMPRA OC2022-0209 ADQUISICIÓN DE COMBUSTIBLES A GRANEL PARA SER UTILIZADOS EN LOS EQUIPOS PARA REALIZAR LOS TRABAJOS EN LAS PROVINCIAS AFECTADAS POR EL HURACÁN FIONA , LIBRAMIENTO NO. 6946</t>
  </si>
  <si>
    <t xml:space="preserve">EFT-1446 </t>
  </si>
  <si>
    <t xml:space="preserve">PAGO FACT. NO. B15000000025/05-12-2022, O/S NO. OS2022-0663, DISTRIBUCIÓN DE AGUA EN DIFERENTES SECTORES Y COMUNIDADES DE LA PROV. SANTIAGO RODRIGUEZ, CORRESP. A 30 DÍAS DE NOVIEMBRE/2022,LIBRAMIENTO NO. 7174 </t>
  </si>
  <si>
    <t xml:space="preserve">EFT-1447 </t>
  </si>
  <si>
    <t>PAGO FACT. NO.B15000000000/16-12-2022, (CUB. NO. 01),  PARA LOS TRABAJOS AMPLIACIÓN DE RED DE AC. SABANA DE LA MAR, SECTOR LA AVIACIÓN, PROV. HATO MAYOR, LOTE I,LIBRAMIENTO NO. 7173</t>
  </si>
  <si>
    <t xml:space="preserve">EFT-1448 </t>
  </si>
  <si>
    <t>PAGO FACT. NO.B1500004501/01-12-2022, ORDEN NO.OS2022-0462 SERVICIO DE COLOCACION DE VEINTICINCO (25) CONVOCATORIA A LICITACION PUBLICA NACIONAL DURANTE 03 MESES, EN UN PERIODICO DE CIRCULACION NACIONAL, CORRESP. AL MES DE NOVIEMBRE/2022, LIBRAMIENTO NO.7172</t>
  </si>
  <si>
    <t xml:space="preserve">EFT-1449 </t>
  </si>
  <si>
    <t>PAGO FACT. NO. B1500000005/15-12-2022 (CUB. NO.05) DE LOS TRABAJOS LÍNEA DE CONDUCCIÓN 12¨ TRAMO DESDE EST. 6+419.80 HASTA EST.7+435.60, PROV. SANTO DOMINGO- MONTE PLATA, LOTE IV, LIBRAMIENTO NO. 7170</t>
  </si>
  <si>
    <t xml:space="preserve">EFT-1450 </t>
  </si>
  <si>
    <t>PAGO FACT. NO.B1500000000/15-12-2022 ( CUB. NO.01)  PARA LOS TRABAJOS CONSTRUCCIÓN NUEVA OBRA DE TOMA DEL AC. LAS TERRENAS, PROVINCIA SAMANÁ, ZONA III, LIBRAMIENTO NO. 7171</t>
  </si>
  <si>
    <t xml:space="preserve">EFT-1451 </t>
  </si>
  <si>
    <t>PAGO FACT. NO.B1500000202/16-12-2022 (CUB. NO.02) PARA LOS TRABAJOS MEJORAMIENTO PLANTA  DEPURADORA ALCANTARILLADO SANITARIO HATO MAYOR, PROV. HATO MAYOR, ZONA VI.  (LIBRAMIENTO NO. ). 7169</t>
  </si>
  <si>
    <t xml:space="preserve">EFT-1452 </t>
  </si>
  <si>
    <t>PAGO FACT. NO. B1500000001/15-12-2022 ( SALDO A CUB. NO.11 ) DE LOS TRABAJOS ACS. LOS BOTADOS Y TERMINACION CARLOS PINTO, PROV. SAN CRISTOBAL,  LIBRAMIENTO NO. 7168</t>
  </si>
  <si>
    <t xml:space="preserve">EFT-1453 </t>
  </si>
  <si>
    <t>PAGO FACT. NO.B1500000120/14-12-2022 ( CUB. NO.05) DE LOS TRABAJOS LINEA MATRIZ Y REDES DE  DISTRIBUCION LAS TEJAS, PROV. BAHORUCO,  LOTE IV, LIBRAMIENTO NO. 7128</t>
  </si>
  <si>
    <t xml:space="preserve">EFT-1454 </t>
  </si>
  <si>
    <t>PAGO FACT. NO.B1500000006/15-12-2022 (CUB. NO.05 DE LOS TRABAJOS REHABILITACIÓN PLANTA POTABILIZADORA DE 130 LPS E INTERCONEXIÓN AL DEPÓSITO REGULADOR DE H.A. CAP. 1,000,000, AC. MONTE PLATA, PROV. MONTE PLATA, LIBRAMIENTO NO.7166</t>
  </si>
  <si>
    <t xml:space="preserve">EFT-1455 </t>
  </si>
  <si>
    <t xml:space="preserve">PAGO FACT. NO.B1500000318/30-11-2022, ORDEN NO.OS2022-0648, SERVICIO DE DECORACION, MONTAJE Y DESMONTAJE DE NAVIDAD, PARA EL NIVEL CENTRAL DE LA INSTITUCION, EN ESTE AÑO 2022, LIBRAMIENTO NO. 7127 </t>
  </si>
  <si>
    <t xml:space="preserve">EFT-1456 </t>
  </si>
  <si>
    <t>AVANCE 20% CONTRATO NO.142/2022, ORDEN NO.OC2022-0208, ADQUISICION DE ARENA PARA FILTROS RAPIDOS EN MTS3 Y CAPA TORPEDO PARA SER UTILIZADOS EN TODOS LOS ACS. Y SISTEMAS DEL INAPA, LIBRAMIENTO NO. 7126</t>
  </si>
  <si>
    <t xml:space="preserve">EFT-1457 </t>
  </si>
  <si>
    <t>PAGO FACTS. NOS.B1500000006/19-10, 07/24-10-2022, ORDEN NO.OS2022-0373 COLOCACION DE PUBLICIDAD INSTITUCIONAL DURANTE 06 MESES, CORRESP. AL PERIODO DEL 24 DE AGOSTO AL 24 DE SEPTIEMBRE/2022 Y DEL 24 DE SEPTIEMPRE AL 24 DE OCTUBRE/2022, LIBRAMIENTO NO. 7125</t>
  </si>
  <si>
    <t xml:space="preserve">EFT-1458 </t>
  </si>
  <si>
    <t>PAGO FACT. NO. B1500000387/02-12-2022 O/S 2022-0655, SERVICIO DE ALQUILER DE AUTOBUSES PARA TRANSPORTAR LOS EMPLEADOS DE INAPA CORRESP. AL PERIODO DEL 08-11 AL 02-12-2022 , LIBRAMIENTO NO. 7121</t>
  </si>
  <si>
    <t xml:space="preserve">EFT-1459 </t>
  </si>
  <si>
    <t>PAGO NOMINA INDEMNIZACION PERSONAL DESVINCULADOS CORRESPONDIENTE AL MES DE DICIEMBRE/2022</t>
  </si>
  <si>
    <t xml:space="preserve">EFT-1460 </t>
  </si>
  <si>
    <t>PAGO NOMINA INCENTIVO POR RENDIMIENTO 2021, PERSONAL FIJO. LIBRAMIENTO NO. 7146</t>
  </si>
  <si>
    <t xml:space="preserve">EFT-1461 </t>
  </si>
  <si>
    <t>PAGO NOMINA PERSONAL TEMPORAL PROGRAMA 11 Y APORTE A LA SEGURIDAD SOCIAL CORRESPONDIENTE AL MES DE DICIEMBRE 2022, LIBRAMIENTO NO.7154</t>
  </si>
  <si>
    <t xml:space="preserve">EFT-1462 </t>
  </si>
  <si>
    <t>PAGO NOMINA PERSONAL TEMPORAL PROGRAMA 13 Y APORTE A LA SEGURIDAD SOCIAL CORRESPONDIENTE AL MES DE DICIEMBRE 2022, LIBRAMIENTO NO.7158</t>
  </si>
  <si>
    <t xml:space="preserve">EFT-1463 </t>
  </si>
  <si>
    <t>PAGO NOMINA SUELDOS FIJOS ACUEDUCTOS PROGRAMA 13 Y APORTE A LA SEGURIDAD SOCIAL CORRESPONDIENTE AL MES DE DICIEMBRE DE 2022, LIBRAMIENTO NO.7140</t>
  </si>
  <si>
    <t xml:space="preserve">EFT-1464 </t>
  </si>
  <si>
    <t>PAGO NOMINA NIVEL CENTRAL PROGRAMA 01 Y APORTES A LA SEGURIDAD SOCIAL CORRESPONDIENTE AL ME DE DICIEMBRE DE 2022. LIBRAMIENTO NO.7136</t>
  </si>
  <si>
    <t xml:space="preserve">EFT-1465 </t>
  </si>
  <si>
    <t>PAGO NOMINA ACUEDUCTOS PROGRAMA 01 Y APORTES A LA SEGURIDAD SOCIAL CORRESPONDIENTE AL MES DE DICIEMBRE DE 2022, LIBRAMIENTO NO.7138</t>
  </si>
  <si>
    <t xml:space="preserve">EFT-1466 </t>
  </si>
  <si>
    <t>PAGO NOMINA NIVEL CENTRAL PROGRAMA 03 Y APORTES ALA SEGURIDAD SOCIAL CORRESPONDIENTE AL MES DE DICIEMBRE DE 2022, LIBRAMIENTO NO.7144</t>
  </si>
  <si>
    <t xml:space="preserve">EFT-1467 </t>
  </si>
  <si>
    <t>PAGO NOMINA ADICIONAL PERSONAL TEMPORAL PROGRAMA 03 Y APORTES A LA SEGURIDAD SOCIAL CORRESPONDIENTE AL MES DE DICIEMBRE DE 2022, LIBRAMIENTO NO.7162</t>
  </si>
  <si>
    <t xml:space="preserve">EFT-1468 </t>
  </si>
  <si>
    <t>PAGO NOMINA PERSONAL TEMPORAL PROGRAMA 03 Y APORTES A LA SEGURIDAD SOCIAL CORRESPONDIENTE AL MES DE DICIEMBRE DE 2022, LIBRAMIENTO NO.7150</t>
  </si>
  <si>
    <t>PAGO NOMINA PERSONAL TEMPORAL PROGRAMA 01 Y APORTES A LA SEGURIDAD SOCIAL CORRESPONDIENTE AL MES DE DICIEMBRE 2022, LIBRAMIENTO NO.7156</t>
  </si>
  <si>
    <t>PAGO NOMINA DE CARACTER EVENTUAL, CORRESPONDIENTE AL MES DE DICIEMBRE/2022, LIBRAMIENTO NO.7160</t>
  </si>
  <si>
    <t xml:space="preserve">EFT-1471 </t>
  </si>
  <si>
    <t>PAGO NOMINA SEGURIDAD MILITAR, CORRESPONDIENTE AL MES DE DICIEMBRE/2022, LIBRAMIENTO NO.7176</t>
  </si>
  <si>
    <t xml:space="preserve">EFT-1472 </t>
  </si>
  <si>
    <t>PAGO NOMINA NIVEL CENTRAL PROGRAMA 13 Y APORTES A LA SEGURIDAD SOCIAL CORRESPONDIENTE AL MES DE DICIEMBRE DE 2022, LIBRAMIENTO NO.7152</t>
  </si>
  <si>
    <t xml:space="preserve">EFT-1473 </t>
  </si>
  <si>
    <t>PAGO NOMINA NIVEL CENTRAL PROGRAMA 11 Y APORTES A LA SEGURIDAD SOCIAL CORRESPONDIENTE AL MES DE DICIEMBRE DE 2022, LIBRAMIENTO NO.7148</t>
  </si>
  <si>
    <t xml:space="preserve">EFT-1474 </t>
  </si>
  <si>
    <t>PAGO NOMINA ADICIONAL PERSONAL TEMPORAL PROGRAMA 03 Y APORTES A LA SEGURIDAD SOCILA CORRESPONDIENTE A NOVIEMBRE ELEABORADA EN DICIEMBRE DE 2022, LIBRAMIENTO NO.7132</t>
  </si>
  <si>
    <t xml:space="preserve">EFT-1475 </t>
  </si>
  <si>
    <t>PAGO  NOMINA SUELDO FIJO ACUEDUCTOS PROGRAMA 03 Y APORTES A LA SEGURIDAD SOCIAL, CORRESPONDIENTE AL MES DE DICIEMBRE/2022. LIBRAMIENTO NO. 7134.</t>
  </si>
  <si>
    <t xml:space="preserve">EFT-1476 </t>
  </si>
  <si>
    <t>PAGO NOMINA PERSONAL EN TRAMITES DE PENSION Y APORTES A LA SEGURIDAD SOCIAL CORRESPONDIENTE AL MES DE DICIEMBRE/2022. LIBRAMIENTO 7142</t>
  </si>
  <si>
    <t xml:space="preserve">EFT-1477 </t>
  </si>
  <si>
    <t>PAGO NOMINA SUELDOS FIJOS ACUEDUCTOS PROGRAMA 11 Y APORTES A LA SEGURIDAD SOCIAL, CORRESPONDIENTE AL MES DE DICIEMBRE DEL 2022. LIBRAMIENTO NO. 7130</t>
  </si>
  <si>
    <t xml:space="preserve">EFT-1478 </t>
  </si>
  <si>
    <t>PAGO FACT. NO. B1500000049/24-11-2022 O/C NO. OC2022-0074, ADQUISICIÓN EQUIPOS DE PROTECCIÓN PERSONAL PARA SER UTILIZADOS EN EL KM18 Y EL NIVEL CENTRAL DEL INAPA, LIBRAMIENTO.7264</t>
  </si>
  <si>
    <t xml:space="preserve">EFT-1479 </t>
  </si>
  <si>
    <t>PAGO FACT. NO. B1500038730/25-11-2022, SERVICIOS ODONTOLÓGICOS AL SERVIDOR VIGENTE Y SUS DEPENDIENTES DIRECTOS (CÓNYUGE E HIJOS) AFILIADOS A SENASA CORRESP. AL MES DE DICIEMBRE/2022,  LIBRAMIENTO NO.7268</t>
  </si>
  <si>
    <t xml:space="preserve">EFT-1480 </t>
  </si>
  <si>
    <t>PAGO FACT. NO. B1500000048, 14-12-2022,  O/S  NO. OS2022-0366, SERVICIO DISTRIBUCION DE AGUA EN DIFERENTES SECTORES Y COMUNIDADES DE LA PROV. BARAHONA, CORRESP.  A  21 DIAS DE AGOSTO/2022. LIBRAMIENTO NO.7270.</t>
  </si>
  <si>
    <t xml:space="preserve">EFT-1481 </t>
  </si>
  <si>
    <t>PAGO FACT. NO.B1500000258/25-11-2022, ORDEN NO.OS2022-0470 COLOCACION DE PUBLICIDAD INSTITUCIONAL DURANTE TRES MESES, EN UN PROGRAMA DE RADIO, CORRESP. AL PERIODO DEL 25 DE OCTUBRE AL 25 DE NOVIEMBRE/2022, LIBRAMIENTO NO. 7271</t>
  </si>
  <si>
    <t xml:space="preserve">EFT-1482 </t>
  </si>
  <si>
    <t xml:space="preserve">PAGO FACT. NO. B15000000024/04-11-2022, O/S NO. OS2022-0663, DISTRIBUCIÓN DE AGUA EN DIFERENTES SECTORES Y COMUNIDADES DE LA PROV. SANTIAGO RODRIGUEZ, CORRESP. A 31 DÍAS DE OCTUBRE/2022, LIBRAMIENTO NO. 7272 </t>
  </si>
  <si>
    <t xml:space="preserve">EFT-1483 </t>
  </si>
  <si>
    <t>PAGO FACTS. NOS.B1500000278/09-12-2022, ORDEN NO.OS2022-0349, COLOCACION DE PUBLICIDAD INSTITUCIONAL DURANTE 06 MESES, CORRESP. AL PERIODO DEL 01 DE NOVIEMBRE AL 01 DE DICIEMBRE/2022,  LIBRAMIENTO NO. 7273</t>
  </si>
  <si>
    <t xml:space="preserve">EFT-1484 </t>
  </si>
  <si>
    <t>PAGO FACT. NO. B1500000050/09-12-2022 O/C NO. OC2022-0074, ADQUISICIÓN EQUIPOS DE PROTECCIÓN PERSONAL PARA SER UTILIZADOS EN EL KM18 Y EL NIVEL CENTRAL DEL INAPA , LIBRAMIENTO. NO. 7274</t>
  </si>
  <si>
    <t xml:space="preserve">EFT-1485 </t>
  </si>
  <si>
    <t>PAGO FACT.  NO. B1500000025/04-11-2022 O/S NOS.  OS2022-0235,  OSOS2022-0659  SERVICIO DE DISTRIBUCION DE AGUA EN CAMION CISTERNA, EN LOS DIFERENTES SECTORES Y COMUNIDADES DE LA PROV. DE SANTIAGO RODRIGUEZ, CORESP. A  31 DIAS DE OCTUBRE/2022,  LIBRAMIENTO NO. 7275</t>
  </si>
  <si>
    <t xml:space="preserve">EFT-1486 </t>
  </si>
  <si>
    <t>PAGO FACT. NO. B1500000051/09-12-2022 O/C NO. OC2022-0074, ADQUISICIÓN EQUIPOS DE PROTECCIÓN PERSONAL PARA SER UTILIZADOS EN EL KM18 Y EL NIVEL CENTRAL DEL INAPA , LIBRAMIENTO. NO.7276</t>
  </si>
  <si>
    <t xml:space="preserve">EFT-1487 </t>
  </si>
  <si>
    <t>PAGO DE FACTS. NOS.B1500000277/09-12-2022 O/S NO.2022-0214, COLOCACION DE PUBLICIDAD INSTITUCIONAL DURANTE SEIS (6) MESES,  PROGRAMACION REGULAR, TRANSMITIDO POR LOS CANALES: SUPER CANAL 33, SUPER CANAL CARIBE, DOMINICAN VIEW Y SEÑAL DE VIDA,  DE LUNES A VIENES  DE 7:00 AM A 9:00 AM,  DE 1:45 PM A 2:30 AM,  DE 9:00 PM A 10:00 PM Y DE 11:00 AM A 12:00 AM, REPRESENTADO POR RAMON ANTONIO MERCEDES REYES, CORRESP. AL PERIODO DEL 06 DE NOVIEMBRE HASTA EL 6 DE DICIEMBRE/2022, LIBRAMIENTO NO. 7280</t>
  </si>
  <si>
    <t xml:space="preserve">EFT-1488 </t>
  </si>
  <si>
    <t>PAGO FACT. NO. B1500000053/15-12-2022 O/C 2022-0074, ADQUISICIÓN EQUIPOS DE PROTECCIÓN PERSONAL PARA SER UTILIZADOS EN EL KM18 Y EL NIVEL CENTRAL DEL INAPA LIBRAMIENTO.NO. 7278</t>
  </si>
  <si>
    <t xml:space="preserve">EFT-1489 </t>
  </si>
  <si>
    <t>PAGO FACT. NO.B1500000042/10-11-2022, ORDEN NO.OS2022-0592 SERVICIO DE NOTARIO PARA EL ACTO DE APERTURA DEL PROCESO DE LA COMPARACION DE PRECIOS NO.INAPA-CCC-CP-2022-0045 OFERTAS ECONOMICAS (SOBRE B) PARA LA "ADQUISICION DE INVERSORES Y BATERIAS PARA SER UTILIZADOS EN LAS OFICINAS COMERCIALES A NIVEL NACIONAL DEL INAPA",  LIBRAMIENTO NO. 7281</t>
  </si>
  <si>
    <t xml:space="preserve">EFT-1490 </t>
  </si>
  <si>
    <t>PAGO FACT. NO.B1500000379, O/S NO. OS2022-0272, COLOCACION DE PUBLICIDAD INSTITUCIONAL DURANTE 06 (SEIS) MESES,   EN EL PERIODICO  DIGITAL EL INFORMANTE.COM.DO Y EN EL PROGRAMA TELEVISIVO "DEBATE SEMANAL", TRANSMITIDO LOS  SABADOS EN HORARIO DE 9:00 PM A 10:00 P.M. , CORRESP. AL PERIODO  DEL 6 DE SEPTIEMBRE AL 6 DE DICIEMBRE/2022,  LIBRAMIENTO.7283</t>
  </si>
  <si>
    <t xml:space="preserve">EFT-1491 </t>
  </si>
  <si>
    <t>PAGO FACT. NO.B1500000045/06-12-2022, ORDEN NO.OS2022-0685 SERVICIO DE NOTARIO PARA EL ACTO DE APERTURA DEL PROCESO DE LA COMPARACION DE PRECIOS NO.INAPA-CCC-CP-2022-0055 OFERTAS ECONOMICAS (SOBRE B) PARA LA "ADQUISICION DE PLAFON PVC, CROSSTEE, MAINTEE, AGULAR, TIROS PLAFON, FULMINANTE, ALAMBRE DULCE Y CLAVO DE ACERO PARA SER UTILIZADOS EN EL PLAN DE MEJORA NQACIONAL DEL INAPA", LIBRAMIENTO NO. 7284</t>
  </si>
  <si>
    <t xml:space="preserve">EFT-1492 </t>
  </si>
  <si>
    <t>PAGO FACT. NO.B1500000012/04-10-2022,  O/S NO. OS2022-0401, DISTRIBUCION DE AGUA EN DIFERENTES SECTORES Y COMUNIDADES DE LA PROV. PERAVIA CORRESP. A 30 DIAS DE SEPTIEMBRE/2022. LIBRAMIENTO NO.  7285</t>
  </si>
  <si>
    <t xml:space="preserve">EFT-1493 </t>
  </si>
  <si>
    <t>PAGO DE DEPOSITO PARA LA  INSTALACION DE LA OFICINA DEL LOCAL COMERCIAL EN EL MUNICIPIO TENARES, PROV. HERMANAS MIRABAL, O/S NO. OS2022-0449, LIBRAMIENTO NO. 7183</t>
  </si>
  <si>
    <t xml:space="preserve">EFT-1494 </t>
  </si>
  <si>
    <t>PAGO FACTS. DE CONSUMO ENERGETICO EN LA ZONA NORTE DEL PAIS CORRESP. AL MES DE NOVIEMBRE/2022,  LIBRAMIENTO NO. 7227</t>
  </si>
  <si>
    <t xml:space="preserve">EFT-1495 </t>
  </si>
  <si>
    <t>PAGO FACTS. NOS.B1500000035/03-11, 36/05-12-2022,  O/S NSO. OS2022-0266, OS2022-0670 DISTRIBUCIÓN DE AGUA EN DIFERENTES SECTORES Y COMUNIDADES DE LA PROVINCIA ELIAS PIÑA,  CORRESP. A 31  DÍAS DE  OCTUBRE Y 30 DIAS DE NOVIEMBRE/2022, LIBRAMIENTO 7279</t>
  </si>
  <si>
    <t xml:space="preserve">EFT-1496 </t>
  </si>
  <si>
    <t xml:space="preserve">EFT-1497 </t>
  </si>
  <si>
    <t>PAGO FACT. NO.B1500000448/28-11-2022, ORDEN NO.OS2022-0665, SERVICIO DE NOTARIO PARA EL ACTO DE APERTURA DEL PROCESO DE LA LICITACION PUBLICQA NACIONAL NO.INAPA-CCC-LPN-2022-0047 OFERTAS ECONOMICAS (SOBRE B) PARA LA "AMPLIACION AC. EN EL MINICIPIO DE COTUI, PROV. SANCHEZ RAMIREZ, ZONA III",  LIB.7320</t>
  </si>
  <si>
    <t xml:space="preserve">EFT-1498 </t>
  </si>
  <si>
    <t>AVANCE INICIAL 20%, PARA LOS TRABAJOS AMPLIACIÓN AC. AMIAMA GÓMEZ- LAS YAYAS, LÍNEA DE CONDUCCIÓN, PROV. AZUA, ZONA II, LOTE IV, LIBRAMIENTO NO.7265</t>
  </si>
  <si>
    <t xml:space="preserve">EFT-1499 </t>
  </si>
  <si>
    <t>PAGO FACT. NO.B1500000151/01-12-2022, ORDEN NO.OS2022-0676, SERVICIO DE NOTARIO PARA EL ACTO DE APERTURA DEL PROCESO DE LA COMPARACION DE PRECIOS NO.INAPA-CCC-CP-2022-0053 OFERTAS ECONOMICAS (SOBRE B) PARA LA "CONSTRUCCION PLANTA POTABILIZADORA DE FILTRACION RAPIDA 40 LPS DE CAPACIDAD, AC. MULTIPLE SONADOR, PROV. MONSEÑOR NOUEL, ZONA V",  LIB. 7338</t>
  </si>
  <si>
    <t xml:space="preserve">EFT-1500 </t>
  </si>
  <si>
    <t>PAGO FACT. NO.B1500000113/21-10-2022, ORDEN NO.OC2022-0121, ADQUISICION DE CORTINAS TIPO ZEBRA PARA SER INSTALADO EN LAS OFICINAS DEL INAPA, LIB. 7339</t>
  </si>
  <si>
    <t xml:space="preserve">EFT-1501 </t>
  </si>
  <si>
    <t>AVANCE INICIAL 20%, PARA LOS TRABAJOS AMPLIACIÓN AC. SAN FCO. DE MACORÍS RED DE DISTRIBUCIÓN SECTORES PRIMAVERAL, COLINAS DEL NORTE Y MADEJA, PROV. DUARTE, ZONA III, RED DE DISTRIBUCIÓN SECTORES JESUS DE NAZARETH, PARTE 1. -LIBRAMIENTO NO.7326</t>
  </si>
  <si>
    <t xml:space="preserve">EFT-1502 </t>
  </si>
  <si>
    <t xml:space="preserve">EFT-1503 </t>
  </si>
  <si>
    <t>PAGO FACT. NO.B1500000150/01-12-0022, ORDEN NO.OS2022-0677, SERVICIO DE NOTARIO PARA EL ACTO DE APERTURA DEL PROCESO DE LA LICITACION PUBLICA NACIONAL NO.INAPA-CCC-LPN-2022-0046 OFERTAS TECNICAS (SOBRE B) PARA EL "MEJORAMIENTO PLANTA DEPURADORA DE AGUAS RESIDUALES DEL ALCANTARILLADO SANITARIO HIGUEY, PROVINCIA LA ALTAGRACIA", . LIB. 7336</t>
  </si>
  <si>
    <t xml:space="preserve">EFT-1504 </t>
  </si>
  <si>
    <t>AVANCE INICIAL 20%, PARA LOS TRABAJOS AMPLIACIÓN AC. SAN FCO. DE MACORÍS RED DE DISTRIBUCIÓN SECTORES PRIMAVERAL, COLINAS DEL NORTE Y MADEJA, PROV. DUARTE, ZONA III, RED DE DISTRIBUCIÓN SECTORES ESPINOLA I Y II, PARTE 4. -LIBRAMIENTO NO.7324</t>
  </si>
  <si>
    <t xml:space="preserve">EFT-1505 </t>
  </si>
  <si>
    <t>AVANCE INICIAL 20%, PARA LOS TRABAJOS AMPLIACIÓN ACUEDUCTO MULT. PARTIDO-LA GORRA, PROVINCIA DAJABON, ZONA I. LOTE R - REDE DE DISTRIBUCIÓN SECTOR LOS INDIOS.  -LIBRAMIENTO NO. 7269</t>
  </si>
  <si>
    <t xml:space="preserve">EFT-1506 </t>
  </si>
  <si>
    <t>PAGO FACT. NO. B1500000157/21-11-2022, O/S NO. OS2022-0277. COLOCACIÓN DE PUBLICIDAD INSTITUCIONAL DURANTE 06 (SEIS) MESES, EN EL PROGRAMA TELEVISIVO "BAJANDO DURO CON VIDAL", QUE SE TRANSMITE DE LUNES A VIERNES EN HORARIO DE 4:00 PM A 5:00 PM A TRAVÉS DE CINEVISIÓN CANAL 19, CORRESP. AL PERIODO DEL 20 DE OCTUBRE AL 20 DE NOVIEMBRE/2022, . LIBRAMIENTO NO. 7334</t>
  </si>
  <si>
    <t xml:space="preserve">EFT-1507 </t>
  </si>
  <si>
    <t>PAGO FACT. NO.B1500000238/12-12-2022, ORDEN NO.OS2022-0374, COLOCACION DE PUBLICIDAD INSTITUCIONAL EN PAGINA WEB REVISTA BUSINESS WWW.REVISTABUSINESS.COM.DO LA CUAL CONSISTE EN LA COLOCACION DE UN BANNER TAMAÑO 980 X 180, CORRESP. AL PERIODO DEL 11 DE  NOVIEMBRE  AL 11 DE DICIEMBRE DEL 2022, .  LIBRAMIENTO. NO.7333</t>
  </si>
  <si>
    <t xml:space="preserve">EFT-1508 </t>
  </si>
  <si>
    <t>PAGO FACT. NO.B1500000067/29-11-2022, ORDEN NO.OS2022-0680, SERVICIO DE NOTARIO PARA EL ACTO DE APERTURA DEL PROCESO DE LA LICITACION PUBLICA NACIONAL NO.INAPA-CCC-LPN-2022-0024 OFERTAS ECONOMICAS (SOBRE B) PARA LA "ADQUISICION DE MATERIALES DE CORTE Y RECONEXION PARA SER UTILIZADOS EN LAS OFICINAS A NIVEL NACIONAL PARA EL REFORZAMIENTO DE LAS BRIGADAS TECNICAS DEL INAPA", LIBRAMIENTO NO.7335</t>
  </si>
  <si>
    <t xml:space="preserve">EFT-1509 </t>
  </si>
  <si>
    <t>PAGO FACTS. NOS. B1500001893, 1894,1895,1896,1897,1899,1900,1904,1905,1906,1907,1908,1909,1910,1911,1912,1914,1915/3011-2022  ORDEN DE COMPRA OC2022-0203, ADQUISICIÓN DE COMBUSTIBLE A GRANEL DIÉSEL Y GASOLINA PREMIUM PARA SER UTILIZADO EN LA FLOTILLA DE VEHÍCULOS Y EQUIPOS DE LA INSTITUCIÓN A NIVEL NACIONAL , LIBRAMIENTO NO.7328</t>
  </si>
  <si>
    <t xml:space="preserve">EFT-1510 </t>
  </si>
  <si>
    <t xml:space="preserve">EFT-1511 </t>
  </si>
  <si>
    <t>PAGO FACTS. NOS. B1500000161, 162/28-11, 171/02-12-2022 ORDEN DE SERVICIO OS 2022-0434 DE CATERING DE ALMUERZOS PRE-EMPACADOS MONTAJE TIPO BUFFET Y REFRIGERIOS PRE-EMPRADOS QUE SERÁN UTILIZADA EN LAS ACTIVIDADES PROGRAMADA, TALLERES Y CAPACITACIONES DURANTE EL AÑO 2022. LIBRAMIENTO 7262</t>
  </si>
  <si>
    <t xml:space="preserve">EFT-1512 </t>
  </si>
  <si>
    <t>PAGO FACT. NO. B1500107113/16-12-2022 O/C 2022-0222 ADQUISICIÓN DE TICKETS DE GASOLINA PARA SER UTILIZADOS EN LA FLOTILLA DE VEHÍCULOS MOTORES Y EQUIPOS DEL INAPA, LIB. 7343</t>
  </si>
  <si>
    <t xml:space="preserve">EFT-1513 </t>
  </si>
  <si>
    <t>PAGO FACT. NO.B1500000110/30-11-2022. ORDEN NO.OS2022-0666SERVICIO DE NOTARIO PARA EL ACTO DE APERTURA DEL PROCESO DE LA LICITACION PUBLICA NACIONAL NO.INAPA-CCC-LPN-2022-0020 OFERTAS ECONOMICAS (SOBRE B) PARA LA "ADQUISICION DE JUNTAS TIPO DRESSER, JUNTAS REDUCTORAS Y JUNTAS DE GOMA PARA USO DEL INAPA", LIB. 7342</t>
  </si>
  <si>
    <t xml:space="preserve">EFT-1514 </t>
  </si>
  <si>
    <t>PAGO FACTS. NOS. B1500000043, 44, 45, 46, 47/01-09-2022,  O/S NO. 2022-0366, SERVICIO DISTRIBUCION DE AGUA EN DIFERENTES SECTORES Y COMUNIDADES DE LA PROV. BARAHONA, CORRESP.  A  27 DIAS DE   MARZO,  26 DIAS DE ABRIL,  26 DIAS DE MAYO,  26 DIAS DE JUNIO, 22 DIAS DE JULIO/2022. LIB. 7332</t>
  </si>
  <si>
    <t xml:space="preserve">EFT-1515 </t>
  </si>
  <si>
    <t>PAGO FACTS.  NOS.B1500000024/08-07, 25/06-08, 26/02-09, 30/06-10, 31/02-11, 32/02-12-2022,  O/S NOS. 2021-0919,  OS 2022-0707, DISTRIBUCION DE AGUA EN DIFERENTES SECTORES Y COMUNIDADES DE LA PROV. ELIAS PIÑA,    CORRESP. A 30 DIAS DEL MES DE JUNIO, 31 DIAS DE JULIO, 31 DIAS DE AGOSTO, 30 DIAS DE SEPTIEMBRE, 31 DIAS DE OCTUBRE, 28 DIAS DE NOVIEMBRE/2022, LIB 7341</t>
  </si>
  <si>
    <t xml:space="preserve">EFT-1516 </t>
  </si>
  <si>
    <t>PAGO FACT. NO.B1500000064/10-11-2022, ORDEN NO.OS2022-0605, SERVICIO DE NOTARIO PARA EL ACTO DE APERTURA DEL PROCESO DE LA COMPARACION DE PRECIOS NO.INAPA-CP-2022-0040 OFERTAS TECNICAS (SOBRE B) PARA LA "REHABILITACION PLANTA DE TRATAMIENTO DE AGUAS RESIDUALES DEL ALCANTARILLADO SANITARIO LA PEÑA, ZONA III, PROV. DUARTE, LIB 7331</t>
  </si>
  <si>
    <t xml:space="preserve">EFT-1517 </t>
  </si>
  <si>
    <t>PAGO DE DEPOSITOS DE DOS MESES DE LA OFICINA DEL  ALQUILER LOCAL COMERCIAL  UBICADO EN EL MUNICIPIO VILLA VASQUEZ, PROV. MONTE CRISTI, LIB 7323</t>
  </si>
  <si>
    <t xml:space="preserve">EFT-1518 </t>
  </si>
  <si>
    <t xml:space="preserve">PAGO FACTS. NOS.B1500000013/02-11, 14/01-12-2022,  ORDEN DE SERVICIO NO. OS2022-0401, DISTRIBUCION DE AGUA EN DIFERENTES SECTORES Y COMUNIDADES DE LA PROV. PERAVIA , CORRESP. A 31  DIAS DE OCTUBRE, 30 DIAS DE NOVIEMBRE/2022. LIBRAMIENTO NO. 7330 </t>
  </si>
  <si>
    <t xml:space="preserve">EFT-1519 </t>
  </si>
  <si>
    <t>PAGO FACT. NO. B1500005748/24-11-2022 O/C 2022-0171 ADQUISICIÓN DE CAMIONES VOLTEO, CAMIONETAS, AUTOBUSES Y MINIBÚS PARA USO DEL INAPA, LIBRAMIENTO NO.6908.</t>
  </si>
  <si>
    <t xml:space="preserve">EFT-1520 </t>
  </si>
  <si>
    <t xml:space="preserve">PAGO FACTS. NOS. B1500000072/02-11, 73/15-11-2022 , O/S NO. 2022-0114, OS2022-0651 DISTRIBUCION DE AGUA EN DIFERENTES SECTORES Y COMUNIDADES DE LA PROV, SAN PEDRO DE MACORIS, CORRESP. A 28 DIAS DEL MES DE SEPT, 27 DIAS DE OCTUBRE/2022. LIBRAMIENTO.7448 </t>
  </si>
  <si>
    <t xml:space="preserve">EFT-1521 </t>
  </si>
  <si>
    <t>PAGO FACT. NO. B1500000031/09-11-2022, O/S NO. 2022-654,  DISTRIBUCION DE AGUA EN DIFERENTES SECTORES Y COMUNIDADES DE LA PROV. SAN CRISTOBAL , SEGUN CONTRATO NO. 118/2022,  CORRESPONDIENTE A 16 DIAS DEL MES OCTUBRE/2022. MENOS DESC. ISR RD$3,560.00 LIBRAMIENTO.7455</t>
  </si>
  <si>
    <t xml:space="preserve">EFT-1522 </t>
  </si>
  <si>
    <t>PAGO FACT. NO. B1500000042/09-12-2022, O/S NO. OS2022-0718,  DISTRIBUCION DE AGUA EN DIFERENTES SECTORES Y COMUNIDADES DE LA PROV. SAMANA, CORRESP. A 29 DIAS DEL MES NOVIEMBRE/2022. LIBRAMIENTO NO.7453</t>
  </si>
  <si>
    <t xml:space="preserve">EFT-1523 </t>
  </si>
  <si>
    <t>PAGO FACTS.  NOS. B1500000015/04-11-2022, O/S NO.  2022-0699,  DISTRIBUCION DE AGUA EN DIFERENTES SECTORES Y COMUNIDADES DE LA PROV. LA ALTAGRACIA, CORRESP. A  19 DIAS  DE OCTUBRE/2022, LIB. 7371</t>
  </si>
  <si>
    <t xml:space="preserve">EFT-1524 </t>
  </si>
  <si>
    <t>PAGO FACTS. NOS. B1500000013/04-10, 14/04-11-2022,  ALQUILER DEL LOCAL COMERCIAL, UBICADO EN LA CALLE PRINCIPAL NO.28, DISTRITO MUNICIPAL LAS GALERAS,  PROV. SANTA BARBARA DE SAMANA, CORRESP. A LOS MESES DE OCTUBRE, NOVIEMBRE/2022,  LIBRAMIENTO NO.7447.</t>
  </si>
  <si>
    <t xml:space="preserve">EFT-1525 </t>
  </si>
  <si>
    <t>PAGO AVANCE INICIAL 20% PARA LOS TRABAJOS DE AMPLIACION ACUEDUCTO MULTIPLE PARTIDO - LA GORRA, PROV. DAJABON, ZONA I . LOTE N- RED DE DISTRIBUCION SECTOR LA GORRA.  LIBRAMIENTO NO.7344</t>
  </si>
  <si>
    <t xml:space="preserve">EFT-1526 </t>
  </si>
  <si>
    <t>PAGO FACT. NO. B1500001357/21-11-2022 O/CRDEN DE COMPRA OC2022-0190 COMPRA DE MATERIALES DE HIGIENE, LOS CUALES SERÁN UTILIZADOS EN EL NIVEL CENTRAL, KM.18 Y OFICINAS PROVINCIALES, LIB.7443</t>
  </si>
  <si>
    <t xml:space="preserve">EFT-1527 </t>
  </si>
  <si>
    <t>PAGO FACT. NO. B1500000308/28-11-2022 O/C 2022-0189 COMPRA DE MATERIALES DE HIGIENE, LOS CUALES SERÁN UTILIZADOS EN EL NIVEL CENTRAL, KM.18 Y OFICINAS PROVINCIALES ,LIB. 7459</t>
  </si>
  <si>
    <t xml:space="preserve">EFT-1528 </t>
  </si>
  <si>
    <t>PAGO FACT. NO.B1500000114/02-12-2022, ORDEN NO.OC2022-0182, ADQUISICION DE JUNTAS TIPO DRESSER Y REDUCTORAS QUE SERAN UTILIZADAS EN CORRECCION DE DAÑOS PROVOCADOS POR EL HURACAN FIONA, LIBRAM. 7461</t>
  </si>
  <si>
    <t xml:space="preserve">EFT-1529 </t>
  </si>
  <si>
    <t>PAGO FACT. NO. B1500000042/06-12-2022 O/S 2022-0347, COLOCACIÓN PUBLICIDAD INSTITUCIONAL DURANTE 6 (SEIS) MESES, EN PÁGINA WEB, CORRESP. AL PERIODO DEL 02 DE NOVIEMBRE AL 02 DE DICIEMBRE/2022 ,  LIBRAMIENTO NO.7462</t>
  </si>
  <si>
    <t xml:space="preserve">EFT-1530 </t>
  </si>
  <si>
    <t>PAGO FACT. NO.B1500000034/22-11-2022, O/S NO. OS202-0694, ABASTECIMIENTO DE AGUA EN DIFERENTES SECTORES Y COMUNIDADES DE LA PROV. EL SEIBO , CORRESP. A 29 DIAS DEL MES DE OCTUBRE/2022. LIBRAMIENTO 7463</t>
  </si>
  <si>
    <t xml:space="preserve">EFT-1531 </t>
  </si>
  <si>
    <t>PAGO FACTS. DE CONSUMO ENERGETICO EN LA ZONA ESTE DEL PAIS CORRESP. AL MES DE NOVIEMBRE/2022, LIBRAMIENTO NO.7444.</t>
  </si>
  <si>
    <t xml:space="preserve">EFT-1532 </t>
  </si>
  <si>
    <t>PAGO FACT. NO. B1500000065/01-12-2022, ORDEN DE SERVICIO OS2022-0033, SERVICIO DE TRANSPORTE DE IDA Y VUELTA, AL PERSONAL DEL ÁREA ADMINISTRATIVA PROV. SAN CRISTÓBAL, CORRESP.AL PERIODO DEL 7 DE NOVIEMBRE AL 7 DICIEMBRE/2022. LIBRAMIENTO. 7446</t>
  </si>
  <si>
    <t xml:space="preserve">EFT-1533 </t>
  </si>
  <si>
    <t>PAGO FACT. NO. B1500000066/24-08-2022, SERVICIO DE TRANSPORTE IDA Y VUELTA AL PERSONAL  OFICINA COMERCIAL Y EL AREA DE OPERACIONES,  PROV.A SAN CRISTÓBAL CORRESP. A  NOVIEMBRE/2022,  LIBRAMIENTO. 7445</t>
  </si>
  <si>
    <t xml:space="preserve">EFT-1534 </t>
  </si>
  <si>
    <t xml:space="preserve">PAGO AVANCE INICIAL 20% PARA LOS TRABAJOS DE CONSTRUCCIÓN ACUEDUCTO MÚLTIPLE PUJADOR, PROVINCIA MARÍA TRINIDAD SÁNCHEZ, ZONA III, LÍNEA DE IMPULSIÓN DESDE ESTACIÓN DE BOMBEO HASTA E-2+807.M LOTE G. </t>
  </si>
  <si>
    <t xml:space="preserve">EFT-1535 </t>
  </si>
  <si>
    <t>PAGO FACT. NO. B1500000170/05-12, 171, 172/28-11-2022, ORDEN DE SERVICIO NO. OS2022-0248, DISTRIBUCION DE AGUA EN DIFERENTES SECTORES Y COMUNIDADES DE LA PROV. EL SEIBO,  CORRESP. A 29  DIAS DE AGOSTO, 29  DE SEPT. Y 30 DE OCT/2022,  LIB.7460.</t>
  </si>
  <si>
    <t xml:space="preserve">EFT-1536 </t>
  </si>
  <si>
    <t>PAGO FACT. NO. B1500000074/05-11-2022 , ORDEN DE SERVICIO NO. OS2022-0651, DISTRIBUCION DE AGUA EN DIFERENTES SECTORES Y COMUNIDADES DE LA PROV. SAN PEDRO DE MACORIS, CORRESP. A 26 DIAS DEL MES DE NOVIEMBRE/2022. LIBRAMIENTO 7450</t>
  </si>
  <si>
    <t xml:space="preserve">EFT-1537 </t>
  </si>
  <si>
    <t>PAGO FACT. NO.B1500000001/04-11-2022, S/G ORDEN DE SERVICIO NO.OS2022-0690, SERVICIO DE DISTRIBUCION DE AGUAS POTABLE EN CAMION CISTERNA EN LOS DIFERENTES SECTORES Y COMUNIDADES DE LA PROV. DE SANTIAGO RODRIGUEZ,  CORRESP. A LOS 31 DIAS DEL MES DE OCTUBRE/2022, LIBRAMIENTO NO.7456</t>
  </si>
  <si>
    <t xml:space="preserve">EFT-1538 </t>
  </si>
  <si>
    <t>PAGO FACTS. NOS.B1500000116, 117/29, 118/30-11-2022 ORDEN NO.OC2022-0078, ADQUISICION DE TUBOS Y TUBERIAS DE ACERO Y PVC PARA SER UTILIZADOS EN TODOS LOS ACS. DEL INAPA, LIBRAMIENTO.7458</t>
  </si>
  <si>
    <t xml:space="preserve">EFT-1539 </t>
  </si>
  <si>
    <t>PAGO FACT.  NO. B1500000147/05-12-2022, O/S NO. OS2022-0653, SERVICIO DISTRIBUCIÓN DE AGUA EN CAMIÓN CISTERNA EN DIFERENTES SECTORES Y COMUNIDADES DE LA PROV. SAN CRISTÓBAL, (LIBRAMIENTO NO.7441</t>
  </si>
  <si>
    <t xml:space="preserve">EFT-1540 </t>
  </si>
  <si>
    <t>PAGO FACTS. NOS. B1500000145/09-11, 146/09-11-2022, ORDENES DE SERVICIOS NOS. OS2022-0130,  OS2022-0653, SERVICIO DISTRIBUCIÓN DE AGUA EN CAMIÓN CISTERNA EN DIFERENTES SECTORES Y COMUNIDADES DE LA PROV. SAN CRISTÓBAL,   CORRESP. A  30 DIAS DE SEPTIEMBRE, 31 DIAS DE OCTUBRE/2022.  (LIBRAMIENTO NO.7439</t>
  </si>
  <si>
    <t xml:space="preserve">EFT-1541 </t>
  </si>
  <si>
    <t>AVANCE INICIAL 20%, PARA LOS TRABAJOS DE CONSTRUCCION ACUEDUCTO MULTIPLE LA HORCA - LOS AMACEYES , EXTENSION ALINO, MUNICIPIO LAS MATAS DE  SANTA CRUZ, PROV. MONTE CRISTI, ZONA I - ESTACION DE BOMBEO Y LINEA DE IMPULSION , LIBRAMIENTO NO.7337</t>
  </si>
  <si>
    <t xml:space="preserve">EFT-1542 </t>
  </si>
  <si>
    <t>PAGO FACTS. NOS. B1500004433/07-11-2022, O/S 2022-0254, COLOCACIÓN DE PUBLICIDAD INSTITUCIONAL DURANTE 06 (SEIS) MESES, EN PÁGINA WEB, CORRESP. AL PERIODO DESDE 06-10 HASTA EL 06-11-2022 , LIBRAMIENTO NO.7542</t>
  </si>
  <si>
    <t xml:space="preserve">EFT-1543 </t>
  </si>
  <si>
    <t>PAGO FACT. NO. B1500000081/14-11-2022, ORDENES DE SERVICIO NO. OS2022-0532,  DISTRIBUCIÓN DE AGUA EN DIFERENTES SECTORES Y COMUNIDADES DE LA PROVINCIA SAN CRISTÓBAL, CORRESP. A 31 DÍAS DEL MES DE OCTUBRE/2022,LIBRAMIENTO NO7574</t>
  </si>
  <si>
    <t xml:space="preserve">EFT-1544 </t>
  </si>
  <si>
    <t>PAGO FACT. NO.B1500000262/05-12-2022, O/S NO.2022-0656, SERVICIO DISTRIBUCIÓN DE AGUA CON CAMIÓN CISTERNA EN DIFERENTES COMUNIDADES DE LA PROV. SAN PEDRO DE MACORÍS, CORRESP. A 27 DIAS DEL MES DE NOVIEMBRE/2022. LIBRAMIENTO  NO. 7575</t>
  </si>
  <si>
    <t xml:space="preserve">EFT-1545 </t>
  </si>
  <si>
    <t>PAGO FACT. NO. B1500000327/02-12-2022, O/S NO OS2022-0354, SERVICIO DISTRIBUCIÓN DE AGUA CON CAMIÓN CISTERNA EN DIFERENTES COMUNIDADES DE LA PROV. SANTIAGO RODRIGUEZ,  CORRESP. A 30 DIAS DE NOVIEMBRE/2022.  LIBRAMIENTO NO. 7569</t>
  </si>
  <si>
    <t xml:space="preserve">EFT-1546 </t>
  </si>
  <si>
    <t>PAGO FACT.  NO. B1500000174/05-12-2022, O/S NO. OS2022-0650, DISTRIBUCIÓN DE AGUA EN DIFERENTES SECTORES Y COMUNIDADES DE LA PROV. SAN CRISTOBAL, CORRESP. A  30 DIAS DE NOVIEMBRE/2022.  LIBRAMIENTO NO.7570</t>
  </si>
  <si>
    <t xml:space="preserve">EFT-1547 </t>
  </si>
  <si>
    <t>PAGO FACT.  NO. B1500000014/04-11-2022,  O/S NO. OS2022-0348, ABASTECIMIENTO DE AGUA EN DIFERENTES SECTORES Y COMUNIDADES DEL MUNICIPIO NAVARRATE,   PROV. SANTIAGO , CORRESP. A 25 DIAS DEL MES OCTUBRE/2022, LIBRAMIENTO NO.7566.</t>
  </si>
  <si>
    <t xml:space="preserve">EFT-1548 </t>
  </si>
  <si>
    <t>PAGO FACT. NO.B1500000112/03-12-2022, O/S  NO.OS2022-0378, DISTRIBUCION DE AGUA CON CAMION CISTERNA EN DIFERENTES SECTORES Y COMUNIDADES DE LA PROV. SAN CRISTOBAL. CORRESP. A 29 DIAS DE NOVIEMBRE/2022 , LIBRAMIENTO NO.7562</t>
  </si>
  <si>
    <t xml:space="preserve">EFT-1549 </t>
  </si>
  <si>
    <t>PAGO FACT. NO.B1500000320/14-11-2022, O/S  NO.OS2022-0243, CONTRATACION DE SERVICIO DE RECOLECCION Y RECICLAJE DE DESECHOS, PARA SER UTILIZADOS EN INAPA (NIVEL CENTRAL), CORRESP. AL PERIODO DEL 03 DE OCTUBRE AL 03 NOVIEMBRE/2022,  LIBRAMIENTO NO. 7548</t>
  </si>
  <si>
    <t xml:space="preserve">EFT-1550 </t>
  </si>
  <si>
    <t>PAGO FACTS. NOS. B1500000006/3011-2022, O/SERVICIO NO.OS2022-0357, SERVICIO DISTRIBUCION DE AGUA, EN DIFERENTES SECTORES  Y COMUNIDADES DE LA PROV. DUARTE, CORRESP. A 30 DIAS DE NOVIEMBRE/2022,  LIBRAMIENTO NO. 7549</t>
  </si>
  <si>
    <t xml:space="preserve">EFT-1551 </t>
  </si>
  <si>
    <t>PAGO FACT. NO.B1500000015/04-02-2022, O/S NO. OS2021-0647, ABASTECIMIENTO DE AGUA EN DIFERENTES  COMUNIDADES DE VILLA VASQUEZ Y GUAYUBIN,  PROV. MONTECRISTI , CORRESP. A 22 DIAS DEL MES DE ENERO/2022.  LIBRAMIENTO NO.7547</t>
  </si>
  <si>
    <t xml:space="preserve">EFT-1552 </t>
  </si>
  <si>
    <t>PAGO FACT. NO.B1500000023/30-11-2022, O/S  NO.OS2022-0273, COLOCACION DE PUBLICIDAD INSTITUCIONAL DURANTE 06 (SEIS) MESES, EN EL PROGRAMA DE TELEVISION TRANSMITIDO EN PLATAFORMA DIGITAL¨, " EL MUNDO HOY", CORRESP. AL PERIODO DEL 13 DE OCTUBRE AL 13 DE NOVIEMBRE/2022,  LIBRAMIENTO NO.7546</t>
  </si>
  <si>
    <t xml:space="preserve">EFT-1553 </t>
  </si>
  <si>
    <t>PAGO FACT. NO.B150000004, O/S NO.  OS2022-0555, SERVICIO DISTRIBUCION DE AGUA EN DIFERENTES SECTORES Y COMUNIDADES DE LA PROV. DUARTE ,  CORRESP. A 30 DIAS DEL MES DE NOVIEMBRE/2022, LIBRAMIENTO NO.7561.</t>
  </si>
  <si>
    <t xml:space="preserve">EFT-1554 </t>
  </si>
  <si>
    <t>PAGO FACTS. NOS. B1500002206/13-12-2022 O/C 2022-0175, ADQUISICIÓN DE CAMIONES VOLTEO, CAMIONETA, AUTOBUSES Y MINIBÚS PARA USO DEL INAPA , LIBRAMIENTO NO.7545</t>
  </si>
  <si>
    <t xml:space="preserve">EFT-1555 </t>
  </si>
  <si>
    <t>PAGO FACT. NO.B1500000039/05-12-2022, O/S  NO. OS2022-0694, ABASTECIMIENTO DE AGUA EN DIFERENTES SECTORES Y COMUNIDADES DE LA PROV. EL SEIBO ,  CORRESP. A 29 DIAS DEL MES DE NOVIEMBRE/2022.  LIBRAMIENTO NO. 7544</t>
  </si>
  <si>
    <t xml:space="preserve">EFT-1556 </t>
  </si>
  <si>
    <t>PAGO FACT. NO.B150000002, O/S NO.  OS2022-0555, SERVICIO DISTRIBUCION DE AGUA EN DIFERENTES SECTORES Y COMUNIDADES DE LA PROV. DUARTE ,  CORRESP. A 31 DIAS DEL MES DE OCTUBRE/2022, LIBRAMIENTO NO.7560.</t>
  </si>
  <si>
    <t xml:space="preserve">EFT-1557 </t>
  </si>
  <si>
    <t>PAGO FACT. NO. B1500000024/07-11-2022, SERVICIOS DISTRIBUCIÓN  AGUA CAMIÓN CISTERNA  DIFERENTES SECTORES Y COMUNIDADES DE LA PROV. SAN JUAN DE LA MAGUANA, OS2022-0575, CORRESP. A 31 DIAS OCTUBRE/2022,  LIBRAMIENTO NO.7557.</t>
  </si>
  <si>
    <t xml:space="preserve">EFT-1558 </t>
  </si>
  <si>
    <t>PAGO FACT. NO.B1500000042/02-12-2022, O/S NO.OS2022-0241, COLOCACION DE PUBLICIDAD INSTITUCIONAL DURANTE 06 (SEIS) MESES, EN EL PROGRAMA DE TELEVISION " SIN RODEOS CON CRISTIAN ",  TRANSMITIDO DE LUNES A VIERNES DE 8:00 PM A 9:00 PM POR CINEVISION CANAL 19.. CORRESP. A LOS  MESES  DE OCTUBRE,Y DICEIMBRE/2022,  LIBRAMIENTO NO. 7543</t>
  </si>
  <si>
    <t xml:space="preserve">EFT-1559 </t>
  </si>
  <si>
    <t>PAGO FACT. NO. B1500000218/05-12-2022, O/S NO. OS2022-0217, COLOCACIÓN DE PUBLICIDAD INSTITUCIONAL DURANTE SEIS (6) MESES EN EL PROGRAMA DE TELEVISIÓN LOS COMENTARIOS DE JUAN CADENA, EL CUAL ES TRANSMITIDO POR CINE VISIÓN CANAL 19, EN HORARIO DE 7:00 PM A 8:00 PM,  CORRESP. AL PERIODO DEL 25 DE OCTUBRE AL 25 DE NOVIEMBRE/2022, LIBRAMIENTO NO.7554.</t>
  </si>
  <si>
    <t xml:space="preserve">EFT-1560 </t>
  </si>
  <si>
    <t>PAGO FACTS. NOS.B1500000016/03-03, 17/04-05, 18/14-06, 19/14-07, 20/10-08, 21/10-08, 23/06-04-2022, O/S NO. OS2022-0425, ABASTECIMIENTO DE AGUA EN DIFERENTES  COMUNIDADES DE VILLA VASQUEZ Y GUAYUBIN,  PROV. MONTECRISTI ,  CORRESP. A 24 DIAS DEL FEBRERO, 25 DIAS DE MARZO, 21 DIAS DE ABRIL, 20 DIAS DE MAYO, 24 DIAS JUNIO, 23 DIAS JULIO, 23 DIAS AGOSTO/2022, LIBRAMIENTO NO.7551.</t>
  </si>
  <si>
    <t xml:space="preserve">EFT-1561 </t>
  </si>
  <si>
    <t>PAGO FACT. NO. B1500000026/02-12-2022, O/S NO. OS2022-0631, DISTRIBUCIÓN DE AGUA EN DIFERENTES SECTORES Y COMUNIDADES DE LA PROV. SAN JUAN DE LA MAGUANA, CORRESP. A 30  DIAS DE NOVIEMBRE/2022,  LIBRAMIENTO NO.7550.</t>
  </si>
  <si>
    <t xml:space="preserve">EFT-1562 </t>
  </si>
  <si>
    <t>PAGO NOMINA ADICIONAL PERSONAL TEMPORAL PROGRAMA  01 Y APORTES A LA SEGURIDAD SOCIAL CORRESPONDIENTE A DICIEMBRE/2022 LIB.NO.7521.</t>
  </si>
  <si>
    <t xml:space="preserve">EFT-1563 </t>
  </si>
  <si>
    <t>PAGO NOMINA ADICIONAL SEGURIDAD MILITAR, CORRESPONDIENTE A DICIEMBRE/2022 LIB.NO.7437</t>
  </si>
  <si>
    <t xml:space="preserve">EFT-1564 </t>
  </si>
  <si>
    <t>PAGO FACTURA NO.B1500025454/01-12-2022, PÓLIZA NO.30-93-015147, SERVICIOS PLAN MASTER INTERNACIONAL AL SERVIDOR VIGENTE Y SUS DEPENDIENTES DIRECTOS (CÓNYUGE E HIJOS), CORRESPONDIENTE AL MES DE DICIEMBRE/2022, SEGÚN MEMO DOC.- NO.162/2022, MENOS DESC. ISR RD$2,739.16. LIBRAMIENTO NO. 7541</t>
  </si>
  <si>
    <t xml:space="preserve">EFT-1565 </t>
  </si>
  <si>
    <t>PAGO FACT. NO. B1500004703/02-12-2022 O/C 2022-0192 ADQUISICIÓN DE MATERIALES GASTABLES PARA SER UTILIZADO POR TODAS LAS ÁREAS DE LA INSTITUCIÓN,  LIBRAMIENTO NO. 7539</t>
  </si>
  <si>
    <t xml:space="preserve">EFT-1566 </t>
  </si>
  <si>
    <t>PAGO FACT. NO. B1500000123/21-11-2022, O/S 2022-0220, COLOCACIÓN PUBLICIDAD INSTITUCIONAL DURANTE 06 (6) MESES, EN UN PROGRAMA TELEVISIVO  EL FUEGO DE LA MAÑANA, TRANSMITIDO DE LUNES A VIERNES DE 7:00 AM A 10:00 AM EN LA PROV. EL SEIBÓ, CORRESP. AL PERIODO DEL 02 DE OCTUBRE HASTA  02 DE NOVIEMBRE/2022, LIBRAMIENTO NO. 7540</t>
  </si>
  <si>
    <t xml:space="preserve">EFT-1567 </t>
  </si>
  <si>
    <t>PAGO FACTS. NOS.B1500000004/27-10, 05/11-11-2022,  ALQUILER LOCAL COMERCIAL EN EL MUNICIPIO SAN RAFAEL DEL YUMA, PROV. LA ALTAGRACIA,  CORRESP. A LOS MESES DE OCTUBRE, NOVIEMBRE/2022, LIBRAMIENTO NO. 7538</t>
  </si>
  <si>
    <t xml:space="preserve">EFT-1568 </t>
  </si>
  <si>
    <t>PAGO FACT. NO.B1500000026/05-12-2022, O/S NO. OS2022-0574, DISTRIBUCION DE AGUA EN DIFERENTES SECTORES Y COMUNIDADES DE LA PROV. SAN JUAN , CORRESP. A 30  DIAS DEL MES NOVIEMBRE/2022,   LIBRAMIENTO NO.7593</t>
  </si>
  <si>
    <t xml:space="preserve">EFT-1569 </t>
  </si>
  <si>
    <t>PAGO FACT.  NO. B1500000025/04-11-2022, O/S  NO. OS2022-0574, DISTRIBUCION DE AGUA EN DIFERENTES SECTORES Y COMUNIDADES DE LA PROV. SAN JUAN , CORRESP. A 31  DIAS DEL MES OCTUBRE/2022, LIBRAMIENTO NO.7592</t>
  </si>
  <si>
    <t xml:space="preserve">EFT-1570 </t>
  </si>
  <si>
    <t>PAGO FACT. NO.B1500009998/25-11-2022, SERVICIO DE PRINTER LOS CUALES SE ESTARAN UTILIZANDO EN LAS DIFERENTES LOCALIDADES A NIVEL NACIONAL,  LIBRAMIENTO NO.7590</t>
  </si>
  <si>
    <t xml:space="preserve">EFT-1571 </t>
  </si>
  <si>
    <t>PAGO FACT. NO. B1500002673/01-11-2022 O/S NO. OS2021-0563, SERVICIO DE MANTENIMIENTO Y REPARACIÓN POR UN AÑO (1) PARA EL ASCENSOR DE LA INSTITUCIÓN SEDE CENTRAL, CORRESP. AL MES DE NOVIEMBRE/2022, LIBRAMIENTO NO.7591</t>
  </si>
  <si>
    <t xml:space="preserve">EFT-1572 </t>
  </si>
  <si>
    <t>PAGO FACT. NO. B1500000082/05-12-2022, O/S NO. OS2022-0532,  DISTRIBUCIÓN DE AGUA EN DIFERENTES SECTORES Y COMUNIDADES DE LA PROV. SAN CRISTÓBAL, CORRESP. A 30  DÍAS DEL MES DE NOVIEMBRE/2022, LIBRAMIENTO NO  7577</t>
  </si>
  <si>
    <t xml:space="preserve">EFT-1573 </t>
  </si>
  <si>
    <t>PAGO FACT. NO. B1500000080/03-10-2022, O/S  NO. OS2022-0532,  DISTRIBUCIÓN DE AGUA EN DIFERENTES SECTORES Y COMUNIDADES DE LA PROV. SAN CRISTÓBAL, CORRESP. A 30  DÍAS DEL MES DE SEPTIEMBRE/2022, LIBRAMIENTO NO.7568.</t>
  </si>
  <si>
    <t xml:space="preserve">EFT-1574 </t>
  </si>
  <si>
    <t>PAGO FACT. NO. B1500000014/02-12-2022, O/S  NO. OS2022-0356, DISTRIBUCIÓN DE AGUA EN DIFERENTES SECTORES Y COMUNIDADES DE LA PROV. SANTIAGO RODRIGUEZ, CORRESP. A 30  DIAS DE NOVIEMBRE/2022,  LIBRAMIENTO NO.7579</t>
  </si>
  <si>
    <t xml:space="preserve">EFT-1575 </t>
  </si>
  <si>
    <t>PAGO FACT. NO. B1500000026/01-12-2022, O/S  NO OS2022-0333,  DISTRIBUCION DE AGUA EN DIFERENTES SECTORES Y COMUNIDADES DE LA  PROV. MONTE PLATA,  CORRESP. A 28 DIAS DE NOVIEMBRE/2022,   LIBRAMIENTO NO.7576</t>
  </si>
  <si>
    <t xml:space="preserve">EFT-1576 </t>
  </si>
  <si>
    <t>PAGO FACTS. NOS.B1500000004/01-12-2022, O/S NO. OS2022-0577, SERVICIO DE DISTRIBUCION DE AGUA EN CAMION CISTERNA EN LAS DIFERENTES COMUNIDADES DE LA PROV. MONTE PLATA, CORRESP. A 28 DIAS DE NOVIEMBRE/2022,  LIBRAMIENTO NO.7589</t>
  </si>
  <si>
    <t xml:space="preserve">EFT-1577 </t>
  </si>
  <si>
    <t>PAGO FACT. NO B1500000006/30-09-2022, O/S  NO. OS2022-0237, DISTRIBUCIÓN DE AGUA EN DIFERENTES SECTORES Y COMUNIDADES DE LA PROV. EL SEIBO,  CORRESP. A 30 DIAS DEL MES DE SEPTIEMBRE/2022,  LIBRAMIENTO NO. 7583</t>
  </si>
  <si>
    <t xml:space="preserve">EFT-1578 </t>
  </si>
  <si>
    <t>PAGO FACT. NO. B1500000113/17-11-2022 O/C 2022-0187, ADQUISICIÓN DE PINES PERSONALIZADOS PARA SER UTILIZADOS POR LA DIRECCIÓN EJECUTIVA , LIBRAMIENTO NO. 7581</t>
  </si>
  <si>
    <t xml:space="preserve">EFT-1579 </t>
  </si>
  <si>
    <t>PAGO FACT. NO. B1500000022/09-12-2022, O/S  NO. OS2022-0522, ABASTECIMIENTO DE AGUA EN DIFERENTES SECTORES Y COMUNIDADES DE LA PROV. SANTIAGO, CORRESP. A 10 DIAS DE NOVIEMBRE/2022 ,  LIBRAMIENTO NO.7580</t>
  </si>
  <si>
    <t xml:space="preserve">EFT-1580 </t>
  </si>
  <si>
    <t>PAGO AVANCE INICIAL 20% PARA LOS TRABAJOS DE AMPLIACION ACUEDUCTO MULTIPLE PARTIDO - LA GORRA, PROV. DAJABON, ZONA I . LOTE S- LINEA DE DISTRIBUCION SECTOR HATO VIEJO, LIBRAMIENTO NO.7464</t>
  </si>
  <si>
    <t xml:space="preserve">EFT-1581 </t>
  </si>
  <si>
    <t>PAGO FACT. NO. B1500000017/02-12-2022 O/S 2022-0553, SERVICIO DE DISTRIBUCIÓN DE AGUA EN LOS DIFERENTES SECTORES Y COMUNIDADES DE LA PROV. DE AZUA, CORRESP. A  30 DIAS DEL MES DE  NOVIEMBRE/2022,   LIBRAMIENTO NO.7582</t>
  </si>
  <si>
    <t xml:space="preserve">EFT-1582 </t>
  </si>
  <si>
    <t>PAGO FACT. NO. B1500000025/05-12-2022, SERVICIOS DISTRIBUCIÓN  AGUA CAMIÓN CISTERNA  DIFERENTES SECTORES Y COMUNIDADES DE LA PROV.SAN JUAN DE LA MAGUANA, OS2022-0575, CORRESP. A 30 DIAS NOV/2022, LIBRAMIENTO NO.7565</t>
  </si>
  <si>
    <t xml:space="preserve">EFT-1583 </t>
  </si>
  <si>
    <t>PAGO FACT.  NO. B1500000059/12-12-2022, O/S NO, OS2022-0247, DISTRIBUCIÓN DE AGUA EN DIFERENTES SECTORES Y COMUNIDADES DE LA PROV. BARAHONA, CORRESP. A 28 DÍAS DE NOVIEMBRE/2022,  LIBRAMIENTO NO. 7563</t>
  </si>
  <si>
    <t xml:space="preserve">EFT-1584 </t>
  </si>
  <si>
    <t>PAGO FACT. NO B1500000008/31-12-2022, O/S  NO.OS2022-0704, DISTRIBUCIÓN DE AGUA EN DIFERENTES SECTORES Y COMUNIDADES DE LA PROV. EL SEIBO, CORRESP. A 30 DIAS DEL MES DE NOVIEMBRE/2022.</t>
  </si>
  <si>
    <t xml:space="preserve">EFT-1585 </t>
  </si>
  <si>
    <t>PAGO FACTS. NOS.B150000070001, 701/02-12-2022,  O/C 2022-0094, ADQUISICIÓN DE SUSTANCIAS QUÍMICAS, ( 122,000 LBS DE CLORO GAS ENVASADO EN CILINDRO DE 2,000 LBS Y (1,605 SULFATO DE ALUMINIO DE 50 KG PARA SER UTILIZADOS EN TODOS LOS ACS. DEL INAPA ,  LIBRAMIENTO NO.7587</t>
  </si>
  <si>
    <t xml:space="preserve">EFT-1586 </t>
  </si>
  <si>
    <t>PAGO FACT. NO. B1500000003/05-12-2022, O/S  NO.OS2022-0556, SERVICIO DE DISTRIBUCION  AGUA EN  CAMION CISTERNA DIFERENTES SECTORES Y COMUNIDADES DE LA PROV.  SAN CRISTOBAL,  CORRESP. A 29 DIAS DE NOVIEMBRE/2022, LIBRAMIENTO NO.7586</t>
  </si>
  <si>
    <t xml:space="preserve">EFT-1587 </t>
  </si>
  <si>
    <t>PAGO FACT. NO B1500000007/30-09-2022, O/S  NO.OS2022-0237, DISTRIBUCIÓN DE AGUA EN DIFERENTES SECTORES Y COMUNIDADES DE LA PROV. EL SEIBO, CORRESP. A 30 DIAS DEL MES DE OCTUBRE/2022, LIBRAMIENTO NO.7585.</t>
  </si>
  <si>
    <t xml:space="preserve">EFT-1588 </t>
  </si>
  <si>
    <t>PAGO FACTS. NOS. B1500000034/06-12-2022, O/S NO.  OS2022 0410,  DISTRIBUCION DE AGUA EN CAMION CISTERNA,  DIFERENTES SECTORES Y COMUNIDADES DE LA PROV. BARAHONA,  CORRESP. A 30 DIAS DE NOVIEMBRE/2022,   LIBRAMIENTO NO.7584.</t>
  </si>
  <si>
    <t xml:space="preserve">EFT-1589 </t>
  </si>
  <si>
    <t>PAGO FACTS. NOS. B1500001925/10-12-2022  O/C 2022-0203, ADQUISICIÓN DE COMBUSTIBLE A GRANEL DIÉSEL Y GASOLINA PREMIUM PARA SER UTILIZADO EN LA FLOTILLA DE VEHÍCULOS Y EQUIPOS DE LA INSTITUCIÓN A NIVEL NACIONAL ,  LIBRAMIENTO NO.7604</t>
  </si>
  <si>
    <t xml:space="preserve">EFT-1590 </t>
  </si>
  <si>
    <t>PAGO FACT. NO. B1500000020/02-12-2022, O/S  NO.OS2022-0353, SERVICIO DE DISTRIBUCIÓN DE AGUA EN CAMIÓN CISTERNA EN DIFERENTES COMUNIDADES DE LA PROV. BAHORUCO, CORRESP. A 30 DÍAS DEL MES DE NOV/2022,  LIBRAMIENTO NO.7605</t>
  </si>
  <si>
    <t xml:space="preserve">EFT-1591 </t>
  </si>
  <si>
    <t>PAGO FACT. NO.B1500000103/17-10-2022, ORDEN NO.OS2022-0487, PRODUCCION, MONTAJE Y DESMONTAJE DE EVENTO PARA LOS SORTEOS DE OBRAS DEL INAPA 2022, IBRAMIENTO NO. 7606</t>
  </si>
  <si>
    <t xml:space="preserve">EFT-1592 </t>
  </si>
  <si>
    <t>PAGO FACT.NO. B1500000325/02-12-2022, O/S 2022-0523, DISTRIBUCION AGUA EN CAMION CISTERNA  DIF. SECTORES Y  COMUNIDADES DE LA PROVINCIA MARIA TRINIDAD SANCHEZ,  CORRESP. A  26 DIAS DE NOVIEMBRE/2022,  LIBRAMIENTO NO.7608</t>
  </si>
  <si>
    <t xml:space="preserve">EFT-1593 </t>
  </si>
  <si>
    <t>PAGO FACT.NO.B1500000289/01-12-2022, COLOCACION DE PUBLICIDAD INSTITUCIONAL DURANTE 06 (SEIS) MESES EN EL PROGRAMA RADIAL ¨KONTROL DE LA MAÑANA¨ DE LA COMPAÑIA AZUCAR FM SRL, EN PROGRAMACION REGULAR DE UNA EMISORA RADIAL DE LA REGION ESTE DEL PAIS,  REPRESENTADO POR CARMEN XIOMARA MARTINEZ,  DURANTE EL PERIODO DEL 26 OCTUBRE HASTA EL 26 DE NOVIEMBRE/2022,  LIBRAMIENTO NO.7607</t>
  </si>
  <si>
    <t xml:space="preserve">EFT-1594 </t>
  </si>
  <si>
    <t>PAGO FACT. NO.B1500009999/25-11-2022, ADQUISICION, CONFIGURACION E INSTALACION DE 5 SWITCHES HUAWEI POE, EN LA LOCALIDAD DE BANI, PROV. PERAVIA,  LIB. 7595</t>
  </si>
  <si>
    <t xml:space="preserve">EFT-1595 </t>
  </si>
  <si>
    <t>PAGO FACT.  NO. B1500000021/02-12-2022, OS- 2022-0413, DISTRIBUCION DE AGUA EN DIFERENTES SECTORES Y COMUNIDADES DE LA PROV.  AZUA,   CORRESP. A  30 DIAS DE NOVIEMBRE/2022,  LIBRAMIENTO NO.7603</t>
  </si>
  <si>
    <t xml:space="preserve">EFT-1596 </t>
  </si>
  <si>
    <t>PAGO FACTS. NOS. B1500001876, 1877, 1878/23-11-2022 O/C 2022-0179 ADQUISICIÓN DE COMBUSTIBLES A GRANEL DIÉSEL PARA SER UTILIZADO EN LOS VEHÍCULOS Y EQUIPOS DEL INAPA ,  LIBRAMIENTO NO.7602</t>
  </si>
  <si>
    <t xml:space="preserve">EFT-1597 </t>
  </si>
  <si>
    <t>PAGO FACT. NO. B1500000088/22-02-2022, O/C  NO. OC2021-0216, ADQUISICION DE EQUIPOS ELECTRICOS PARA SER  UTILIZADOS EN TODOS LOS ACS. A NIVEL NACIONAL (PLAN RESCATE) , LIBRAMINETO NO. 7599</t>
  </si>
  <si>
    <t>EFT-1598</t>
  </si>
  <si>
    <t>PAGO FACT. NO. B1500000021/09-11-2022, O/S  NO. OS2022-0522, ABASTECIMIENTO DE AGUA EN DIFERENTES SECTORES Y COMUNIDADES DE LA PROV. SANTIAGO, CORRESP. A  23 DIAS DE OCTUBRE/2022 , LIBRAMIENTO NO.7601</t>
  </si>
  <si>
    <t>EFT-1599</t>
  </si>
  <si>
    <t>.PAGO FACT. NO.B1500000019/05-12-2022,  O/S .2022-0402,  SERVICIO DISTRIBUCION  DE AGUA EN DIFERENTES SECTORES Y COMUNIDADES DE LA PROV. ELIAS PIÑA,  CORRESP. A  30 DIAS DE NOVIEMBRE/2022.</t>
  </si>
  <si>
    <t>EFT-1600</t>
  </si>
  <si>
    <t>PAGO FACTS. NOS.B1500000610/06-10, 631/15-12-2022 O/C 2022-0080, ADQUISICIÓN DE VÁLVULA PARA SER UTILIZADAS EN LOS ACS, ALCANTARILLADOS Y SISTEMAS DE TRATAMIENTO DE INAPA , LIBRAMIENTO 7596</t>
  </si>
  <si>
    <t>EFT-1601</t>
  </si>
  <si>
    <t>PAGO FACT. NO.B1500000192/31-12-2022, O/S  NO.OS2022-0371 COLOCACION DE PUBLICIDAD INSTITUCIONAL 06 (SEIS) MESES, EN PROGRAMA TELEVISION TRANSMITIDO LOS SABADOS A LAS 10:00 PM Y DOMINGO A LAS 9:00 PM, CORRESP. AL PERIODO DEL 18 DE SEPTIEMBRE AL 18 DE NOVIEMBRE DEL 2022.</t>
  </si>
  <si>
    <t>EFT-1602</t>
  </si>
  <si>
    <t>PAGO FACT. NO.B1500000025/09-12-2022, O/S  NO. OS2022-0689 SERVICIO DISTRIBUCION  DE AGUA EN CAMION CISTERNA EN  DIFERENTES SECTORES Y COMUNIDADES DE LA  PROV. SANTIAGO,  CORRESP. A 25 DIAS DE NOVIEMBRE/2022,  LIBRAMIENTO NO. 7597</t>
  </si>
  <si>
    <t>EFT-1603</t>
  </si>
  <si>
    <t>PAGO NOMINA REGALÍA PASCUAL DE CANCELADO PERSONAL TEMPORAL, CORRESPONDIENTE AL AÑO 2022.</t>
  </si>
  <si>
    <t>EFT-1604</t>
  </si>
  <si>
    <t>NOMINA REGALIA PASCUAL 2022 CANCELADOS EN TRAMITE DE PENSION, LIBRAMIENTO NO.7556.</t>
  </si>
  <si>
    <t>EFT-1605</t>
  </si>
  <si>
    <t>PAGO NOMINA BONO SISMAP 2022, PERSONAL DESVINCULADOS NIVEL CENTRAL Y ACUEDUCTO, LIBRAMIENTO NO.7572.</t>
  </si>
  <si>
    <t>EFT-1606</t>
  </si>
  <si>
    <t>PAGO FACT. NO. B1500000184/02-12-2022, O/S  NO. OS2022-0468, DISTRIBUCION DE AGUA EN DIFERENTES SECTORES Y COMUNIDADES DE LA PROV. DUARTE,  CORRESP. A 30 DIAS DEL MES DE NOVIEMBRE/2022, LIBRAMIENTO NO. 7640</t>
  </si>
  <si>
    <t>EFT-1607</t>
  </si>
  <si>
    <t>PAGO FACT. NO B1500000074/02-12-2022,  O/S  NO  OS2022-0469, DISTRIBUCIÓN DE AGUA EN DIFERENTES SECTORES Y COMUNIDADES DE LA PROV. DUARTE, CORRESP. 30 DÍAS DEL MES DE NOV/2022,  LIBRAMIENTO NO.7639</t>
  </si>
  <si>
    <t>EFT-1608</t>
  </si>
  <si>
    <t>PAGO FACT.  NO. B1500000092/05-12-2022, O/S NO. OS2022-0351, DISTRIBUCION DE AGUA EN DIFERENTES SECTORES Y COMUNIDADES DE LA PROV. SAN CRISTOBAL, CORRESP. A 30 DIAS DE NOVIEMBRE/2022  LIB. NO.7638</t>
  </si>
  <si>
    <t>EFT-1609</t>
  </si>
  <si>
    <t>PAGO FACT. NO. B1500000142/05-12-2022, O/S  NO. OS2022-0550,   DISTRIBUCION DE AGUA CON CAMION CISTERNA EN DIFERENTES SECTORES Y COMUNIDADES DE LA PROV. SAN CRISTOBAL, CORRESP. A  30 DIAS DE SEPTIEMBRE/2022,  LIBRAMIENTO NO. 7637</t>
  </si>
  <si>
    <t>EFT-1610</t>
  </si>
  <si>
    <t>PAGO FACT. NO. B1500000070/05-12-2022, O/S  NO. OS2022-0426 , DISTRIBUCION DE AGUA EN CAMION CISTERNA EN DIFERENTES SECTORES Y COMUNIDADES DE LA   PROV. SAN CRISTOBAL, CORRESP. A 30 DIAS DE NOV/2022 ,  LIBRAMIENTO NO.7636</t>
  </si>
  <si>
    <t>EFT-1611</t>
  </si>
  <si>
    <t>PAGO FACT. NO.B1500000068/05-12-2022, O/S  NO. OS2022-0557,  DISTRIBUCION DE AGUA CON CAMION CISTERNA EN DIFERENTES SECTORES Y COMUNIDADES DE LA PROV. SAN CRISTOBAL, CORRESP. A 30  DIAS DE NOVIEMBRE/2022, LIBRAMIENTO NO 7624</t>
  </si>
  <si>
    <t>EFT-1612</t>
  </si>
  <si>
    <t>PAGO FACT. NO.B1500000022/01-12-2022,  O/S  NO. OS2022-0396, SERVICIO DISTRIBUCION DE AGUA EN DIFERENTES SECTORES Y COMUNIDADES DE LA PROV. ELIAS PIÑA , CORRESP. A 30 DIAS DE NOVIEMBRE/2022, LIBRAMIENTO NO.7611</t>
  </si>
  <si>
    <t>EFT-1613</t>
  </si>
  <si>
    <t>PAGO FACT. NO.B1500000231/14-11-2022, ORDEN NO.OS2022-0464, COLOCACION DE PUBLICIDAD DURANTE 03 MESES, CORRESPONDIENTE AL PERIODO DEL 12 DE OCTUBRE AL 12 DE NOVIEMBRE/2022,  LIBRAMIENTO NO. 7609</t>
  </si>
  <si>
    <t>EFT-1614</t>
  </si>
  <si>
    <t>PAGO FACT. NO.B1500000021/09-11-2022,  O/S  NO. OS2022-0396, SERVICIO DISTRIBUCION DE AGUA EN DIFERENTES SECTORES Y COMUNIDADES DE LA PROV. ELIAS PIÑA , CORRESP. A 31 DIAS DE OCTUBRE/2022. RD$6,897.50, LIBRAMIENTO NO.7610</t>
  </si>
  <si>
    <t>EFT-1615</t>
  </si>
  <si>
    <t>PAGO FACT. NO.B1500000057/17-11-2022 O/S 2022-0384, COLOCACION DE PUBLICIDAD DURANTE 06 (SEIS) MESES, EN LOS PROGRAMAS DE TELEVISION "PANORAMA SOCIAL TV" "MATUTINO TV", "HABLAN LOS MUNICIPIOS" TRAVES DE LA PLATAFORMA DIGITAL SCKDIGITAL.COM, CORRESP. AL PERIODO DEL 26 DE OCTUBRE AL 26 DE NOVIEMBRE/2022,  LIBRAMIENTO NO. 7621</t>
  </si>
  <si>
    <t>EFT-1616</t>
  </si>
  <si>
    <t>PAGO FACTS. NOS. B1500000005/14-11-2022, O/S  NO.OS2022-0357, SERVICIO DISTRIBUCION DE AGUA, EN DIFERENTES SECTORES  Y COMUNIDADES DE LA PROV. DUARTE,  CORRESP. A 31 DIAS DE OCTUBRE/2022, LIBRAMIENTO.NO.7620</t>
  </si>
  <si>
    <t>EFT-1617</t>
  </si>
  <si>
    <t xml:space="preserve">PAGO FACT. NO. B1500000059/08-11-2022, O/S  NO.OS2022-0250, SERVICIO DISTRIBUCION DE AGUA, EN DIFERENTES BARRIOS Y COMUNIDADES DE LA PROV. PEDERNALES,  CORRESP. A 29 DIAS DE OCTUBRE/2022,  LIBRAMIENTO NO.7619 </t>
  </si>
  <si>
    <t>EFT-1618</t>
  </si>
  <si>
    <t>EFT-1619</t>
  </si>
  <si>
    <t>PAGO FACT. NO. B1500000045/02-12-2022,  O/S  NO. OS2022-0479  DISTRIBUCION  DE AGUA EN DIFERENTES SECTORES Y COMUNIDADES DE LA PROV.  DE AZUA ,  CORRESP. A 30 DIAS DE NOVIEMBRE/2022, LIBRAMIENTO NO.7634</t>
  </si>
  <si>
    <t>EFT-1620</t>
  </si>
  <si>
    <t>AGO FACT. NO.B1500000053/08-12-2022, O/S 2022-0551, DISTRIBUCION DE AGUA EN DIFERENTES SECTORES Y COMUNIDADES DE LA PROV. SAN CRISTOBAL ,  CORRESP. A 30 DIAS DE NOVIEMBRE/2022, LIBRAMIENTO NO. 7635</t>
  </si>
  <si>
    <t>EFT-1621</t>
  </si>
  <si>
    <t>PAGO FACT. NO.B1500000051/01-12-2022, O/S NO. OS2022-0576, DISTRIBUCION DE AGUA CON CAMION CISTERNA EN DIFERENTES SECTORES Y COMUNIDADES DE LA PROV. DE BARAHONA, CORRESP. A 30 DIAS DEL MES DE NOVIEMBRE/2022,  LIBRAMINETO. NO 7641</t>
  </si>
  <si>
    <t>EFT-1622</t>
  </si>
  <si>
    <t>PAGO FACT. NO.B1500000069/14-11-2022, O/S  NO. OS2022-0557,  DISTRIBUCION DE AGUA CON CAMION CISTERNA EN DIFERENTES SECTORES Y COMUNIDADES DE LA PROV. SAN CRISTOBAL, CORRESP. A 31  DIAS DE OCTUBRE/2022, LIBRAMIENTO NO 7622</t>
  </si>
  <si>
    <t>EFT-1623</t>
  </si>
  <si>
    <t>PAGO FACT. NO.B1500000062/05-12-2022, O/S  NO.OS2022-0500, DISTRIBUCIÓN DE AGUA EN DIFERENTES SECTORES Y COMUNIDADES DE LA PROV. SAN CRISTÓBAL, CORRESP. A 30 DÍAS DEL MES DE NOVIEMBRE/2022, LIBRAMIENTO NO.7623</t>
  </si>
  <si>
    <t>EFT-1624</t>
  </si>
  <si>
    <t>PAGO FACT. B1500000108/09-11-2022 O/S 2022-0604 SERVICIO DE NOTARIO PARA EL ACTO DE APERTURA DEL PROCESO DE LA LICITACIÓN PUBLICA NACIONAL NO. INAPA-LPN-2022 OFERTA TÉCNICAS (SOBRE A) PARA LA ADQUISICIÓN PROYECTO AUDIOVISUALES PARA SER UTILIZADOS EN INAPA CENTRAL, LIBRAMIENTO NO. 7625</t>
  </si>
  <si>
    <t>EFT-1625</t>
  </si>
  <si>
    <t>PAGO FACT. NO. B1500000074/02-12-2022, O/S  NO.OS2022-0346 SERVICIO DE DISTRIBUCION DE AGUA CON CAMION CISTERNA EN DIFERENTES SECTORES Y COMUNIDADES DE LA PROV. DUARTE, CORRESP A 30 DIAS DE NOVIEMBRE/2022,   LIBRAMIENTO 7626</t>
  </si>
  <si>
    <t>EFT-1626</t>
  </si>
  <si>
    <t>PAGO FACT. NO. B1500000161/25-11-2022  O/S  NO. OS2022-0632, SERVICIO DISTRIBUCION DE AGUA EN DIFERENTES SECTORES Y COMUNIDADES DE LA PROV. INDEPENDENCIA ,  CORRESP. A 28  DIAS DE OCTUBRE/2022,  LIBRAMIENTO NO. 7633</t>
  </si>
  <si>
    <t>EFT-1627</t>
  </si>
  <si>
    <t>PAGO FACT. NO. B1500000215/07-12-2022, ,O/S  NO.OS2022-00283, SERVICIOS DE ALQUILER DE GRUAS DE 280 HORAS 8 TONELADAS, SER UTILIZADOS EN LA INSTALACION, EXTRACCION Y CAMBIO DE EQUIPOS ELECTROMECANICOS EN LA PROV. SAN CRISTOBAL, LIBRAMIENTO NO. 7261</t>
  </si>
  <si>
    <t>EFT-1628</t>
  </si>
  <si>
    <t>PAGO FACT. NO.B1500000215/10-11-2022, O/S 2022-0395, COLOCACION DE PUBLICIDAD INSTITUCIONAL DURANTE 06 (SEIS) MESES, EN PAGINA WEB, CORRESP. AL PERIODO DEL 08 DE OCTUBRE AL 08 DE NOVIEMBRE/2022,  LIBRAMIENTO NO.7643.</t>
  </si>
  <si>
    <t>EFT-1629</t>
  </si>
  <si>
    <t>PAGO FACT. NO. B1500000142/09-12-2022, O/C 2021-0217, ADQUISICIÓN DE SUSTANCIAS QUÍMICA (4,160.00 FUNDAS) DE SULFATO DE ALUMINIO DE 50 KGS CADA UNO LIBRE DE HIERRO PARA SER UTILIZADOS EN TODOS LOS ACS. DEL INAPA,  LIBRAMIENTO NO.7664</t>
  </si>
  <si>
    <t>EFT-1630</t>
  </si>
  <si>
    <t>PAGO FACT. NO.B1500000020/01-12-2022, O/S  NO. OS2022-0533,  SERVICIO DE DISTRIBUCION DE AGUA CON CAMION CISTERNA EN DIFERENTES COMUNIDADES DE LA PROV. MARIA TRINIDAD SANCHEZ, CORRESP. 26  DIAS DE NOVIEMBRE/2022, LIBRAMIENTO NO.7666.</t>
  </si>
  <si>
    <t>EFT-1631</t>
  </si>
  <si>
    <t>PAGO FACT. NO. B1500000016/04-11-2022, O/S  NO. OS2022-0531,  DISTRIBUCIÓN DE AGUA EN DIFERENTES SECTORES Y COMUNIDADES DE LA PROV. SAN CRISTÓBAL, CORRESP. A 31 DÍAS DE OCTUBRE/2022, LIBRAMIENTO NO.7667.</t>
  </si>
  <si>
    <t>EFT-1632</t>
  </si>
  <si>
    <t>PAGO FACT.S NOS B1500147940/05, 148181/12, 148323/18, 148493/25-10, 148720/02, 148842/08, 148729/04, 149124/15, 149134/18, 149257/22-11-2022, O/C 2021-0188 ADQUISICIÓN DE (998.00 UNIDADES) DE BOTELLONES DE AGUA, PARA SER UTILIZADOS EN LOS DIFERENTES DEPARTAMENTOS DE LA INSTITUCIÓN DE NOVIEMBRE/2022, LIBRAMIENTO NO.7668.</t>
  </si>
  <si>
    <t>EFT-1633</t>
  </si>
  <si>
    <t>PAGO FACT. NO. B1500000017/01-12-2022, O/S NO. OS2022-0531,  DISTRIBUCIÓN DE AGUA EN DIFERENTES SECTORES Y COMUNIDADES DE LA PROV. SAN CRISTÓBAL,  CORRESP. A 30 DÍAS DE NOVIEMBRE/2022. LIBRAMIENTO NO.7669.</t>
  </si>
  <si>
    <t>EFT-1634</t>
  </si>
  <si>
    <t>PAGO FACT. NO.B1500000042/05-12-2022, O/S  NO,OS2022-0549,  SERVICIO DE DISTRIBUCION DE AGUA  CAMION CISTERNA EN DIFERENTES SECTORES Y COMUNIDADES DE LA PROV. SAN CRISTOBAL,  CORRESP. A 30  DIAS DE NOVIEMBRE/2022, LIBRAMIENTO NO.7670.</t>
  </si>
  <si>
    <t>EFT-1635</t>
  </si>
  <si>
    <t>PAGO FACT. NO.B1500000867/28-11-2022, OS2022-0431, COLOCACION DE PUBLICIDAD INSTITUCIONAL DURANTE 03 (TRES) MESES, EN PROGRAMA TELEVISIVO TRANSMITIDO LOS SABADOS DE 08:00PM A 08:55PM, CORRESP. AL PERIODO DEL 22 DE OCTUBRE AL 22 DE NOVIEMBRE/2022,  LIBRAMIENTO NO.7671.</t>
  </si>
  <si>
    <t>EFT-1636</t>
  </si>
  <si>
    <t>PAGO FACT. NO. B1500000062/0-12-2022, O/S  NO. OS2022-0554, DISTRIBUCIÓN DE AGUA EN DIFERENTES SECTORES Y COMUNIDADES DE LA PROV. SAN CRISTÓBAL, CORRESP. A 30 DÍAS DE NOVIEMBRE/2022,   LIBRAMIENTO NO.7665</t>
  </si>
  <si>
    <t>EFT-1637</t>
  </si>
  <si>
    <t>PAGO FACT. NO.. B1500000015/04-11-2022, O/S  NO. OS2022-0309,  SERV. DIST. AGUA EN CAMION CISTERNA,  EN LOS DIFERENTES  SECTORES Y COMUNIDADES DE LA PROV. DE SANTIAGO RODRIGUEZ, CORRESP.  A 31 DIAS DE OCTUBRE/2022,  LIBRAMIENTO NO.7672</t>
  </si>
  <si>
    <t>EFT-1638</t>
  </si>
  <si>
    <t>PAGO FACT.NO.B1500000012/08-11-2022, O/S  NO.OS2022-0423, DISTRIBUCIÓN DE AGUA EN CAMIÓN CISTERNA EN LOS  DIFERENTES SECTORES Y COMUNIDADES DE LA PROV. PERAVIA,  CORRESP. A 31 DÍAS DEL MES DE OCTUBRE/2022,  LIBRAMIENTO NO.7673</t>
  </si>
  <si>
    <t>EFT-1639</t>
  </si>
  <si>
    <t xml:space="preserve">PAGO FACTS. NOS.B1500045200/05-11, 46115/05-12-2022, CUENTA NO.86797963, CORRESP. AL SERVICIO DE USO GPS DEL INAPA FACTURACIÓN DESDE EL 01 AL 31 DE OCTUBRE Y DEL 01 AL 30 DE NOVIEMBRE/2022,  LIBRAMIENTO NO. 7594 </t>
  </si>
  <si>
    <t>EFT-1640</t>
  </si>
  <si>
    <t xml:space="preserve">PAGO FACT. NO. B1500000042/29-03-2022,  O/S NO. OS2021-0924, SERVICIO DISTRIBUCION DE AGUA EN DIFERENTES SECTORES Y COMUNIDADES DE LA PROV. BARAHONA, CORRESP.  A    18 DIAS DE  FEBRERO/2022. LIBRAMIENTO 7674 </t>
  </si>
  <si>
    <t>EFT-1641</t>
  </si>
  <si>
    <t>PAGO FACT. NO.B1500000855/30-09-2022, ORDEN NO.OC2022-0157 COMPRA DE MEDICAMENTO PARA SER UTILIZADO EN EL DISPENSARIO MEDICO, LIB. 7340</t>
  </si>
  <si>
    <t>EFT-1642</t>
  </si>
  <si>
    <t>PAGO FACT. NO. B1500000008/30-05-2022 TRABAJOS DE LEVANTAMIENTOS TOPOGRÁFICOS PARA AMPLIACION AC. BAYAGUANA, INCLUYE SECTOR GUAYABITO, PROV. MONTE PLATA,  LIBRAMIENTO NO. 7696</t>
  </si>
  <si>
    <t>EFT-1643</t>
  </si>
  <si>
    <t>PAGO FACT. NO. B1500000074/25-11-2022 O/C 2022-0193 ADQUISICIÓN DE RENOVACIÓN LICENCIAMIENTO ANTIVIRUS , LIBRAMIENTO NO. 7695</t>
  </si>
  <si>
    <t>EFT-1644</t>
  </si>
  <si>
    <t>PAGO FACT. NO. B1500000032/05-12-2022, O/S  NO. OS2022-0654,  DISTRIBUCION DE AGUA EN DIFERENTES SECTORES Y COMUNIDADES DE LA PROV. SAN CRISTOBAL ,  CORRESP. A 30 DIAS DEL MES NOVIEMBRE/2022, LIBRAMIENTO NO. 7676</t>
  </si>
  <si>
    <t>EFT-1645</t>
  </si>
  <si>
    <t>PAGO FACT. NO.B1500000076/08-12-2022, ORDEN NO.OS2022-0458, COLOCACION DE PUBLICIDAD INSTITUCIONAL DURANTE TRES MESES, CORRESP. AL PERIODO DEL 06 DE NOVIEMBRE AL 05 DE DICIEMBRE/2022,  LIBRAMIENTO NO. 7675</t>
  </si>
  <si>
    <t>EFT-1646</t>
  </si>
  <si>
    <t>PAGO FACT. NO. B1500000181/24-11-2022 O/S 2022-0361 COLOCACIÓN DE PUBLICIDAD INSTITUCIONAL DURANTE 06 (SEIS) MESES, EN PROGRAMA TELEVISIVO TRANSMITIDO DE LUNES A VIERNES DE 2:00 PM A 3:00 PM CORRESP. AL PERIODO DEL 10 DE SEPTIEMBRE AL 10 OCTUBRE/2022 ,   LIBRAMIENTO NO.7691</t>
  </si>
  <si>
    <t>EFT-1647</t>
  </si>
  <si>
    <t>PAGO FACT. NO. B1500000049/06-12-2022, DISTRIBUCION  AGUA EN CAMION CISTERNA, DIF. SECTORES Y COMUNIDADES DE LA PROV. EL SEIBO, OS2022-0623,  CORRESP. A  27 DIAS DE NOVIEMBRE/22, LIBRAMIENTO 7692</t>
  </si>
  <si>
    <t>EFT-1648</t>
  </si>
  <si>
    <t>PAGO FACT. NO. B1500003989/01-12-2022, CUENTA NO. (50015799) SERVICIO C&amp;W INTERNET ASIGNADO A INAPA, CORRESP. A LA FACTURACION DE 01-12 AL 31-12-2022,  LIBRAMIENTO NO.7711</t>
  </si>
  <si>
    <t>EFT-1649</t>
  </si>
  <si>
    <t>PAGO FACT. NO. B1500004009/01-12-2022, CUENTA NO. (50017176) SERVICIO C&amp;W INTERNET ASIGNADO A SAN CRISTÓBAL, CORRESP. A LA FACTURACION DE 01-12 AL 31-112-2022,  LIBRAMIENTO NO.7712</t>
  </si>
  <si>
    <t>EFT-1650</t>
  </si>
  <si>
    <t>PAGO FACTS. NOS.B1500000002/22-11, 03/02-12-2022, ALQUILER LOCAL COMERCIAL EN EL MUNICIPIO QUISQUEYA, PROV. SAN PEDRO DE MACORIS, CORRESP. A 28 DIAS DE OCTUBRE Y LOS MESES DE NOVIEMBRE, DICIEMBRE/2022  LIBRAMIENTO NO.7714.</t>
  </si>
  <si>
    <t>EFT-1651</t>
  </si>
  <si>
    <t>PAGO FACT. NO. B1500000231/21-11-2022, ORDEN NO. OS2022-0381 SERVICIO DE COLOCACIÓN DE PUBLICIDAD INSTITUCIONAL DURANTE 06 (SEIS) MESES, EN PROGRAMA LO QUE PASO, TRANSMITIDO POR EL CANAL 45 TELERADIO AMÉRICA, DE LUNES A VIERNES DE 5: 00 AM A 6: 00 AM, CORRESP. A LOS MESES OCTUBRE Y NOVIEMBRE/2022, LIBRAMIENTO NO.7713</t>
  </si>
  <si>
    <t>EFT-1652</t>
  </si>
  <si>
    <t>PAGO FACT.NO. B1500000163/21-11-2022 ORDEN DE SERVICIO OS2022-0321, COLOCACIÓN DE PUBLICIDAD INSTITUCIONAL EN EL PROGRAMA TELEVISIVO " AHORA MISMO" TRANSMITIDO LOS SÁBADOS EN HORARIO DE 8:00 PM A 9:00 P:00 PM POR BAJO TECHO TV, CANAL 36, Y BAJOTECHOTV.COM.DO EN TIEMPO REAL, CORRESP.AL PERIODO DEL 19 DE OCTUBRE AL 19 DE NOVIEMBRE/2022,  LIBRAMIENTO NO.7715</t>
  </si>
  <si>
    <t>EFT-1653</t>
  </si>
  <si>
    <t>PAGO FACT. NO. B1500000138/05-12-2022, ORDEN DE SERVICIO NO. OS2022-0552, SERVICIO DISTRIBUCION DE AGUA EN DIFERENTES SECTORES Y COMUNIDADES DE LA PROVINCIA SAN CRISTOBAL. CORRESP. A 30 DIAS DE NOVIEMBRE/2022.  LIBRAMIENTO NO..7726</t>
  </si>
  <si>
    <t xml:space="preserve">EFT-1657 </t>
  </si>
  <si>
    <t>PAGO REGALIA PASCUAL PERSONAL INACTIVO, DICIEMBRE/2022, LIB. 7680</t>
  </si>
  <si>
    <t xml:space="preserve">EFT-1658 </t>
  </si>
  <si>
    <t>PAGO NOMINA SUELDO 14, CORRESPONDIENTE AL AÑO 2022, LIBRAM. 7743</t>
  </si>
  <si>
    <t xml:space="preserve">EFT-1659 </t>
  </si>
  <si>
    <t>PAGO FACT. NO. B1500046278/15-12-2022, CUENTA NO.4236435, POR SERVICIO DE INTERNET PRINCIPAL 200 MBPS Y TELECABLE, CORRESP. AL PERIODO DEL 11-11-2022 AL 10-12-2022,  LIBRAMIENTO. NO. 7766</t>
  </si>
  <si>
    <t xml:space="preserve">EFT-1660 </t>
  </si>
  <si>
    <t>PAGO NOMINA ADICIONAL COMPLETIVO BONO SISMAP, CORRESPONDIENTE AL MES DE DIC/2022, LIBRAMIENTO NO.7745.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</si>
</sst>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10"/>
      <name val="Calibri"/>
      <family val="2"/>
      <scheme val="minor"/>
    </font>
    <font>
      <sz val="8"/>
      <color indexed="8"/>
      <name val="Arial"/>
      <family val="2"/>
    </font>
    <font>
      <sz val="8"/>
      <name val="Calibri"/>
      <family val="2"/>
      <scheme val="minor"/>
    </font>
    <font>
      <b/>
      <sz val="8"/>
      <color indexed="8"/>
      <name val="Calibri"/>
      <family val="2"/>
      <scheme val="minor"/>
    </font>
    <font>
      <sz val="9"/>
      <color indexed="8"/>
      <name val="Arial"/>
      <family val="2"/>
    </font>
    <font>
      <sz val="9"/>
      <color theme="1"/>
      <name val="Calibri"/>
      <family val="2"/>
      <scheme val="minor"/>
    </font>
    <font>
      <sz val="8"/>
      <color rgb="FF000000"/>
      <name val="Calibri"/>
      <family val="2"/>
    </font>
    <font>
      <sz val="12"/>
      <color theme="1"/>
      <name val="Calibri"/>
      <family val="2"/>
      <scheme val="minor"/>
    </font>
    <font>
      <b/>
      <sz val="11"/>
      <color rgb="FF000000"/>
      <name val="Calibri"/>
      <family val="2"/>
    </font>
    <font>
      <sz val="11"/>
      <name val="Calibri"/>
      <family val="2"/>
      <scheme val="minor"/>
    </font>
    <font>
      <sz val="11"/>
      <color indexed="8"/>
      <name val="Calibri"/>
      <family val="2"/>
      <scheme val="minor"/>
    </font>
    <font>
      <i/>
      <sz val="8"/>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theme="1"/>
      </top>
      <bottom style="thin">
        <color theme="1"/>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2" fillId="0" borderId="0" xfId="0" applyFont="1" applyAlignment="1">
      <alignment horizontal="center"/>
    </xf>
    <xf numFmtId="0" fontId="3" fillId="0" borderId="0" xfId="0" applyFont="1" applyBorder="1"/>
    <xf numFmtId="0" fontId="3" fillId="0" borderId="0" xfId="0" applyFont="1"/>
    <xf numFmtId="0" fontId="2" fillId="0" borderId="0" xfId="0" applyFont="1" applyAlignment="1">
      <alignment horizontal="center" wrapText="1"/>
    </xf>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4" fillId="0" borderId="0" xfId="0" applyNumberFormat="1" applyFont="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4" fontId="9" fillId="0" borderId="5" xfId="0" applyNumberFormat="1" applyFont="1" applyFill="1" applyBorder="1" applyAlignment="1">
      <alignment horizontal="right"/>
    </xf>
    <xf numFmtId="0" fontId="4" fillId="0" borderId="8" xfId="0" applyFont="1" applyFill="1" applyBorder="1" applyAlignment="1" applyProtection="1">
      <alignment horizontal="left" wrapText="1"/>
      <protection locked="0"/>
    </xf>
    <xf numFmtId="166" fontId="6" fillId="0" borderId="7"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5" xfId="0" applyFont="1" applyFill="1" applyBorder="1" applyAlignment="1" applyProtection="1">
      <alignment horizontal="left" wrapText="1" readingOrder="1"/>
      <protection locked="0"/>
    </xf>
    <xf numFmtId="0" fontId="4" fillId="0" borderId="5" xfId="0" applyFont="1" applyFill="1" applyBorder="1" applyAlignment="1" applyProtection="1">
      <alignment horizontal="left" wrapText="1"/>
      <protection locked="0"/>
    </xf>
    <xf numFmtId="0" fontId="4" fillId="0" borderId="0" xfId="0" applyFont="1" applyFill="1" applyBorder="1" applyAlignment="1">
      <alignment horizontal="left" wrapText="1"/>
    </xf>
    <xf numFmtId="0" fontId="4" fillId="0" borderId="9" xfId="0" applyFont="1" applyFill="1" applyBorder="1" applyAlignment="1" applyProtection="1">
      <alignment horizontal="left" wrapText="1"/>
      <protection locked="0"/>
    </xf>
    <xf numFmtId="166" fontId="6" fillId="0" borderId="5" xfId="0" applyNumberFormat="1" applyFont="1" applyBorder="1" applyAlignment="1" applyProtection="1">
      <alignment horizontal="right" wrapText="1" readingOrder="1"/>
      <protection locked="0"/>
    </xf>
    <xf numFmtId="0" fontId="4" fillId="0" borderId="4" xfId="0" applyFont="1" applyFill="1" applyBorder="1" applyAlignment="1" applyProtection="1">
      <alignment horizontal="left" wrapText="1"/>
      <protection locked="0"/>
    </xf>
    <xf numFmtId="166" fontId="6" fillId="0" borderId="6" xfId="0" applyNumberFormat="1" applyFont="1" applyBorder="1" applyAlignment="1" applyProtection="1">
      <alignment horizontal="right" wrapText="1" readingOrder="1"/>
      <protection locked="0"/>
    </xf>
    <xf numFmtId="0" fontId="4" fillId="0" borderId="5" xfId="0" applyFont="1" applyBorder="1" applyAlignment="1" applyProtection="1">
      <alignment horizontal="left" wrapText="1"/>
      <protection locked="0"/>
    </xf>
    <xf numFmtId="0" fontId="4" fillId="0" borderId="0" xfId="0" applyFont="1" applyBorder="1" applyAlignment="1">
      <alignment wrapText="1"/>
    </xf>
    <xf numFmtId="0" fontId="4" fillId="0" borderId="4" xfId="0" applyFont="1" applyBorder="1" applyAlignment="1" applyProtection="1">
      <alignment horizontal="left" wrapText="1"/>
      <protection locked="0"/>
    </xf>
    <xf numFmtId="0" fontId="6" fillId="0" borderId="5" xfId="0" applyFont="1" applyBorder="1" applyAlignment="1" applyProtection="1">
      <alignment wrapText="1" readingOrder="1"/>
      <protection locked="0"/>
    </xf>
    <xf numFmtId="0" fontId="6" fillId="0" borderId="5" xfId="0" applyFont="1" applyBorder="1" applyAlignment="1" applyProtection="1">
      <alignment vertical="top" wrapText="1" readingOrder="1"/>
      <protection locked="0"/>
    </xf>
    <xf numFmtId="165" fontId="6" fillId="0" borderId="0" xfId="0" applyNumberFormat="1" applyFont="1" applyBorder="1" applyAlignment="1" applyProtection="1">
      <alignment horizontal="left" wrapText="1" readingOrder="1"/>
      <protection locked="0"/>
    </xf>
    <xf numFmtId="0" fontId="6"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11" fillId="0" borderId="0" xfId="0" applyFont="1" applyBorder="1" applyAlignment="1" applyProtection="1">
      <alignment horizontal="left" vertical="top" wrapText="1" readingOrder="1"/>
      <protection locked="0"/>
    </xf>
    <xf numFmtId="0" fontId="3" fillId="0" borderId="0" xfId="0" applyFont="1" applyBorder="1" applyAlignment="1">
      <alignment wrapText="1" readingOrder="1"/>
    </xf>
    <xf numFmtId="0" fontId="3" fillId="0" borderId="0" xfId="0" applyFont="1" applyAlignment="1">
      <alignment wrapText="1"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15" xfId="0" applyFont="1" applyFill="1" applyBorder="1" applyAlignment="1">
      <alignment horizontal="center" readingOrder="1"/>
    </xf>
    <xf numFmtId="0" fontId="5" fillId="2" borderId="9" xfId="0" applyFont="1" applyFill="1" applyBorder="1" applyAlignment="1">
      <alignment horizontal="center" vertical="center" readingOrder="1"/>
    </xf>
    <xf numFmtId="4" fontId="7" fillId="2" borderId="9"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5" xfId="0" applyFont="1" applyFill="1" applyBorder="1" applyAlignment="1">
      <alignment horizontal="left" readingOrder="1"/>
    </xf>
    <xf numFmtId="4" fontId="12" fillId="3" borderId="5" xfId="0" applyNumberFormat="1" applyFont="1" applyFill="1" applyBorder="1" applyAlignment="1">
      <alignment horizontal="right" readingOrder="1"/>
    </xf>
    <xf numFmtId="4" fontId="12"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4" fontId="12"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12" fillId="3" borderId="5" xfId="0" applyNumberFormat="1" applyFont="1" applyFill="1" applyBorder="1" applyAlignment="1">
      <alignment horizontal="center" readingOrder="1"/>
    </xf>
    <xf numFmtId="4" fontId="12" fillId="3" borderId="5" xfId="0" applyNumberFormat="1" applyFont="1" applyFill="1" applyBorder="1" applyAlignment="1">
      <alignment horizontal="right" wrapText="1" readingOrder="1"/>
    </xf>
    <xf numFmtId="165" fontId="12" fillId="0" borderId="5" xfId="0" applyNumberFormat="1" applyFont="1" applyBorder="1" applyAlignment="1" applyProtection="1">
      <alignment horizontal="left" readingOrder="1"/>
      <protection locked="0"/>
    </xf>
    <xf numFmtId="0" fontId="7" fillId="3" borderId="5" xfId="0" applyFont="1" applyFill="1" applyBorder="1" applyAlignment="1">
      <alignment horizontal="left" readingOrder="1"/>
    </xf>
    <xf numFmtId="4" fontId="9" fillId="0" borderId="5" xfId="0" applyNumberFormat="1" applyFont="1" applyBorder="1" applyAlignment="1">
      <alignment horizontal="right" vertical="top" readingOrder="1"/>
    </xf>
    <xf numFmtId="0" fontId="8" fillId="0" borderId="5" xfId="0" applyFont="1" applyBorder="1" applyAlignment="1">
      <alignment horizontal="left" readingOrder="1"/>
    </xf>
    <xf numFmtId="4" fontId="9" fillId="0" borderId="5" xfId="0" applyNumberFormat="1" applyFont="1" applyBorder="1" applyAlignment="1">
      <alignment horizontal="right" wrapText="1" readingOrder="1"/>
    </xf>
    <xf numFmtId="0" fontId="12" fillId="0" borderId="4" xfId="0" applyFont="1" applyBorder="1" applyAlignment="1" applyProtection="1">
      <alignment horizontal="left" readingOrder="1"/>
      <protection locked="0"/>
    </xf>
    <xf numFmtId="0" fontId="12"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2" fillId="0" borderId="9" xfId="0" applyFont="1" applyBorder="1" applyAlignment="1" applyProtection="1">
      <alignment horizontal="left" readingOrder="1"/>
      <protection locked="0"/>
    </xf>
    <xf numFmtId="0" fontId="12" fillId="0" borderId="5" xfId="0" applyFont="1" applyBorder="1" applyAlignment="1" applyProtection="1">
      <alignment horizontal="left" wrapText="1" readingOrder="1"/>
      <protection locked="0"/>
    </xf>
    <xf numFmtId="0" fontId="12" fillId="0" borderId="4" xfId="0" applyFont="1" applyBorder="1" applyAlignment="1" applyProtection="1">
      <alignment horizontal="left" wrapText="1" readingOrder="1"/>
      <protection locked="0"/>
    </xf>
    <xf numFmtId="166" fontId="6" fillId="0" borderId="16" xfId="0" applyNumberFormat="1" applyFont="1" applyBorder="1" applyAlignment="1" applyProtection="1">
      <alignment horizontal="right" wrapText="1" readingOrder="1"/>
      <protection locked="0"/>
    </xf>
    <xf numFmtId="14" fontId="9" fillId="4" borderId="0" xfId="0" applyNumberFormat="1" applyFont="1" applyFill="1" applyBorder="1" applyAlignment="1">
      <alignment horizontal="left" wrapText="1" readingOrder="1"/>
    </xf>
    <xf numFmtId="0" fontId="6" fillId="0" borderId="0" xfId="0" applyFont="1" applyBorder="1" applyAlignment="1" applyProtection="1">
      <alignment vertical="top" wrapText="1" readingOrder="1"/>
      <protection locked="0"/>
    </xf>
    <xf numFmtId="0" fontId="4" fillId="0" borderId="0" xfId="0" applyFont="1" applyFill="1" applyBorder="1" applyAlignment="1" applyProtection="1">
      <alignment horizontal="left" wrapText="1"/>
      <protection locked="0"/>
    </xf>
    <xf numFmtId="4" fontId="12" fillId="3" borderId="0" xfId="0" applyNumberFormat="1" applyFont="1" applyFill="1" applyBorder="1" applyAlignment="1">
      <alignment readingOrder="1"/>
    </xf>
    <xf numFmtId="165" fontId="12" fillId="0" borderId="0" xfId="0" applyNumberFormat="1" applyFont="1" applyBorder="1" applyAlignment="1" applyProtection="1">
      <alignment horizontal="left" wrapText="1"/>
      <protection locked="0"/>
    </xf>
    <xf numFmtId="0" fontId="12" fillId="0" borderId="0" xfId="0" applyFont="1" applyBorder="1" applyAlignment="1" applyProtection="1">
      <alignment horizontal="left" wrapText="1" readingOrder="1"/>
      <protection locked="0"/>
    </xf>
    <xf numFmtId="0" fontId="5" fillId="2" borderId="5" xfId="0" applyFont="1" applyFill="1" applyBorder="1" applyAlignment="1">
      <alignment horizontal="center" vertical="center"/>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2"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2"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2"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3" fillId="0" borderId="5" xfId="0" applyFont="1" applyBorder="1" applyAlignment="1" applyProtection="1">
      <alignment horizontal="left" wrapText="1" readingOrder="1"/>
      <protection locked="0"/>
    </xf>
    <xf numFmtId="43" fontId="3" fillId="0" borderId="4" xfId="0" applyNumberFormat="1" applyFont="1" applyFill="1" applyBorder="1" applyAlignment="1"/>
    <xf numFmtId="0" fontId="6" fillId="0" borderId="5" xfId="0" applyFont="1" applyBorder="1" applyAlignment="1" applyProtection="1">
      <alignment horizontal="left" wrapText="1" readingOrder="1"/>
      <protection locked="0"/>
    </xf>
    <xf numFmtId="166" fontId="6" fillId="0" borderId="4" xfId="0" applyNumberFormat="1" applyFont="1" applyBorder="1" applyAlignment="1" applyProtection="1">
      <alignment horizontal="right" wrapText="1" readingOrder="1"/>
      <protection locked="0"/>
    </xf>
    <xf numFmtId="0" fontId="12" fillId="0" borderId="5" xfId="0" applyFont="1" applyBorder="1" applyAlignment="1" applyProtection="1">
      <alignment vertical="top" wrapText="1" readingOrder="1"/>
      <protection locked="0"/>
    </xf>
    <xf numFmtId="166" fontId="6" fillId="0" borderId="19" xfId="0" applyNumberFormat="1" applyFont="1" applyBorder="1" applyAlignment="1" applyProtection="1">
      <alignment horizontal="right" wrapText="1" readingOrder="1"/>
      <protection locked="0"/>
    </xf>
    <xf numFmtId="166" fontId="6" fillId="0" borderId="20" xfId="0" applyNumberFormat="1" applyFont="1" applyBorder="1" applyAlignment="1" applyProtection="1">
      <alignment horizontal="right" wrapText="1" readingOrder="1"/>
      <protection locked="0"/>
    </xf>
    <xf numFmtId="0" fontId="14" fillId="0" borderId="0" xfId="0" applyFont="1" applyBorder="1" applyAlignment="1" applyProtection="1">
      <alignment vertical="top" wrapText="1" readingOrder="1"/>
      <protection locked="0"/>
    </xf>
    <xf numFmtId="43" fontId="3" fillId="0" borderId="0" xfId="0" applyNumberFormat="1" applyFont="1" applyFill="1" applyBorder="1" applyAlignment="1"/>
    <xf numFmtId="0" fontId="0" fillId="0" borderId="0" xfId="0" applyFont="1" applyBorder="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2" fillId="0" borderId="5" xfId="0" applyNumberFormat="1" applyFont="1" applyBorder="1" applyAlignment="1" applyProtection="1">
      <alignment horizontal="left" wrapText="1"/>
      <protection locked="0"/>
    </xf>
    <xf numFmtId="164" fontId="12"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Alignment="1">
      <alignment horizontal="left" vertical="center"/>
    </xf>
    <xf numFmtId="166" fontId="6" fillId="0" borderId="5" xfId="0" applyNumberFormat="1" applyFont="1" applyBorder="1" applyAlignment="1" applyProtection="1">
      <alignment horizontal="right" wrapText="1"/>
      <protection locked="0"/>
    </xf>
    <xf numFmtId="4" fontId="3" fillId="0" borderId="0" xfId="0" applyNumberFormat="1" applyFont="1" applyBorder="1" applyAlignment="1">
      <alignment horizontal="right"/>
    </xf>
    <xf numFmtId="0" fontId="15" fillId="0" borderId="0" xfId="0" applyFont="1" applyBorder="1"/>
    <xf numFmtId="0" fontId="15" fillId="0" borderId="0" xfId="0" applyFont="1"/>
    <xf numFmtId="49" fontId="3" fillId="3" borderId="5" xfId="0" quotePrefix="1" applyNumberFormat="1" applyFont="1" applyFill="1" applyBorder="1" applyAlignment="1">
      <alignment horizontal="left"/>
    </xf>
    <xf numFmtId="39" fontId="3" fillId="0" borderId="5" xfId="1" applyNumberFormat="1" applyFont="1" applyBorder="1" applyAlignment="1">
      <alignment horizontal="center"/>
    </xf>
    <xf numFmtId="0" fontId="6" fillId="0" borderId="0" xfId="0" applyFont="1" applyBorder="1" applyAlignment="1" applyProtection="1">
      <alignment horizontal="left" wrapText="1"/>
      <protection locked="0"/>
    </xf>
    <xf numFmtId="0" fontId="6"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6"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4" fontId="16" fillId="0" borderId="0" xfId="0" applyNumberFormat="1" applyFont="1" applyBorder="1" applyAlignment="1">
      <alignment horizontal="left" wrapText="1"/>
    </xf>
    <xf numFmtId="49" fontId="17" fillId="3" borderId="0" xfId="0" applyNumberFormat="1" applyFont="1" applyFill="1" applyBorder="1" applyAlignment="1">
      <alignment horizontal="center"/>
    </xf>
    <xf numFmtId="0" fontId="16" fillId="0" borderId="0" xfId="0" applyFont="1" applyBorder="1" applyAlignment="1">
      <alignment vertical="top"/>
    </xf>
    <xf numFmtId="0" fontId="3" fillId="0" borderId="0" xfId="0" applyFont="1" applyBorder="1" applyAlignment="1">
      <alignment horizontal="center"/>
    </xf>
    <xf numFmtId="4" fontId="16" fillId="0" borderId="0" xfId="0" applyNumberFormat="1" applyFont="1" applyBorder="1" applyAlignment="1">
      <alignment horizontal="right"/>
    </xf>
    <xf numFmtId="14" fontId="18" fillId="0" borderId="0" xfId="0" applyNumberFormat="1" applyFont="1" applyBorder="1" applyAlignment="1">
      <alignment horizontal="center"/>
    </xf>
    <xf numFmtId="164" fontId="19" fillId="0" borderId="0" xfId="0" applyNumberFormat="1" applyFont="1"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20"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20"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43" fontId="3" fillId="3" borderId="21" xfId="1" applyFont="1" applyFill="1" applyBorder="1"/>
    <xf numFmtId="43" fontId="6" fillId="0" borderId="5" xfId="1" applyFont="1" applyBorder="1" applyAlignment="1" applyProtection="1">
      <alignment horizontal="right" wrapText="1"/>
      <protection locked="0"/>
    </xf>
    <xf numFmtId="0" fontId="7" fillId="3" borderId="1" xfId="0" applyFont="1" applyFill="1" applyBorder="1" applyAlignment="1">
      <alignment horizontal="left" wrapText="1"/>
    </xf>
    <xf numFmtId="4" fontId="21" fillId="0" borderId="5" xfId="0" applyNumberFormat="1" applyFont="1" applyBorder="1" applyAlignment="1">
      <alignment horizontal="left"/>
    </xf>
    <xf numFmtId="43" fontId="6" fillId="0" borderId="3" xfId="1" applyFont="1" applyBorder="1" applyAlignment="1" applyProtection="1">
      <alignment horizontal="right" wrapText="1"/>
      <protection locked="0"/>
    </xf>
    <xf numFmtId="0" fontId="6" fillId="0" borderId="1" xfId="0" applyFont="1" applyBorder="1" applyAlignment="1" applyProtection="1">
      <alignment horizontal="left" wrapText="1"/>
      <protection locked="0"/>
    </xf>
    <xf numFmtId="43" fontId="9" fillId="0" borderId="3" xfId="1" applyFont="1" applyBorder="1" applyAlignment="1"/>
    <xf numFmtId="14" fontId="3" fillId="3" borderId="0" xfId="0" applyNumberFormat="1" applyFont="1" applyFill="1" applyBorder="1" applyAlignment="1">
      <alignment horizontal="left"/>
    </xf>
    <xf numFmtId="49" fontId="3" fillId="3" borderId="0" xfId="0" applyNumberFormat="1" applyFont="1" applyFill="1" applyBorder="1" applyAlignment="1">
      <alignment horizontal="left"/>
    </xf>
    <xf numFmtId="0" fontId="12" fillId="3" borderId="0" xfId="0" applyFont="1" applyFill="1" applyBorder="1" applyAlignment="1">
      <alignment vertical="top" wrapText="1"/>
    </xf>
    <xf numFmtId="4" fontId="3" fillId="3" borderId="0" xfId="0" applyNumberFormat="1" applyFont="1" applyFill="1" applyBorder="1" applyAlignment="1">
      <alignment horizontal="center" wrapText="1"/>
    </xf>
    <xf numFmtId="43" fontId="3" fillId="3" borderId="0" xfId="1" applyFont="1" applyFill="1" applyBorder="1" applyAlignment="1">
      <alignment wrapText="1"/>
    </xf>
    <xf numFmtId="0" fontId="3" fillId="3" borderId="0" xfId="0" applyFont="1" applyFill="1" applyBorder="1"/>
    <xf numFmtId="14" fontId="3" fillId="3" borderId="0" xfId="0" applyNumberFormat="1" applyFont="1" applyFill="1" applyBorder="1" applyAlignment="1"/>
    <xf numFmtId="0" fontId="12" fillId="3" borderId="0" xfId="0" applyFont="1" applyFill="1" applyBorder="1" applyAlignment="1">
      <alignment horizontal="left" vertical="top" wrapText="1"/>
    </xf>
    <xf numFmtId="4" fontId="3" fillId="3" borderId="0" xfId="0" applyNumberFormat="1" applyFont="1" applyFill="1" applyBorder="1" applyAlignment="1"/>
    <xf numFmtId="164" fontId="6" fillId="0" borderId="0" xfId="0" applyNumberFormat="1" applyFont="1" applyBorder="1" applyAlignment="1" applyProtection="1">
      <alignment horizontal="left" wrapText="1"/>
      <protection locked="0"/>
    </xf>
    <xf numFmtId="0" fontId="3" fillId="0" borderId="0" xfId="0" applyFont="1" applyBorder="1" applyAlignment="1">
      <alignment horizontal="right"/>
    </xf>
    <xf numFmtId="0" fontId="3" fillId="0" borderId="0" xfId="0" applyFont="1" applyBorder="1" applyAlignment="1"/>
    <xf numFmtId="4" fontId="5" fillId="2" borderId="5" xfId="0" applyNumberFormat="1" applyFont="1" applyFill="1" applyBorder="1" applyAlignment="1">
      <alignment horizontal="right"/>
    </xf>
    <xf numFmtId="4" fontId="3" fillId="0" borderId="0" xfId="0" applyNumberFormat="1" applyFont="1" applyBorder="1"/>
    <xf numFmtId="14" fontId="6" fillId="0" borderId="5" xfId="0" applyNumberFormat="1" applyFont="1" applyBorder="1" applyAlignment="1" applyProtection="1">
      <alignment horizontal="left" wrapText="1"/>
      <protection locked="0"/>
    </xf>
    <xf numFmtId="4" fontId="3" fillId="0" borderId="9" xfId="0" applyNumberFormat="1" applyFont="1" applyBorder="1" applyAlignment="1">
      <alignment horizontal="right" wrapText="1"/>
    </xf>
    <xf numFmtId="166" fontId="6" fillId="0" borderId="22" xfId="0" applyNumberFormat="1" applyFont="1" applyBorder="1" applyAlignment="1" applyProtection="1">
      <alignment horizontal="right" wrapText="1" readingOrder="1"/>
      <protection locked="0"/>
    </xf>
    <xf numFmtId="4" fontId="3" fillId="0" borderId="9" xfId="0" applyNumberFormat="1" applyFont="1" applyFill="1" applyBorder="1" applyAlignment="1">
      <alignment horizontal="center"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0" fontId="3" fillId="0" borderId="5" xfId="0" applyFont="1" applyBorder="1"/>
    <xf numFmtId="0" fontId="3" fillId="0" borderId="4" xfId="0" applyFont="1" applyBorder="1"/>
    <xf numFmtId="0" fontId="3" fillId="0" borderId="4" xfId="0" applyFont="1" applyBorder="1" applyAlignment="1">
      <alignment horizontal="center"/>
    </xf>
    <xf numFmtId="0" fontId="4" fillId="0" borderId="0" xfId="0" applyFont="1" applyBorder="1"/>
    <xf numFmtId="166" fontId="6" fillId="0" borderId="23" xfId="0" applyNumberFormat="1" applyFont="1" applyBorder="1" applyAlignment="1" applyProtection="1">
      <alignment horizontal="right" wrapText="1" readingOrder="1"/>
      <protection locked="0"/>
    </xf>
    <xf numFmtId="0" fontId="3" fillId="0" borderId="5" xfId="0" applyFont="1" applyBorder="1" applyAlignment="1">
      <alignment horizontal="center" vertical="top"/>
    </xf>
    <xf numFmtId="0" fontId="3" fillId="0" borderId="0" xfId="0" applyFont="1" applyBorder="1" applyAlignment="1">
      <alignment vertical="top"/>
    </xf>
    <xf numFmtId="0" fontId="9" fillId="0" borderId="0" xfId="0" applyFont="1" applyAlignment="1">
      <alignment vertical="top" wrapText="1"/>
    </xf>
    <xf numFmtId="0" fontId="3" fillId="0" borderId="4" xfId="0" applyFont="1" applyBorder="1" applyAlignment="1">
      <alignment horizontal="center" vertical="top"/>
    </xf>
    <xf numFmtId="165" fontId="6" fillId="0" borderId="0" xfId="0" applyNumberFormat="1" applyFont="1" applyBorder="1" applyAlignment="1" applyProtection="1">
      <alignment horizontal="left" vertical="top" wrapText="1" readingOrder="1"/>
      <protection locked="0"/>
    </xf>
    <xf numFmtId="0" fontId="3" fillId="0" borderId="0" xfId="0" applyFont="1" applyBorder="1" applyAlignment="1">
      <alignment horizontal="center" vertical="top"/>
    </xf>
    <xf numFmtId="166" fontId="6" fillId="0" borderId="0" xfId="0" applyNumberFormat="1" applyFont="1" applyBorder="1" applyAlignment="1" applyProtection="1">
      <alignment horizontal="right" vertical="top" wrapText="1" readingOrder="1"/>
      <protection locked="0"/>
    </xf>
    <xf numFmtId="4" fontId="3" fillId="0" borderId="0" xfId="0" applyNumberFormat="1" applyFont="1" applyBorder="1" applyAlignment="1">
      <alignment vertical="top"/>
    </xf>
    <xf numFmtId="166" fontId="14" fillId="0" borderId="0" xfId="0" applyNumberFormat="1" applyFont="1" applyBorder="1" applyAlignment="1" applyProtection="1">
      <alignment horizontal="right" vertical="top" wrapText="1" readingOrder="1"/>
      <protection locked="0"/>
    </xf>
    <xf numFmtId="0" fontId="14" fillId="0" borderId="0" xfId="0" applyFont="1"/>
    <xf numFmtId="165" fontId="6" fillId="0" borderId="17" xfId="0" applyNumberFormat="1" applyFont="1" applyBorder="1" applyAlignment="1" applyProtection="1">
      <alignment horizontal="left" wrapText="1" readingOrder="1"/>
      <protection locked="0"/>
    </xf>
    <xf numFmtId="165" fontId="6" fillId="0" borderId="18" xfId="0" applyNumberFormat="1" applyFont="1" applyBorder="1" applyAlignment="1" applyProtection="1">
      <alignment horizontal="left" wrapText="1" readingOrder="1"/>
      <protection locked="0"/>
    </xf>
    <xf numFmtId="14" fontId="9" fillId="4" borderId="1" xfId="0" applyNumberFormat="1" applyFont="1" applyFill="1" applyBorder="1" applyAlignment="1">
      <alignment horizontal="left" wrapText="1" readingOrder="1"/>
    </xf>
    <xf numFmtId="14" fontId="9" fillId="4" borderId="10" xfId="0" applyNumberFormat="1" applyFont="1" applyFill="1" applyBorder="1" applyAlignment="1">
      <alignment horizontal="left" wrapText="1" readingOrder="1"/>
    </xf>
    <xf numFmtId="165" fontId="6" fillId="0" borderId="1" xfId="0" applyNumberFormat="1" applyFont="1" applyBorder="1" applyAlignment="1" applyProtection="1">
      <alignment horizontal="left" wrapText="1" readingOrder="1"/>
      <protection locked="0"/>
    </xf>
    <xf numFmtId="0" fontId="6" fillId="0" borderId="19" xfId="0" applyFont="1" applyBorder="1" applyAlignment="1" applyProtection="1">
      <alignment vertical="top" wrapText="1" readingOrder="1"/>
      <protection locked="0"/>
    </xf>
    <xf numFmtId="0" fontId="3" fillId="0" borderId="19" xfId="0" applyFont="1" applyBorder="1" applyAlignment="1" applyProtection="1">
      <alignment vertical="top" wrapText="1" readingOrder="1"/>
      <protection locked="0"/>
    </xf>
    <xf numFmtId="0" fontId="6" fillId="0" borderId="23" xfId="0" applyFont="1" applyBorder="1" applyAlignment="1" applyProtection="1">
      <alignment vertical="top" wrapText="1" readingOrder="1"/>
      <protection locked="0"/>
    </xf>
    <xf numFmtId="0" fontId="6" fillId="0" borderId="3" xfId="0" applyFont="1" applyBorder="1" applyAlignment="1" applyProtection="1">
      <alignment vertical="top" wrapText="1" readingOrder="1"/>
      <protection locked="0"/>
    </xf>
    <xf numFmtId="0" fontId="6" fillId="0" borderId="24" xfId="0" applyFont="1" applyBorder="1" applyAlignment="1" applyProtection="1">
      <alignment wrapText="1" readingOrder="1"/>
      <protection locked="0"/>
    </xf>
    <xf numFmtId="0" fontId="6" fillId="0" borderId="25" xfId="0" applyFont="1" applyBorder="1" applyAlignment="1" applyProtection="1">
      <alignment wrapText="1" readingOrder="1"/>
      <protection locked="0"/>
    </xf>
    <xf numFmtId="0" fontId="6" fillId="0" borderId="25" xfId="0" applyFont="1" applyBorder="1" applyAlignment="1" applyProtection="1">
      <alignment horizontal="left" wrapText="1" readingOrder="1"/>
      <protection locked="0"/>
    </xf>
    <xf numFmtId="49" fontId="6" fillId="0" borderId="25" xfId="0" applyNumberFormat="1" applyFont="1" applyBorder="1" applyAlignment="1" applyProtection="1">
      <alignment horizontal="left" wrapText="1" readingOrder="1"/>
      <protection locked="0"/>
    </xf>
    <xf numFmtId="0" fontId="6" fillId="0" borderId="26" xfId="0" applyFont="1" applyBorder="1" applyAlignment="1" applyProtection="1">
      <alignment wrapText="1" readingOrder="1"/>
      <protection locked="0"/>
    </xf>
    <xf numFmtId="0" fontId="6" fillId="0" borderId="27" xfId="0" applyFont="1" applyBorder="1" applyAlignment="1" applyProtection="1">
      <alignment vertical="top" wrapText="1" readingOrder="1"/>
      <protection locked="0"/>
    </xf>
    <xf numFmtId="0" fontId="6" fillId="0" borderId="28" xfId="0" applyFont="1" applyBorder="1" applyAlignment="1" applyProtection="1">
      <alignment wrapText="1" readingOrder="1"/>
      <protection locked="0"/>
    </xf>
    <xf numFmtId="165" fontId="12" fillId="0" borderId="1" xfId="0" applyNumberFormat="1" applyFont="1" applyBorder="1" applyAlignment="1" applyProtection="1">
      <alignment horizontal="left" wrapText="1"/>
      <protection locked="0"/>
    </xf>
    <xf numFmtId="165" fontId="6" fillId="0" borderId="29" xfId="0" applyNumberFormat="1" applyFont="1" applyBorder="1" applyAlignment="1" applyProtection="1">
      <alignment horizontal="left" wrapText="1" readingOrder="1"/>
      <protection locked="0"/>
    </xf>
    <xf numFmtId="165" fontId="6" fillId="0" borderId="10" xfId="0" applyNumberFormat="1" applyFont="1" applyBorder="1" applyAlignment="1" applyProtection="1">
      <alignment horizontal="left" wrapText="1" readingOrder="1"/>
      <protection locked="0"/>
    </xf>
    <xf numFmtId="0" fontId="6" fillId="0" borderId="30" xfId="0" applyFont="1" applyBorder="1" applyAlignment="1" applyProtection="1">
      <alignment vertical="top" wrapText="1" readingOrder="1"/>
      <protection locked="0"/>
    </xf>
    <xf numFmtId="0" fontId="6" fillId="0" borderId="20" xfId="0" applyFont="1" applyBorder="1" applyAlignment="1" applyProtection="1">
      <alignment vertical="top" wrapText="1" readingOrder="1"/>
      <protection locked="0"/>
    </xf>
    <xf numFmtId="0" fontId="6" fillId="0" borderId="25" xfId="0" applyFont="1" applyBorder="1" applyAlignment="1" applyProtection="1">
      <alignment vertical="top" wrapText="1" readingOrder="1"/>
      <protection locked="0"/>
    </xf>
    <xf numFmtId="0" fontId="6" fillId="0" borderId="26" xfId="0" applyFont="1" applyBorder="1" applyAlignment="1" applyProtection="1">
      <alignment vertical="top" wrapText="1" readingOrder="1"/>
      <protection locked="0"/>
    </xf>
    <xf numFmtId="165" fontId="6" fillId="0" borderId="31" xfId="0" applyNumberFormat="1" applyFont="1" applyBorder="1" applyAlignment="1" applyProtection="1">
      <alignment horizontal="left" wrapText="1" readingOrder="1"/>
      <protection locked="0"/>
    </xf>
    <xf numFmtId="0" fontId="6" fillId="0" borderId="32" xfId="0" applyFont="1" applyBorder="1" applyAlignment="1" applyProtection="1">
      <alignment vertical="top" wrapText="1" readingOrder="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783590</xdr:colOff>
      <xdr:row>3</xdr:row>
      <xdr:rowOff>142875</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78814" cy="63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217</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90858975"/>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444</xdr:row>
      <xdr:rowOff>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9651" y="1611058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400</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1545336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414</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1571434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175</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742950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460</xdr:row>
      <xdr:rowOff>114301</xdr:rowOff>
    </xdr:from>
    <xdr:ext cx="733425" cy="607186"/>
    <xdr:pic>
      <xdr:nvPicPr>
        <xdr:cNvPr id="8" name="2 Imagen" descr="Resultado de imagen para logo de inapa">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1075" y="164715826"/>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409575</xdr:colOff>
      <xdr:row>914</xdr:row>
      <xdr:rowOff>85725</xdr:rowOff>
    </xdr:from>
    <xdr:ext cx="2771775" cy="1133474"/>
    <xdr:pic>
      <xdr:nvPicPr>
        <xdr:cNvPr id="9" name="Imagen 8">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8"/>
        <a:stretch>
          <a:fillRect/>
        </a:stretch>
      </xdr:blipFill>
      <xdr:spPr>
        <a:xfrm>
          <a:off x="2276475" y="421214550"/>
          <a:ext cx="2771775" cy="11334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42"/>
  <sheetViews>
    <sheetView tabSelected="1" topLeftCell="A913" workbookViewId="0">
      <selection activeCell="E928" sqref="E928"/>
    </sheetView>
  </sheetViews>
  <sheetFormatPr baseColWidth="10" defaultRowHeight="11.25" x14ac:dyDescent="0.2"/>
  <cols>
    <col min="1" max="1" width="11.7109375" style="3" customWidth="1"/>
    <col min="2" max="2" width="16.28515625" style="126" customWidth="1"/>
    <col min="3" max="3" width="51.140625" style="3" customWidth="1"/>
    <col min="4" max="4" width="14.7109375" style="127" customWidth="1"/>
    <col min="5" max="5" width="18.140625" style="128" customWidth="1"/>
    <col min="6" max="6" width="16" style="129" customWidth="1"/>
    <col min="7" max="7" width="11.42578125" style="2"/>
    <col min="8" max="8" width="13" style="2" bestFit="1" customWidth="1"/>
    <col min="9" max="60" width="11.42578125" style="2"/>
    <col min="61" max="16384" width="11.42578125" style="3"/>
  </cols>
  <sheetData>
    <row r="1" spans="1:60" ht="15" x14ac:dyDescent="0.25">
      <c r="A1" s="1" t="s">
        <v>0</v>
      </c>
      <c r="B1" s="1"/>
      <c r="C1" s="1"/>
      <c r="D1" s="1"/>
      <c r="E1" s="1"/>
      <c r="F1" s="1"/>
    </row>
    <row r="2" spans="1:60" ht="15" x14ac:dyDescent="0.25">
      <c r="A2" s="1" t="s">
        <v>1</v>
      </c>
      <c r="B2" s="1"/>
      <c r="C2" s="1"/>
      <c r="D2" s="1"/>
      <c r="E2" s="1"/>
      <c r="F2" s="1"/>
    </row>
    <row r="3" spans="1:60" ht="15" customHeight="1" x14ac:dyDescent="0.25">
      <c r="A3" s="4" t="s">
        <v>2</v>
      </c>
      <c r="B3" s="4"/>
      <c r="C3" s="4"/>
      <c r="D3" s="4"/>
      <c r="E3" s="4"/>
      <c r="F3" s="4"/>
    </row>
    <row r="4" spans="1:60" ht="15" customHeight="1" x14ac:dyDescent="0.25">
      <c r="A4" s="4" t="s">
        <v>3</v>
      </c>
      <c r="B4" s="4"/>
      <c r="C4" s="4"/>
      <c r="D4" s="4"/>
      <c r="E4" s="4"/>
      <c r="F4" s="4"/>
    </row>
    <row r="5" spans="1:60" ht="15" x14ac:dyDescent="0.25">
      <c r="A5" s="5"/>
      <c r="B5" s="6"/>
      <c r="C5" s="7"/>
      <c r="D5" s="8"/>
      <c r="E5" s="9"/>
      <c r="F5" s="10"/>
      <c r="G5" s="11"/>
    </row>
    <row r="6" spans="1:60" ht="15" customHeight="1" x14ac:dyDescent="0.2">
      <c r="A6" s="12" t="s">
        <v>4</v>
      </c>
      <c r="B6" s="13"/>
      <c r="C6" s="13"/>
      <c r="D6" s="13"/>
      <c r="E6" s="13"/>
      <c r="F6" s="14"/>
      <c r="G6" s="11"/>
    </row>
    <row r="7" spans="1:60" ht="15" customHeight="1" x14ac:dyDescent="0.2">
      <c r="A7" s="12" t="s">
        <v>5</v>
      </c>
      <c r="B7" s="13"/>
      <c r="C7" s="13"/>
      <c r="D7" s="13"/>
      <c r="E7" s="14"/>
      <c r="F7" s="15">
        <v>152180059.34999999</v>
      </c>
    </row>
    <row r="8" spans="1:60" ht="12" x14ac:dyDescent="0.2">
      <c r="A8" s="16" t="s">
        <v>6</v>
      </c>
      <c r="B8" s="16" t="s">
        <v>7</v>
      </c>
      <c r="C8" s="16" t="s">
        <v>8</v>
      </c>
      <c r="D8" s="16" t="s">
        <v>9</v>
      </c>
      <c r="E8" s="16" t="s">
        <v>10</v>
      </c>
      <c r="F8" s="16" t="s">
        <v>11</v>
      </c>
    </row>
    <row r="9" spans="1:60" ht="15" customHeight="1" x14ac:dyDescent="0.2">
      <c r="A9" s="17"/>
      <c r="B9" s="18"/>
      <c r="C9" s="19" t="s">
        <v>12</v>
      </c>
      <c r="D9" s="20">
        <v>66419159.409999996</v>
      </c>
      <c r="E9" s="20"/>
      <c r="F9" s="21">
        <f>F7+D9</f>
        <v>218599218.75999999</v>
      </c>
    </row>
    <row r="10" spans="1:60" ht="15" customHeight="1" x14ac:dyDescent="0.2">
      <c r="A10" s="17"/>
      <c r="B10" s="18"/>
      <c r="C10" s="22" t="s">
        <v>13</v>
      </c>
      <c r="D10" s="20"/>
      <c r="E10" s="20"/>
      <c r="F10" s="21">
        <f>F9+D10</f>
        <v>218599218.75999999</v>
      </c>
    </row>
    <row r="11" spans="1:60" ht="15" customHeight="1" x14ac:dyDescent="0.2">
      <c r="A11" s="17"/>
      <c r="B11" s="18"/>
      <c r="C11" s="23" t="s">
        <v>14</v>
      </c>
      <c r="D11" s="24"/>
      <c r="E11" s="24"/>
      <c r="F11" s="21">
        <f>F10+D11</f>
        <v>218599218.75999999</v>
      </c>
    </row>
    <row r="12" spans="1:60" ht="15" customHeight="1" x14ac:dyDescent="0.2">
      <c r="A12" s="17"/>
      <c r="B12" s="18"/>
      <c r="C12" s="22" t="s">
        <v>13</v>
      </c>
      <c r="D12" s="25"/>
      <c r="E12" s="20">
        <v>94022.29</v>
      </c>
      <c r="F12" s="21">
        <f>F11</f>
        <v>218599218.75999999</v>
      </c>
    </row>
    <row r="13" spans="1:60" s="32" customFormat="1" ht="15" customHeight="1" x14ac:dyDescent="0.2">
      <c r="A13" s="26"/>
      <c r="B13" s="27"/>
      <c r="C13" s="28" t="s">
        <v>15</v>
      </c>
      <c r="D13" s="29"/>
      <c r="E13" s="30"/>
      <c r="F13" s="21">
        <f>F12</f>
        <v>218599218.75999999</v>
      </c>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row>
    <row r="14" spans="1:60" s="32" customFormat="1" ht="15" customHeight="1" x14ac:dyDescent="0.2">
      <c r="A14" s="26"/>
      <c r="B14" s="27"/>
      <c r="C14" s="28" t="s">
        <v>16</v>
      </c>
      <c r="D14" s="29"/>
      <c r="E14" s="33">
        <v>2284.9499999999998</v>
      </c>
      <c r="F14" s="21">
        <f>F13-E14</f>
        <v>218596933.81</v>
      </c>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row>
    <row r="15" spans="1:60" s="32" customFormat="1" ht="14.25" customHeight="1" x14ac:dyDescent="0.2">
      <c r="A15" s="26"/>
      <c r="B15" s="27"/>
      <c r="C15" s="34" t="s">
        <v>17</v>
      </c>
      <c r="D15" s="29"/>
      <c r="E15" s="33">
        <v>42416.87</v>
      </c>
      <c r="F15" s="21">
        <f>F14-E15</f>
        <v>218554516.94</v>
      </c>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row>
    <row r="16" spans="1:60" s="32" customFormat="1" ht="15" customHeight="1" x14ac:dyDescent="0.2">
      <c r="A16" s="26"/>
      <c r="B16" s="27"/>
      <c r="C16" s="28" t="s">
        <v>18</v>
      </c>
      <c r="D16" s="29"/>
      <c r="E16" s="33">
        <v>2000</v>
      </c>
      <c r="F16" s="21">
        <f t="shared" ref="F16:F79" si="0">F15-E16</f>
        <v>218552516.94</v>
      </c>
      <c r="G16" s="31"/>
      <c r="H16" s="31"/>
      <c r="I16" s="31"/>
      <c r="J16" s="31"/>
      <c r="K16" s="31"/>
      <c r="L16" s="35"/>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row>
    <row r="17" spans="1:61" s="32" customFormat="1" ht="15" customHeight="1" x14ac:dyDescent="0.2">
      <c r="A17" s="26"/>
      <c r="B17" s="27"/>
      <c r="C17" s="28" t="s">
        <v>19</v>
      </c>
      <c r="D17" s="29"/>
      <c r="E17" s="33">
        <v>700</v>
      </c>
      <c r="F17" s="21">
        <f t="shared" si="0"/>
        <v>218551816.94</v>
      </c>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row>
    <row r="18" spans="1:61" s="32" customFormat="1" ht="15" customHeight="1" x14ac:dyDescent="0.2">
      <c r="A18" s="26"/>
      <c r="B18" s="27"/>
      <c r="C18" s="28" t="s">
        <v>20</v>
      </c>
      <c r="D18" s="29"/>
      <c r="E18" s="33"/>
      <c r="F18" s="21">
        <f t="shared" si="0"/>
        <v>218551816.94</v>
      </c>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1" s="32" customFormat="1" ht="15" customHeight="1" x14ac:dyDescent="0.2">
      <c r="A19" s="26"/>
      <c r="B19" s="27"/>
      <c r="C19" s="28" t="s">
        <v>21</v>
      </c>
      <c r="D19" s="29"/>
      <c r="E19" s="33">
        <v>100</v>
      </c>
      <c r="F19" s="21">
        <f t="shared" si="0"/>
        <v>218551716.94</v>
      </c>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1" s="32" customFormat="1" ht="15" customHeight="1" x14ac:dyDescent="0.2">
      <c r="A20" s="26"/>
      <c r="B20" s="27"/>
      <c r="C20" s="28" t="s">
        <v>22</v>
      </c>
      <c r="D20" s="29"/>
      <c r="E20" s="33"/>
      <c r="F20" s="21">
        <f t="shared" si="0"/>
        <v>218551716.94</v>
      </c>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1" s="32" customFormat="1" ht="15" customHeight="1" x14ac:dyDescent="0.2">
      <c r="A21" s="26"/>
      <c r="B21" s="27"/>
      <c r="C21" s="28" t="s">
        <v>23</v>
      </c>
      <c r="D21" s="29"/>
      <c r="E21" s="33"/>
      <c r="F21" s="21">
        <f t="shared" si="0"/>
        <v>218551716.94</v>
      </c>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row>
    <row r="22" spans="1:61" s="32" customFormat="1" ht="17.25" customHeight="1" x14ac:dyDescent="0.2">
      <c r="A22" s="26"/>
      <c r="B22" s="27"/>
      <c r="C22" s="28" t="s">
        <v>24</v>
      </c>
      <c r="D22" s="29"/>
      <c r="E22" s="36">
        <v>175</v>
      </c>
      <c r="F22" s="21">
        <f t="shared" si="0"/>
        <v>218551541.94</v>
      </c>
      <c r="G22" s="31"/>
      <c r="H22" s="31"/>
      <c r="I22" s="31"/>
      <c r="J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row>
    <row r="23" spans="1:61" s="32" customFormat="1" ht="17.25" customHeight="1" x14ac:dyDescent="0.2">
      <c r="A23" s="26"/>
      <c r="B23" s="27"/>
      <c r="C23" s="28" t="s">
        <v>25</v>
      </c>
      <c r="D23" s="36">
        <v>7150</v>
      </c>
      <c r="E23" s="36"/>
      <c r="F23" s="21">
        <f>F22+D23</f>
        <v>218558691.94</v>
      </c>
      <c r="G23" s="31"/>
      <c r="H23" s="31"/>
      <c r="I23" s="31"/>
      <c r="J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row>
    <row r="24" spans="1:61" s="32" customFormat="1" ht="17.25" customHeight="1" x14ac:dyDescent="0.2">
      <c r="A24" s="26"/>
      <c r="B24" s="27"/>
      <c r="C24" s="34" t="s">
        <v>26</v>
      </c>
      <c r="D24" s="29"/>
      <c r="E24" s="36">
        <v>261965.29</v>
      </c>
      <c r="F24" s="21">
        <f>F23+D24</f>
        <v>218558691.94</v>
      </c>
      <c r="G24" s="31"/>
      <c r="H24" s="31"/>
      <c r="I24" s="31"/>
      <c r="J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row>
    <row r="25" spans="1:61" s="41" customFormat="1" ht="30.75" customHeight="1" x14ac:dyDescent="0.2">
      <c r="A25" s="211">
        <v>44896</v>
      </c>
      <c r="B25" s="220" t="s">
        <v>27</v>
      </c>
      <c r="C25" s="216" t="s">
        <v>28</v>
      </c>
      <c r="D25" s="37"/>
      <c r="E25" s="38">
        <v>8984.7999999999993</v>
      </c>
      <c r="F25" s="21">
        <f t="shared" si="0"/>
        <v>218549707.13999999</v>
      </c>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40"/>
    </row>
    <row r="26" spans="1:61" s="39" customFormat="1" ht="31.5" customHeight="1" x14ac:dyDescent="0.2">
      <c r="A26" s="211">
        <v>44896</v>
      </c>
      <c r="B26" s="221" t="s">
        <v>29</v>
      </c>
      <c r="C26" s="216" t="s">
        <v>30</v>
      </c>
      <c r="D26" s="42"/>
      <c r="E26" s="38">
        <v>89983.98</v>
      </c>
      <c r="F26" s="21">
        <f t="shared" si="0"/>
        <v>218459723.16</v>
      </c>
    </row>
    <row r="27" spans="1:61" s="39" customFormat="1" ht="34.5" customHeight="1" x14ac:dyDescent="0.2">
      <c r="A27" s="211">
        <v>44896</v>
      </c>
      <c r="B27" s="221" t="s">
        <v>31</v>
      </c>
      <c r="C27" s="216" t="s">
        <v>32</v>
      </c>
      <c r="D27" s="43"/>
      <c r="E27" s="38">
        <v>11778</v>
      </c>
      <c r="F27" s="21">
        <f t="shared" si="0"/>
        <v>218447945.16</v>
      </c>
      <c r="M27" s="44"/>
    </row>
    <row r="28" spans="1:61" s="39" customFormat="1" ht="33" customHeight="1" x14ac:dyDescent="0.2">
      <c r="A28" s="211">
        <v>44896</v>
      </c>
      <c r="B28" s="221" t="s">
        <v>33</v>
      </c>
      <c r="C28" s="216" t="s">
        <v>34</v>
      </c>
      <c r="D28" s="43"/>
      <c r="E28" s="38">
        <v>16200</v>
      </c>
      <c r="F28" s="21">
        <f t="shared" si="0"/>
        <v>218431745.16</v>
      </c>
    </row>
    <row r="29" spans="1:61" s="39" customFormat="1" ht="31.5" customHeight="1" x14ac:dyDescent="0.2">
      <c r="A29" s="211">
        <v>44896</v>
      </c>
      <c r="B29" s="221" t="s">
        <v>35</v>
      </c>
      <c r="C29" s="216" t="s">
        <v>36</v>
      </c>
      <c r="D29" s="43"/>
      <c r="E29" s="38">
        <v>621717.5</v>
      </c>
      <c r="F29" s="21">
        <f t="shared" si="0"/>
        <v>217810027.66</v>
      </c>
    </row>
    <row r="30" spans="1:61" s="39" customFormat="1" ht="32.25" customHeight="1" x14ac:dyDescent="0.2">
      <c r="A30" s="211">
        <v>44896</v>
      </c>
      <c r="B30" s="221" t="s">
        <v>37</v>
      </c>
      <c r="C30" s="216" t="s">
        <v>38</v>
      </c>
      <c r="D30" s="43"/>
      <c r="E30" s="38">
        <v>39000</v>
      </c>
      <c r="F30" s="21">
        <f t="shared" si="0"/>
        <v>217771027.66</v>
      </c>
    </row>
    <row r="31" spans="1:61" s="39" customFormat="1" ht="30" customHeight="1" x14ac:dyDescent="0.2">
      <c r="A31" s="211">
        <v>44896</v>
      </c>
      <c r="B31" s="221" t="s">
        <v>39</v>
      </c>
      <c r="C31" s="216" t="s">
        <v>40</v>
      </c>
      <c r="D31" s="45"/>
      <c r="E31" s="38">
        <v>18249.54</v>
      </c>
      <c r="F31" s="21">
        <f t="shared" si="0"/>
        <v>217752778.12</v>
      </c>
    </row>
    <row r="32" spans="1:61" s="39" customFormat="1" ht="32.25" customHeight="1" x14ac:dyDescent="0.2">
      <c r="A32" s="211">
        <v>44896</v>
      </c>
      <c r="B32" s="221" t="s">
        <v>41</v>
      </c>
      <c r="C32" s="216" t="s">
        <v>42</v>
      </c>
      <c r="D32" s="43"/>
      <c r="E32" s="38">
        <v>218683.19</v>
      </c>
      <c r="F32" s="21">
        <f t="shared" si="0"/>
        <v>217534094.93000001</v>
      </c>
    </row>
    <row r="33" spans="1:6" s="39" customFormat="1" ht="30" customHeight="1" x14ac:dyDescent="0.2">
      <c r="A33" s="211">
        <v>44896</v>
      </c>
      <c r="B33" s="221" t="s">
        <v>43</v>
      </c>
      <c r="C33" s="216" t="s">
        <v>44</v>
      </c>
      <c r="D33" s="43"/>
      <c r="E33" s="38">
        <v>1326440</v>
      </c>
      <c r="F33" s="21">
        <f t="shared" si="0"/>
        <v>216207654.93000001</v>
      </c>
    </row>
    <row r="34" spans="1:6" s="39" customFormat="1" ht="29.25" customHeight="1" x14ac:dyDescent="0.2">
      <c r="A34" s="211">
        <v>44896</v>
      </c>
      <c r="B34" s="221" t="s">
        <v>45</v>
      </c>
      <c r="C34" s="216" t="s">
        <v>46</v>
      </c>
      <c r="D34" s="43"/>
      <c r="E34" s="38">
        <v>937302.14</v>
      </c>
      <c r="F34" s="21">
        <f t="shared" si="0"/>
        <v>215270352.79000002</v>
      </c>
    </row>
    <row r="35" spans="1:6" s="39" customFormat="1" ht="30.75" customHeight="1" x14ac:dyDescent="0.2">
      <c r="A35" s="211">
        <v>44896</v>
      </c>
      <c r="B35" s="221" t="s">
        <v>47</v>
      </c>
      <c r="C35" s="216" t="s">
        <v>48</v>
      </c>
      <c r="D35" s="43"/>
      <c r="E35" s="38">
        <v>1985695.71</v>
      </c>
      <c r="F35" s="21">
        <f t="shared" si="0"/>
        <v>213284657.08000001</v>
      </c>
    </row>
    <row r="36" spans="1:6" s="39" customFormat="1" ht="39.75" customHeight="1" x14ac:dyDescent="0.2">
      <c r="A36" s="211">
        <v>44896</v>
      </c>
      <c r="B36" s="221" t="s">
        <v>49</v>
      </c>
      <c r="C36" s="216" t="s">
        <v>50</v>
      </c>
      <c r="D36" s="43"/>
      <c r="E36" s="38">
        <v>969137.5</v>
      </c>
      <c r="F36" s="21">
        <f t="shared" si="0"/>
        <v>212315519.58000001</v>
      </c>
    </row>
    <row r="37" spans="1:6" s="39" customFormat="1" ht="27.75" customHeight="1" x14ac:dyDescent="0.2">
      <c r="A37" s="211">
        <v>44896</v>
      </c>
      <c r="B37" s="221" t="s">
        <v>51</v>
      </c>
      <c r="C37" s="216" t="s">
        <v>52</v>
      </c>
      <c r="D37" s="43"/>
      <c r="E37" s="38">
        <v>527422.43999999994</v>
      </c>
      <c r="F37" s="21">
        <f t="shared" si="0"/>
        <v>211788097.14000002</v>
      </c>
    </row>
    <row r="38" spans="1:6" s="39" customFormat="1" ht="31.5" customHeight="1" x14ac:dyDescent="0.2">
      <c r="A38" s="211">
        <v>44896</v>
      </c>
      <c r="B38" s="221" t="s">
        <v>53</v>
      </c>
      <c r="C38" s="216" t="s">
        <v>54</v>
      </c>
      <c r="D38" s="43"/>
      <c r="E38" s="38">
        <v>203550</v>
      </c>
      <c r="F38" s="21">
        <f t="shared" si="0"/>
        <v>211584547.14000002</v>
      </c>
    </row>
    <row r="39" spans="1:6" s="39" customFormat="1" ht="27.75" customHeight="1" x14ac:dyDescent="0.2">
      <c r="A39" s="211">
        <v>44896</v>
      </c>
      <c r="B39" s="221" t="s">
        <v>55</v>
      </c>
      <c r="C39" s="216" t="s">
        <v>56</v>
      </c>
      <c r="D39" s="43"/>
      <c r="E39" s="38">
        <v>724361.97</v>
      </c>
      <c r="F39" s="21">
        <f t="shared" si="0"/>
        <v>210860185.17000002</v>
      </c>
    </row>
    <row r="40" spans="1:6" s="39" customFormat="1" ht="27.75" customHeight="1" x14ac:dyDescent="0.2">
      <c r="A40" s="211">
        <v>44896</v>
      </c>
      <c r="B40" s="221" t="s">
        <v>57</v>
      </c>
      <c r="C40" s="216" t="s">
        <v>58</v>
      </c>
      <c r="D40" s="43"/>
      <c r="E40" s="38">
        <v>13800</v>
      </c>
      <c r="F40" s="21">
        <f t="shared" si="0"/>
        <v>210846385.17000002</v>
      </c>
    </row>
    <row r="41" spans="1:6" s="39" customFormat="1" ht="27" customHeight="1" x14ac:dyDescent="0.2">
      <c r="A41" s="211">
        <v>44896</v>
      </c>
      <c r="B41" s="221" t="s">
        <v>59</v>
      </c>
      <c r="C41" s="216" t="s">
        <v>60</v>
      </c>
      <c r="D41" s="43"/>
      <c r="E41" s="38">
        <v>2140074.89</v>
      </c>
      <c r="F41" s="21">
        <f t="shared" si="0"/>
        <v>208706310.28000003</v>
      </c>
    </row>
    <row r="42" spans="1:6" s="39" customFormat="1" ht="50.25" customHeight="1" x14ac:dyDescent="0.2">
      <c r="A42" s="212">
        <v>44897</v>
      </c>
      <c r="B42" s="221" t="s">
        <v>61</v>
      </c>
      <c r="C42" s="216" t="s">
        <v>62</v>
      </c>
      <c r="D42" s="43"/>
      <c r="E42" s="38">
        <v>21060</v>
      </c>
      <c r="F42" s="21">
        <f t="shared" si="0"/>
        <v>208685250.28000003</v>
      </c>
    </row>
    <row r="43" spans="1:6" s="39" customFormat="1" ht="30" customHeight="1" x14ac:dyDescent="0.2">
      <c r="A43" s="212">
        <v>44897</v>
      </c>
      <c r="B43" s="221" t="s">
        <v>63</v>
      </c>
      <c r="C43" s="216" t="s">
        <v>64</v>
      </c>
      <c r="D43" s="43"/>
      <c r="E43" s="38">
        <v>5270</v>
      </c>
      <c r="F43" s="21">
        <f t="shared" si="0"/>
        <v>208679980.28000003</v>
      </c>
    </row>
    <row r="44" spans="1:6" s="39" customFormat="1" ht="33.75" customHeight="1" x14ac:dyDescent="0.2">
      <c r="A44" s="212">
        <v>44900</v>
      </c>
      <c r="B44" s="221" t="s">
        <v>65</v>
      </c>
      <c r="C44" s="216" t="s">
        <v>66</v>
      </c>
      <c r="D44" s="43"/>
      <c r="E44" s="38">
        <v>94500</v>
      </c>
      <c r="F44" s="21">
        <f t="shared" si="0"/>
        <v>208585480.28000003</v>
      </c>
    </row>
    <row r="45" spans="1:6" s="39" customFormat="1" ht="36.75" customHeight="1" x14ac:dyDescent="0.2">
      <c r="A45" s="212">
        <v>44902</v>
      </c>
      <c r="B45" s="221" t="s">
        <v>67</v>
      </c>
      <c r="C45" s="216" t="s">
        <v>68</v>
      </c>
      <c r="D45" s="43"/>
      <c r="E45" s="38">
        <v>53100</v>
      </c>
      <c r="F45" s="21">
        <f t="shared" si="0"/>
        <v>208532380.28000003</v>
      </c>
    </row>
    <row r="46" spans="1:6" s="39" customFormat="1" ht="26.25" customHeight="1" x14ac:dyDescent="0.2">
      <c r="A46" s="212">
        <v>44902</v>
      </c>
      <c r="B46" s="221" t="s">
        <v>69</v>
      </c>
      <c r="C46" s="216" t="s">
        <v>70</v>
      </c>
      <c r="D46" s="43"/>
      <c r="E46" s="38">
        <v>2744</v>
      </c>
      <c r="F46" s="21">
        <f t="shared" si="0"/>
        <v>208529636.28000003</v>
      </c>
    </row>
    <row r="47" spans="1:6" s="39" customFormat="1" ht="29.25" customHeight="1" x14ac:dyDescent="0.2">
      <c r="A47" s="212">
        <v>44902</v>
      </c>
      <c r="B47" s="221" t="s">
        <v>71</v>
      </c>
      <c r="C47" s="216" t="s">
        <v>72</v>
      </c>
      <c r="D47" s="43"/>
      <c r="E47" s="38">
        <v>119818.32</v>
      </c>
      <c r="F47" s="21">
        <f t="shared" si="0"/>
        <v>208409817.96000004</v>
      </c>
    </row>
    <row r="48" spans="1:6" s="39" customFormat="1" ht="31.5" customHeight="1" x14ac:dyDescent="0.2">
      <c r="A48" s="212">
        <v>44902</v>
      </c>
      <c r="B48" s="221" t="s">
        <v>73</v>
      </c>
      <c r="C48" s="216" t="s">
        <v>74</v>
      </c>
      <c r="D48" s="43"/>
      <c r="E48" s="38">
        <v>235507.39</v>
      </c>
      <c r="F48" s="21">
        <f t="shared" si="0"/>
        <v>208174310.57000005</v>
      </c>
    </row>
    <row r="49" spans="1:6" s="39" customFormat="1" ht="44.25" customHeight="1" x14ac:dyDescent="0.2">
      <c r="A49" s="212">
        <v>44902</v>
      </c>
      <c r="B49" s="221" t="s">
        <v>75</v>
      </c>
      <c r="C49" s="216" t="s">
        <v>76</v>
      </c>
      <c r="D49" s="43"/>
      <c r="E49" s="38">
        <v>9000</v>
      </c>
      <c r="F49" s="21">
        <f t="shared" si="0"/>
        <v>208165310.57000005</v>
      </c>
    </row>
    <row r="50" spans="1:6" s="39" customFormat="1" ht="39" customHeight="1" x14ac:dyDescent="0.2">
      <c r="A50" s="212">
        <v>44902</v>
      </c>
      <c r="B50" s="221" t="s">
        <v>77</v>
      </c>
      <c r="C50" s="216" t="s">
        <v>78</v>
      </c>
      <c r="D50" s="43"/>
      <c r="E50" s="38">
        <v>23996.31</v>
      </c>
      <c r="F50" s="21">
        <f t="shared" si="0"/>
        <v>208141314.26000005</v>
      </c>
    </row>
    <row r="51" spans="1:6" s="39" customFormat="1" ht="26.25" customHeight="1" x14ac:dyDescent="0.2">
      <c r="A51" s="212">
        <v>44902</v>
      </c>
      <c r="B51" s="221" t="s">
        <v>79</v>
      </c>
      <c r="C51" s="216" t="s">
        <v>80</v>
      </c>
      <c r="D51" s="43"/>
      <c r="E51" s="38">
        <v>5400</v>
      </c>
      <c r="F51" s="21">
        <f t="shared" si="0"/>
        <v>208135914.26000005</v>
      </c>
    </row>
    <row r="52" spans="1:6" s="39" customFormat="1" ht="40.5" customHeight="1" x14ac:dyDescent="0.2">
      <c r="A52" s="212">
        <v>44902</v>
      </c>
      <c r="B52" s="221" t="s">
        <v>81</v>
      </c>
      <c r="C52" s="216" t="s">
        <v>82</v>
      </c>
      <c r="D52" s="43"/>
      <c r="E52" s="38">
        <v>15930</v>
      </c>
      <c r="F52" s="21">
        <f t="shared" si="0"/>
        <v>208119984.26000005</v>
      </c>
    </row>
    <row r="53" spans="1:6" s="39" customFormat="1" ht="27" customHeight="1" x14ac:dyDescent="0.2">
      <c r="A53" s="212">
        <v>44902</v>
      </c>
      <c r="B53" s="221" t="s">
        <v>83</v>
      </c>
      <c r="C53" s="216" t="s">
        <v>84</v>
      </c>
      <c r="D53" s="43"/>
      <c r="E53" s="38">
        <v>9000</v>
      </c>
      <c r="F53" s="21">
        <f t="shared" si="0"/>
        <v>208110984.26000005</v>
      </c>
    </row>
    <row r="54" spans="1:6" s="39" customFormat="1" ht="37.5" customHeight="1" x14ac:dyDescent="0.2">
      <c r="A54" s="212">
        <v>44902</v>
      </c>
      <c r="B54" s="221" t="s">
        <v>85</v>
      </c>
      <c r="C54" s="216" t="s">
        <v>86</v>
      </c>
      <c r="D54" s="43"/>
      <c r="E54" s="38">
        <v>12921.09</v>
      </c>
      <c r="F54" s="21">
        <f t="shared" si="0"/>
        <v>208098063.17000005</v>
      </c>
    </row>
    <row r="55" spans="1:6" s="39" customFormat="1" ht="49.5" customHeight="1" x14ac:dyDescent="0.2">
      <c r="A55" s="212">
        <v>44902</v>
      </c>
      <c r="B55" s="221" t="s">
        <v>87</v>
      </c>
      <c r="C55" s="216" t="s">
        <v>88</v>
      </c>
      <c r="D55" s="43"/>
      <c r="E55" s="38">
        <v>300000</v>
      </c>
      <c r="F55" s="21">
        <f t="shared" si="0"/>
        <v>207798063.17000005</v>
      </c>
    </row>
    <row r="56" spans="1:6" s="39" customFormat="1" ht="28.5" customHeight="1" x14ac:dyDescent="0.2">
      <c r="A56" s="212">
        <v>44902</v>
      </c>
      <c r="B56" s="221" t="s">
        <v>89</v>
      </c>
      <c r="C56" s="216" t="s">
        <v>90</v>
      </c>
      <c r="D56" s="43"/>
      <c r="E56" s="38">
        <v>11116</v>
      </c>
      <c r="F56" s="21">
        <f t="shared" si="0"/>
        <v>207786947.17000005</v>
      </c>
    </row>
    <row r="57" spans="1:6" s="39" customFormat="1" ht="30.75" customHeight="1" x14ac:dyDescent="0.2">
      <c r="A57" s="212">
        <v>44902</v>
      </c>
      <c r="B57" s="221" t="s">
        <v>91</v>
      </c>
      <c r="C57" s="216" t="s">
        <v>92</v>
      </c>
      <c r="D57" s="43"/>
      <c r="E57" s="38">
        <v>3599.91</v>
      </c>
      <c r="F57" s="21">
        <f t="shared" si="0"/>
        <v>207783347.26000005</v>
      </c>
    </row>
    <row r="58" spans="1:6" s="39" customFormat="1" ht="36.75" customHeight="1" x14ac:dyDescent="0.2">
      <c r="A58" s="212">
        <v>44902</v>
      </c>
      <c r="B58" s="221" t="s">
        <v>93</v>
      </c>
      <c r="C58" s="216" t="s">
        <v>94</v>
      </c>
      <c r="D58" s="43"/>
      <c r="E58" s="38">
        <v>10080</v>
      </c>
      <c r="F58" s="21">
        <f t="shared" si="0"/>
        <v>207773267.26000005</v>
      </c>
    </row>
    <row r="59" spans="1:6" s="39" customFormat="1" ht="30" customHeight="1" x14ac:dyDescent="0.2">
      <c r="A59" s="212">
        <v>44902</v>
      </c>
      <c r="B59" s="221" t="s">
        <v>95</v>
      </c>
      <c r="C59" s="216" t="s">
        <v>96</v>
      </c>
      <c r="D59" s="43"/>
      <c r="E59" s="38">
        <v>7110</v>
      </c>
      <c r="F59" s="21">
        <f t="shared" si="0"/>
        <v>207766157.26000005</v>
      </c>
    </row>
    <row r="60" spans="1:6" s="39" customFormat="1" ht="36.75" customHeight="1" x14ac:dyDescent="0.2">
      <c r="A60" s="212">
        <v>44902</v>
      </c>
      <c r="B60" s="221" t="s">
        <v>97</v>
      </c>
      <c r="C60" s="216" t="s">
        <v>98</v>
      </c>
      <c r="D60" s="43"/>
      <c r="E60" s="38">
        <v>18000</v>
      </c>
      <c r="F60" s="21">
        <f t="shared" si="0"/>
        <v>207748157.26000005</v>
      </c>
    </row>
    <row r="61" spans="1:6" s="39" customFormat="1" ht="39.75" customHeight="1" x14ac:dyDescent="0.2">
      <c r="A61" s="212">
        <v>44902</v>
      </c>
      <c r="B61" s="221" t="s">
        <v>99</v>
      </c>
      <c r="C61" s="216" t="s">
        <v>100</v>
      </c>
      <c r="D61" s="43"/>
      <c r="E61" s="38">
        <v>6750</v>
      </c>
      <c r="F61" s="21">
        <f t="shared" si="0"/>
        <v>207741407.26000005</v>
      </c>
    </row>
    <row r="62" spans="1:6" s="39" customFormat="1" ht="37.5" customHeight="1" x14ac:dyDescent="0.2">
      <c r="A62" s="212">
        <v>44902</v>
      </c>
      <c r="B62" s="221" t="s">
        <v>101</v>
      </c>
      <c r="C62" s="216" t="s">
        <v>102</v>
      </c>
      <c r="D62" s="43"/>
      <c r="E62" s="38">
        <v>454317.6</v>
      </c>
      <c r="F62" s="21">
        <f t="shared" si="0"/>
        <v>207287089.66000006</v>
      </c>
    </row>
    <row r="63" spans="1:6" s="39" customFormat="1" ht="36" customHeight="1" x14ac:dyDescent="0.2">
      <c r="A63" s="212">
        <v>44902</v>
      </c>
      <c r="B63" s="221" t="s">
        <v>103</v>
      </c>
      <c r="C63" s="216" t="s">
        <v>104</v>
      </c>
      <c r="D63" s="43"/>
      <c r="E63" s="38">
        <v>5850</v>
      </c>
      <c r="F63" s="21">
        <f t="shared" si="0"/>
        <v>207281239.66000006</v>
      </c>
    </row>
    <row r="64" spans="1:6" s="39" customFormat="1" ht="36.75" customHeight="1" x14ac:dyDescent="0.2">
      <c r="A64" s="212">
        <v>44902</v>
      </c>
      <c r="B64" s="221" t="s">
        <v>105</v>
      </c>
      <c r="C64" s="216" t="s">
        <v>106</v>
      </c>
      <c r="D64" s="43"/>
      <c r="E64" s="38">
        <v>20070</v>
      </c>
      <c r="F64" s="21">
        <f t="shared" si="0"/>
        <v>207261169.66000006</v>
      </c>
    </row>
    <row r="65" spans="1:6" s="39" customFormat="1" ht="36" customHeight="1" x14ac:dyDescent="0.2">
      <c r="A65" s="212">
        <v>44902</v>
      </c>
      <c r="B65" s="221" t="s">
        <v>107</v>
      </c>
      <c r="C65" s="216" t="s">
        <v>108</v>
      </c>
      <c r="D65" s="43"/>
      <c r="E65" s="38">
        <v>1800</v>
      </c>
      <c r="F65" s="21">
        <f t="shared" si="0"/>
        <v>207259369.66000006</v>
      </c>
    </row>
    <row r="66" spans="1:6" s="39" customFormat="1" ht="27" customHeight="1" x14ac:dyDescent="0.2">
      <c r="A66" s="212">
        <v>44903</v>
      </c>
      <c r="B66" s="221" t="s">
        <v>109</v>
      </c>
      <c r="C66" s="216" t="s">
        <v>110</v>
      </c>
      <c r="D66" s="43"/>
      <c r="E66" s="38">
        <v>1800</v>
      </c>
      <c r="F66" s="21">
        <f t="shared" si="0"/>
        <v>207257569.66000006</v>
      </c>
    </row>
    <row r="67" spans="1:6" s="39" customFormat="1" ht="36.75" customHeight="1" x14ac:dyDescent="0.2">
      <c r="A67" s="212">
        <v>44903</v>
      </c>
      <c r="B67" s="221" t="s">
        <v>111</v>
      </c>
      <c r="C67" s="216" t="s">
        <v>112</v>
      </c>
      <c r="D67" s="43"/>
      <c r="E67" s="38">
        <v>17886</v>
      </c>
      <c r="F67" s="21">
        <f t="shared" si="0"/>
        <v>207239683.66000006</v>
      </c>
    </row>
    <row r="68" spans="1:6" s="39" customFormat="1" ht="49.5" customHeight="1" x14ac:dyDescent="0.2">
      <c r="A68" s="212">
        <v>44903</v>
      </c>
      <c r="B68" s="221" t="s">
        <v>113</v>
      </c>
      <c r="C68" s="216" t="s">
        <v>114</v>
      </c>
      <c r="D68" s="43"/>
      <c r="E68" s="38">
        <v>25500</v>
      </c>
      <c r="F68" s="21">
        <f t="shared" si="0"/>
        <v>207214183.66000006</v>
      </c>
    </row>
    <row r="69" spans="1:6" s="39" customFormat="1" ht="40.5" customHeight="1" x14ac:dyDescent="0.2">
      <c r="A69" s="212">
        <v>44903</v>
      </c>
      <c r="B69" s="221" t="s">
        <v>115</v>
      </c>
      <c r="C69" s="216" t="s">
        <v>116</v>
      </c>
      <c r="D69" s="43"/>
      <c r="E69" s="38">
        <v>11979</v>
      </c>
      <c r="F69" s="21">
        <f t="shared" si="0"/>
        <v>207202204.66000006</v>
      </c>
    </row>
    <row r="70" spans="1:6" s="39" customFormat="1" ht="39.75" customHeight="1" x14ac:dyDescent="0.2">
      <c r="A70" s="212">
        <v>44903</v>
      </c>
      <c r="B70" s="221" t="s">
        <v>117</v>
      </c>
      <c r="C70" s="216" t="s">
        <v>118</v>
      </c>
      <c r="D70" s="43"/>
      <c r="E70" s="38">
        <v>10800</v>
      </c>
      <c r="F70" s="21">
        <f t="shared" si="0"/>
        <v>207191404.66000006</v>
      </c>
    </row>
    <row r="71" spans="1:6" s="39" customFormat="1" ht="27.75" customHeight="1" x14ac:dyDescent="0.2">
      <c r="A71" s="212">
        <v>44903</v>
      </c>
      <c r="B71" s="221" t="s">
        <v>119</v>
      </c>
      <c r="C71" s="216" t="s">
        <v>120</v>
      </c>
      <c r="D71" s="43"/>
      <c r="E71" s="38">
        <v>0</v>
      </c>
      <c r="F71" s="21">
        <f t="shared" si="0"/>
        <v>207191404.66000006</v>
      </c>
    </row>
    <row r="72" spans="1:6" s="39" customFormat="1" ht="40.5" customHeight="1" x14ac:dyDescent="0.2">
      <c r="A72" s="212">
        <v>44903</v>
      </c>
      <c r="B72" s="221" t="s">
        <v>121</v>
      </c>
      <c r="C72" s="216" t="s">
        <v>122</v>
      </c>
      <c r="D72" s="43"/>
      <c r="E72" s="38">
        <v>4500</v>
      </c>
      <c r="F72" s="21">
        <f t="shared" si="0"/>
        <v>207186904.66000006</v>
      </c>
    </row>
    <row r="73" spans="1:6" s="39" customFormat="1" ht="40.5" customHeight="1" x14ac:dyDescent="0.2">
      <c r="A73" s="212">
        <v>44903</v>
      </c>
      <c r="B73" s="221" t="s">
        <v>123</v>
      </c>
      <c r="C73" s="216" t="s">
        <v>124</v>
      </c>
      <c r="D73" s="43"/>
      <c r="E73" s="38">
        <v>67787.820000000007</v>
      </c>
      <c r="F73" s="21">
        <f t="shared" si="0"/>
        <v>207119116.84000006</v>
      </c>
    </row>
    <row r="74" spans="1:6" s="39" customFormat="1" ht="48.75" customHeight="1" x14ac:dyDescent="0.2">
      <c r="A74" s="212">
        <v>44903</v>
      </c>
      <c r="B74" s="221" t="s">
        <v>125</v>
      </c>
      <c r="C74" s="216" t="s">
        <v>126</v>
      </c>
      <c r="D74" s="43"/>
      <c r="E74" s="38">
        <v>15840</v>
      </c>
      <c r="F74" s="21">
        <f t="shared" si="0"/>
        <v>207103276.84000006</v>
      </c>
    </row>
    <row r="75" spans="1:6" s="39" customFormat="1" ht="34.5" customHeight="1" x14ac:dyDescent="0.2">
      <c r="A75" s="212">
        <v>44903</v>
      </c>
      <c r="B75" s="222">
        <v>63553</v>
      </c>
      <c r="C75" s="217" t="s">
        <v>120</v>
      </c>
      <c r="D75" s="43"/>
      <c r="E75" s="38">
        <v>0</v>
      </c>
      <c r="F75" s="21">
        <f t="shared" si="0"/>
        <v>207103276.84000006</v>
      </c>
    </row>
    <row r="76" spans="1:6" s="39" customFormat="1" ht="41.25" customHeight="1" x14ac:dyDescent="0.2">
      <c r="A76" s="212">
        <v>44903</v>
      </c>
      <c r="B76" s="221" t="s">
        <v>127</v>
      </c>
      <c r="C76" s="216" t="s">
        <v>128</v>
      </c>
      <c r="D76" s="43"/>
      <c r="E76" s="38">
        <v>4500</v>
      </c>
      <c r="F76" s="21">
        <f t="shared" si="0"/>
        <v>207098776.84000006</v>
      </c>
    </row>
    <row r="77" spans="1:6" s="39" customFormat="1" ht="29.25" customHeight="1" x14ac:dyDescent="0.2">
      <c r="A77" s="212">
        <v>44903</v>
      </c>
      <c r="B77" s="221" t="s">
        <v>129</v>
      </c>
      <c r="C77" s="216" t="s">
        <v>130</v>
      </c>
      <c r="D77" s="43"/>
      <c r="E77" s="38">
        <v>9000</v>
      </c>
      <c r="F77" s="21">
        <f t="shared" si="0"/>
        <v>207089776.84000006</v>
      </c>
    </row>
    <row r="78" spans="1:6" s="39" customFormat="1" ht="45" customHeight="1" x14ac:dyDescent="0.2">
      <c r="A78" s="212">
        <v>44903</v>
      </c>
      <c r="B78" s="221" t="s">
        <v>131</v>
      </c>
      <c r="C78" s="216" t="s">
        <v>132</v>
      </c>
      <c r="D78" s="43"/>
      <c r="E78" s="38">
        <v>9000</v>
      </c>
      <c r="F78" s="21">
        <f t="shared" si="0"/>
        <v>207080776.84000006</v>
      </c>
    </row>
    <row r="79" spans="1:6" s="39" customFormat="1" ht="29.25" customHeight="1" x14ac:dyDescent="0.2">
      <c r="A79" s="212">
        <v>44903</v>
      </c>
      <c r="B79" s="221" t="s">
        <v>133</v>
      </c>
      <c r="C79" s="216" t="s">
        <v>134</v>
      </c>
      <c r="D79" s="43"/>
      <c r="E79" s="38">
        <v>5400</v>
      </c>
      <c r="F79" s="21">
        <f t="shared" si="0"/>
        <v>207075376.84000006</v>
      </c>
    </row>
    <row r="80" spans="1:6" s="39" customFormat="1" ht="36.75" customHeight="1" x14ac:dyDescent="0.2">
      <c r="A80" s="212">
        <v>44903</v>
      </c>
      <c r="B80" s="221" t="s">
        <v>135</v>
      </c>
      <c r="C80" s="216" t="s">
        <v>136</v>
      </c>
      <c r="D80" s="43"/>
      <c r="E80" s="38">
        <v>18000</v>
      </c>
      <c r="F80" s="21">
        <f t="shared" ref="F80:F143" si="1">F79-E80</f>
        <v>207057376.84000006</v>
      </c>
    </row>
    <row r="81" spans="1:6" s="39" customFormat="1" ht="38.25" customHeight="1" x14ac:dyDescent="0.2">
      <c r="A81" s="212">
        <v>44903</v>
      </c>
      <c r="B81" s="221" t="s">
        <v>137</v>
      </c>
      <c r="C81" s="216" t="s">
        <v>138</v>
      </c>
      <c r="D81" s="43"/>
      <c r="E81" s="38">
        <v>3510</v>
      </c>
      <c r="F81" s="21">
        <f t="shared" si="1"/>
        <v>207053866.84000006</v>
      </c>
    </row>
    <row r="82" spans="1:6" s="39" customFormat="1" ht="50.25" customHeight="1" x14ac:dyDescent="0.2">
      <c r="A82" s="212">
        <v>44903</v>
      </c>
      <c r="B82" s="221" t="s">
        <v>139</v>
      </c>
      <c r="C82" s="216" t="s">
        <v>140</v>
      </c>
      <c r="D82" s="43"/>
      <c r="E82" s="38">
        <v>16200</v>
      </c>
      <c r="F82" s="21">
        <f t="shared" si="1"/>
        <v>207037666.84000006</v>
      </c>
    </row>
    <row r="83" spans="1:6" s="39" customFormat="1" ht="49.5" customHeight="1" x14ac:dyDescent="0.2">
      <c r="A83" s="212">
        <v>44903</v>
      </c>
      <c r="B83" s="221" t="s">
        <v>141</v>
      </c>
      <c r="C83" s="216" t="s">
        <v>142</v>
      </c>
      <c r="D83" s="43"/>
      <c r="E83" s="38">
        <v>100000</v>
      </c>
      <c r="F83" s="21">
        <f t="shared" si="1"/>
        <v>206937666.84000006</v>
      </c>
    </row>
    <row r="84" spans="1:6" s="39" customFormat="1" ht="33.75" customHeight="1" x14ac:dyDescent="0.2">
      <c r="A84" s="212">
        <v>44903</v>
      </c>
      <c r="B84" s="221" t="s">
        <v>143</v>
      </c>
      <c r="C84" s="216" t="s">
        <v>120</v>
      </c>
      <c r="D84" s="43"/>
      <c r="E84" s="38">
        <v>0</v>
      </c>
      <c r="F84" s="21">
        <f t="shared" si="1"/>
        <v>206937666.84000006</v>
      </c>
    </row>
    <row r="85" spans="1:6" s="39" customFormat="1" ht="36.75" customHeight="1" x14ac:dyDescent="0.2">
      <c r="A85" s="212">
        <v>44903</v>
      </c>
      <c r="B85" s="221" t="s">
        <v>144</v>
      </c>
      <c r="C85" s="216" t="s">
        <v>145</v>
      </c>
      <c r="D85" s="43"/>
      <c r="E85" s="38">
        <v>5400</v>
      </c>
      <c r="F85" s="21">
        <f t="shared" si="1"/>
        <v>206932266.84000006</v>
      </c>
    </row>
    <row r="86" spans="1:6" s="39" customFormat="1" ht="33.75" customHeight="1" x14ac:dyDescent="0.2">
      <c r="A86" s="212">
        <v>44903</v>
      </c>
      <c r="B86" s="221" t="s">
        <v>146</v>
      </c>
      <c r="C86" s="216" t="s">
        <v>147</v>
      </c>
      <c r="D86" s="43"/>
      <c r="E86" s="38">
        <v>6750</v>
      </c>
      <c r="F86" s="21">
        <f t="shared" si="1"/>
        <v>206925516.84000006</v>
      </c>
    </row>
    <row r="87" spans="1:6" s="39" customFormat="1" ht="40.5" customHeight="1" x14ac:dyDescent="0.2">
      <c r="A87" s="212">
        <v>44903</v>
      </c>
      <c r="B87" s="221" t="s">
        <v>148</v>
      </c>
      <c r="C87" s="216" t="s">
        <v>149</v>
      </c>
      <c r="D87" s="43"/>
      <c r="E87" s="38">
        <v>33300</v>
      </c>
      <c r="F87" s="21">
        <f t="shared" si="1"/>
        <v>206892216.84000006</v>
      </c>
    </row>
    <row r="88" spans="1:6" s="39" customFormat="1" ht="33" customHeight="1" x14ac:dyDescent="0.2">
      <c r="A88" s="212">
        <v>44904</v>
      </c>
      <c r="B88" s="221" t="s">
        <v>150</v>
      </c>
      <c r="C88" s="216" t="s">
        <v>151</v>
      </c>
      <c r="D88" s="46"/>
      <c r="E88" s="38">
        <v>59790.45</v>
      </c>
      <c r="F88" s="21">
        <f t="shared" si="1"/>
        <v>206832426.39000008</v>
      </c>
    </row>
    <row r="89" spans="1:6" s="39" customFormat="1" ht="27.75" customHeight="1" x14ac:dyDescent="0.2">
      <c r="A89" s="212">
        <v>44904</v>
      </c>
      <c r="B89" s="221" t="s">
        <v>152</v>
      </c>
      <c r="C89" s="216" t="s">
        <v>153</v>
      </c>
      <c r="D89" s="43"/>
      <c r="E89" s="38">
        <v>287402.84999999998</v>
      </c>
      <c r="F89" s="21">
        <f t="shared" si="1"/>
        <v>206545023.54000008</v>
      </c>
    </row>
    <row r="90" spans="1:6" s="39" customFormat="1" ht="42.75" customHeight="1" x14ac:dyDescent="0.2">
      <c r="A90" s="212">
        <v>44904</v>
      </c>
      <c r="B90" s="221" t="s">
        <v>154</v>
      </c>
      <c r="C90" s="216" t="s">
        <v>155</v>
      </c>
      <c r="D90" s="43"/>
      <c r="E90" s="38">
        <v>24750</v>
      </c>
      <c r="F90" s="21">
        <f t="shared" si="1"/>
        <v>206520273.54000008</v>
      </c>
    </row>
    <row r="91" spans="1:6" s="39" customFormat="1" ht="42" customHeight="1" x14ac:dyDescent="0.2">
      <c r="A91" s="212">
        <v>44904</v>
      </c>
      <c r="B91" s="221" t="s">
        <v>156</v>
      </c>
      <c r="C91" s="216" t="s">
        <v>157</v>
      </c>
      <c r="D91" s="43"/>
      <c r="E91" s="38">
        <v>4500</v>
      </c>
      <c r="F91" s="21">
        <f t="shared" si="1"/>
        <v>206515773.54000008</v>
      </c>
    </row>
    <row r="92" spans="1:6" s="39" customFormat="1" ht="40.5" customHeight="1" x14ac:dyDescent="0.2">
      <c r="A92" s="212">
        <v>44904</v>
      </c>
      <c r="B92" s="221" t="s">
        <v>158</v>
      </c>
      <c r="C92" s="216" t="s">
        <v>159</v>
      </c>
      <c r="D92" s="43"/>
      <c r="E92" s="38">
        <v>21369.8</v>
      </c>
      <c r="F92" s="21">
        <f t="shared" si="1"/>
        <v>206494403.74000007</v>
      </c>
    </row>
    <row r="93" spans="1:6" s="39" customFormat="1" ht="30.75" customHeight="1" x14ac:dyDescent="0.2">
      <c r="A93" s="212">
        <v>44904</v>
      </c>
      <c r="B93" s="221" t="s">
        <v>160</v>
      </c>
      <c r="C93" s="216" t="s">
        <v>161</v>
      </c>
      <c r="D93" s="43"/>
      <c r="E93" s="38">
        <v>100139.4</v>
      </c>
      <c r="F93" s="21">
        <f t="shared" si="1"/>
        <v>206394264.34000006</v>
      </c>
    </row>
    <row r="94" spans="1:6" s="39" customFormat="1" ht="49.5" customHeight="1" x14ac:dyDescent="0.2">
      <c r="A94" s="212">
        <v>44904</v>
      </c>
      <c r="B94" s="221" t="s">
        <v>162</v>
      </c>
      <c r="C94" s="216" t="s">
        <v>163</v>
      </c>
      <c r="D94" s="43"/>
      <c r="E94" s="38">
        <v>16200</v>
      </c>
      <c r="F94" s="21">
        <f t="shared" si="1"/>
        <v>206378064.34000006</v>
      </c>
    </row>
    <row r="95" spans="1:6" s="39" customFormat="1" ht="32.25" customHeight="1" x14ac:dyDescent="0.2">
      <c r="A95" s="212">
        <v>44904</v>
      </c>
      <c r="B95" s="221" t="s">
        <v>164</v>
      </c>
      <c r="C95" s="216" t="s">
        <v>165</v>
      </c>
      <c r="D95" s="43"/>
      <c r="E95" s="38">
        <v>5400</v>
      </c>
      <c r="F95" s="21">
        <f t="shared" si="1"/>
        <v>206372664.34000006</v>
      </c>
    </row>
    <row r="96" spans="1:6" s="39" customFormat="1" ht="44.25" customHeight="1" x14ac:dyDescent="0.2">
      <c r="A96" s="212">
        <v>44904</v>
      </c>
      <c r="B96" s="221" t="s">
        <v>166</v>
      </c>
      <c r="C96" s="216" t="s">
        <v>167</v>
      </c>
      <c r="D96" s="43"/>
      <c r="E96" s="38">
        <v>9900</v>
      </c>
      <c r="F96" s="21">
        <f t="shared" si="1"/>
        <v>206362764.34000006</v>
      </c>
    </row>
    <row r="97" spans="1:12" s="39" customFormat="1" ht="52.5" customHeight="1" x14ac:dyDescent="0.2">
      <c r="A97" s="212">
        <v>44904</v>
      </c>
      <c r="B97" s="221" t="s">
        <v>168</v>
      </c>
      <c r="C97" s="216" t="s">
        <v>169</v>
      </c>
      <c r="D97" s="43"/>
      <c r="E97" s="38">
        <v>14400</v>
      </c>
      <c r="F97" s="21">
        <f t="shared" si="1"/>
        <v>206348364.34000006</v>
      </c>
    </row>
    <row r="98" spans="1:12" s="39" customFormat="1" ht="39" customHeight="1" x14ac:dyDescent="0.2">
      <c r="A98" s="212">
        <v>44878</v>
      </c>
      <c r="B98" s="221" t="s">
        <v>170</v>
      </c>
      <c r="C98" s="216" t="s">
        <v>171</v>
      </c>
      <c r="D98" s="43"/>
      <c r="E98" s="38">
        <v>100000</v>
      </c>
      <c r="F98" s="21">
        <f t="shared" si="1"/>
        <v>206248364.34000006</v>
      </c>
    </row>
    <row r="99" spans="1:12" s="39" customFormat="1" ht="62.25" customHeight="1" x14ac:dyDescent="0.2">
      <c r="A99" s="212">
        <v>44878</v>
      </c>
      <c r="B99" s="221" t="s">
        <v>172</v>
      </c>
      <c r="C99" s="216" t="s">
        <v>173</v>
      </c>
      <c r="D99" s="43"/>
      <c r="E99" s="38">
        <v>13844.02</v>
      </c>
      <c r="F99" s="21">
        <f t="shared" si="1"/>
        <v>206234520.32000005</v>
      </c>
    </row>
    <row r="100" spans="1:12" s="39" customFormat="1" ht="38.25" customHeight="1" x14ac:dyDescent="0.2">
      <c r="A100" s="212">
        <v>44878</v>
      </c>
      <c r="B100" s="223" t="s">
        <v>174</v>
      </c>
      <c r="C100" s="216" t="s">
        <v>120</v>
      </c>
      <c r="D100" s="43"/>
      <c r="E100" s="38">
        <v>0</v>
      </c>
      <c r="F100" s="21">
        <f t="shared" si="1"/>
        <v>206234520.32000005</v>
      </c>
    </row>
    <row r="101" spans="1:12" s="39" customFormat="1" ht="42.75" customHeight="1" x14ac:dyDescent="0.2">
      <c r="A101" s="212">
        <v>44878</v>
      </c>
      <c r="B101" s="221" t="s">
        <v>175</v>
      </c>
      <c r="C101" s="216" t="s">
        <v>176</v>
      </c>
      <c r="D101" s="43"/>
      <c r="E101" s="38">
        <v>3600</v>
      </c>
      <c r="F101" s="21">
        <f t="shared" si="1"/>
        <v>206230920.32000005</v>
      </c>
    </row>
    <row r="102" spans="1:12" s="39" customFormat="1" ht="40.5" customHeight="1" x14ac:dyDescent="0.2">
      <c r="A102" s="212">
        <v>44878</v>
      </c>
      <c r="B102" s="221" t="s">
        <v>177</v>
      </c>
      <c r="C102" s="216" t="s">
        <v>178</v>
      </c>
      <c r="D102" s="43"/>
      <c r="E102" s="38">
        <v>115233</v>
      </c>
      <c r="F102" s="21">
        <f t="shared" si="1"/>
        <v>206115687.32000005</v>
      </c>
    </row>
    <row r="103" spans="1:12" s="39" customFormat="1" ht="42.75" customHeight="1" x14ac:dyDescent="0.2">
      <c r="A103" s="212">
        <v>44878</v>
      </c>
      <c r="B103" s="221" t="s">
        <v>179</v>
      </c>
      <c r="C103" s="216" t="s">
        <v>180</v>
      </c>
      <c r="D103" s="43"/>
      <c r="E103" s="38">
        <v>13500</v>
      </c>
      <c r="F103" s="21">
        <f t="shared" si="1"/>
        <v>206102187.32000005</v>
      </c>
    </row>
    <row r="104" spans="1:12" s="39" customFormat="1" ht="30" customHeight="1" x14ac:dyDescent="0.2">
      <c r="A104" s="212">
        <v>44878</v>
      </c>
      <c r="B104" s="221" t="s">
        <v>181</v>
      </c>
      <c r="C104" s="216" t="s">
        <v>182</v>
      </c>
      <c r="D104" s="43"/>
      <c r="E104" s="38">
        <v>295240.26</v>
      </c>
      <c r="F104" s="21">
        <f t="shared" si="1"/>
        <v>205806947.06000006</v>
      </c>
    </row>
    <row r="105" spans="1:12" s="39" customFormat="1" ht="38.25" customHeight="1" x14ac:dyDescent="0.2">
      <c r="A105" s="212">
        <v>44908</v>
      </c>
      <c r="B105" s="221" t="s">
        <v>183</v>
      </c>
      <c r="C105" s="216" t="s">
        <v>184</v>
      </c>
      <c r="D105" s="43"/>
      <c r="E105" s="38">
        <v>2339.91</v>
      </c>
      <c r="F105" s="21">
        <f t="shared" si="1"/>
        <v>205804607.15000007</v>
      </c>
    </row>
    <row r="106" spans="1:12" s="39" customFormat="1" ht="33.75" customHeight="1" x14ac:dyDescent="0.2">
      <c r="A106" s="212">
        <v>44909</v>
      </c>
      <c r="B106" s="221" t="s">
        <v>185</v>
      </c>
      <c r="C106" s="216" t="s">
        <v>186</v>
      </c>
      <c r="D106" s="43"/>
      <c r="E106" s="38">
        <v>209370.6</v>
      </c>
      <c r="F106" s="21">
        <f t="shared" si="1"/>
        <v>205595236.55000007</v>
      </c>
    </row>
    <row r="107" spans="1:12" s="39" customFormat="1" ht="27" customHeight="1" x14ac:dyDescent="0.2">
      <c r="A107" s="212">
        <v>44909</v>
      </c>
      <c r="B107" s="221" t="s">
        <v>187</v>
      </c>
      <c r="C107" s="216" t="s">
        <v>188</v>
      </c>
      <c r="D107" s="43"/>
      <c r="E107" s="38">
        <v>15930</v>
      </c>
      <c r="F107" s="21">
        <f t="shared" si="1"/>
        <v>205579306.55000007</v>
      </c>
      <c r="L107" s="39" t="s">
        <v>189</v>
      </c>
    </row>
    <row r="108" spans="1:12" s="39" customFormat="1" ht="49.5" customHeight="1" x14ac:dyDescent="0.2">
      <c r="A108" s="212">
        <v>44909</v>
      </c>
      <c r="B108" s="221" t="s">
        <v>190</v>
      </c>
      <c r="C108" s="216" t="s">
        <v>191</v>
      </c>
      <c r="D108" s="43"/>
      <c r="E108" s="38">
        <v>51975</v>
      </c>
      <c r="F108" s="21">
        <f t="shared" si="1"/>
        <v>205527331.55000007</v>
      </c>
    </row>
    <row r="109" spans="1:12" s="39" customFormat="1" ht="36.75" customHeight="1" x14ac:dyDescent="0.2">
      <c r="A109" s="212">
        <v>44909</v>
      </c>
      <c r="B109" s="221" t="s">
        <v>192</v>
      </c>
      <c r="C109" s="216" t="s">
        <v>193</v>
      </c>
      <c r="D109" s="43"/>
      <c r="E109" s="38">
        <v>70000</v>
      </c>
      <c r="F109" s="21">
        <f t="shared" si="1"/>
        <v>205457331.55000007</v>
      </c>
    </row>
    <row r="110" spans="1:12" s="39" customFormat="1" ht="34.5" customHeight="1" x14ac:dyDescent="0.2">
      <c r="A110" s="212">
        <v>44910</v>
      </c>
      <c r="B110" s="221" t="s">
        <v>194</v>
      </c>
      <c r="C110" s="216" t="s">
        <v>195</v>
      </c>
      <c r="D110" s="43"/>
      <c r="E110" s="38">
        <v>27226.58</v>
      </c>
      <c r="F110" s="21">
        <f t="shared" si="1"/>
        <v>205430104.97000006</v>
      </c>
    </row>
    <row r="111" spans="1:12" s="39" customFormat="1" ht="29.25" customHeight="1" x14ac:dyDescent="0.2">
      <c r="A111" s="212">
        <v>44910</v>
      </c>
      <c r="B111" s="221" t="s">
        <v>196</v>
      </c>
      <c r="C111" s="216" t="s">
        <v>197</v>
      </c>
      <c r="D111" s="43"/>
      <c r="E111" s="38">
        <v>500000</v>
      </c>
      <c r="F111" s="21">
        <f t="shared" si="1"/>
        <v>204930104.97000006</v>
      </c>
    </row>
    <row r="112" spans="1:12" s="39" customFormat="1" ht="38.25" customHeight="1" x14ac:dyDescent="0.2">
      <c r="A112" s="212">
        <v>44910</v>
      </c>
      <c r="B112" s="221" t="s">
        <v>198</v>
      </c>
      <c r="C112" s="216" t="s">
        <v>199</v>
      </c>
      <c r="D112" s="43"/>
      <c r="E112" s="38">
        <v>1346526.51</v>
      </c>
      <c r="F112" s="21">
        <f t="shared" si="1"/>
        <v>203583578.46000007</v>
      </c>
    </row>
    <row r="113" spans="1:11" s="39" customFormat="1" ht="29.25" customHeight="1" x14ac:dyDescent="0.2">
      <c r="A113" s="212">
        <v>44910</v>
      </c>
      <c r="B113" s="221" t="s">
        <v>200</v>
      </c>
      <c r="C113" s="216" t="s">
        <v>201</v>
      </c>
      <c r="D113" s="43"/>
      <c r="E113" s="38">
        <v>172181.76000000001</v>
      </c>
      <c r="F113" s="21">
        <f t="shared" si="1"/>
        <v>203411396.70000008</v>
      </c>
    </row>
    <row r="114" spans="1:11" s="39" customFormat="1" ht="30.75" customHeight="1" x14ac:dyDescent="0.2">
      <c r="A114" s="212">
        <v>44910</v>
      </c>
      <c r="B114" s="221" t="s">
        <v>202</v>
      </c>
      <c r="C114" s="216" t="s">
        <v>203</v>
      </c>
      <c r="D114" s="43"/>
      <c r="E114" s="38">
        <v>134263.73000000001</v>
      </c>
      <c r="F114" s="21">
        <f t="shared" si="1"/>
        <v>203277132.97000009</v>
      </c>
    </row>
    <row r="115" spans="1:11" s="39" customFormat="1" ht="30" customHeight="1" x14ac:dyDescent="0.2">
      <c r="A115" s="213">
        <v>44911</v>
      </c>
      <c r="B115" s="221" t="s">
        <v>204</v>
      </c>
      <c r="C115" s="216" t="s">
        <v>205</v>
      </c>
      <c r="D115" s="43"/>
      <c r="E115" s="38">
        <v>203678.89</v>
      </c>
      <c r="F115" s="21">
        <f t="shared" si="1"/>
        <v>203073454.0800001</v>
      </c>
    </row>
    <row r="116" spans="1:11" s="39" customFormat="1" ht="48" customHeight="1" x14ac:dyDescent="0.2">
      <c r="A116" s="213">
        <v>44911</v>
      </c>
      <c r="B116" s="221" t="s">
        <v>206</v>
      </c>
      <c r="C116" s="216" t="s">
        <v>207</v>
      </c>
      <c r="D116" s="43"/>
      <c r="E116" s="38">
        <v>713157.19</v>
      </c>
      <c r="F116" s="21">
        <f t="shared" si="1"/>
        <v>202360296.8900001</v>
      </c>
    </row>
    <row r="117" spans="1:11" s="39" customFormat="1" ht="32.25" customHeight="1" x14ac:dyDescent="0.2">
      <c r="A117" s="213">
        <v>44911</v>
      </c>
      <c r="B117" s="221" t="s">
        <v>208</v>
      </c>
      <c r="C117" s="216" t="s">
        <v>209</v>
      </c>
      <c r="D117" s="43"/>
      <c r="E117" s="38">
        <v>10508</v>
      </c>
      <c r="F117" s="21">
        <f t="shared" si="1"/>
        <v>202349788.8900001</v>
      </c>
    </row>
    <row r="118" spans="1:11" s="39" customFormat="1" ht="31.5" customHeight="1" x14ac:dyDescent="0.2">
      <c r="A118" s="213">
        <v>44911</v>
      </c>
      <c r="B118" s="221" t="s">
        <v>210</v>
      </c>
      <c r="C118" s="216" t="s">
        <v>211</v>
      </c>
      <c r="D118" s="43"/>
      <c r="E118" s="38">
        <v>179384.99</v>
      </c>
      <c r="F118" s="21">
        <f t="shared" si="1"/>
        <v>202170403.9000001</v>
      </c>
      <c r="K118" s="39" t="s">
        <v>212</v>
      </c>
    </row>
    <row r="119" spans="1:11" s="39" customFormat="1" ht="27.75" customHeight="1" x14ac:dyDescent="0.2">
      <c r="A119" s="213">
        <v>44911</v>
      </c>
      <c r="B119" s="221" t="s">
        <v>213</v>
      </c>
      <c r="C119" s="216" t="s">
        <v>214</v>
      </c>
      <c r="D119" s="43"/>
      <c r="E119" s="38">
        <v>299957.64</v>
      </c>
      <c r="F119" s="21">
        <f t="shared" si="1"/>
        <v>201870446.26000011</v>
      </c>
    </row>
    <row r="120" spans="1:11" s="39" customFormat="1" ht="29.25" customHeight="1" x14ac:dyDescent="0.2">
      <c r="A120" s="213">
        <v>44911</v>
      </c>
      <c r="B120" s="221" t="s">
        <v>215</v>
      </c>
      <c r="C120" s="216" t="s">
        <v>216</v>
      </c>
      <c r="D120" s="43"/>
      <c r="E120" s="38">
        <v>86543.5</v>
      </c>
      <c r="F120" s="21">
        <f t="shared" si="1"/>
        <v>201783902.76000011</v>
      </c>
    </row>
    <row r="121" spans="1:11" s="39" customFormat="1" ht="31.5" customHeight="1" x14ac:dyDescent="0.2">
      <c r="A121" s="214">
        <v>44911</v>
      </c>
      <c r="B121" s="224" t="s">
        <v>217</v>
      </c>
      <c r="C121" s="218" t="s">
        <v>218</v>
      </c>
      <c r="D121" s="47"/>
      <c r="E121" s="48">
        <v>293752.13</v>
      </c>
      <c r="F121" s="21">
        <f t="shared" si="1"/>
        <v>201490150.63000011</v>
      </c>
    </row>
    <row r="122" spans="1:11" s="39" customFormat="1" ht="40.5" customHeight="1" x14ac:dyDescent="0.2">
      <c r="A122" s="215">
        <v>44916</v>
      </c>
      <c r="B122" s="221" t="s">
        <v>219</v>
      </c>
      <c r="C122" s="216" t="s">
        <v>220</v>
      </c>
      <c r="D122" s="43"/>
      <c r="E122" s="38">
        <v>206648.55</v>
      </c>
      <c r="F122" s="21">
        <f t="shared" si="1"/>
        <v>201283502.0800001</v>
      </c>
    </row>
    <row r="123" spans="1:11" s="39" customFormat="1" ht="34.5" customHeight="1" x14ac:dyDescent="0.2">
      <c r="A123" s="215">
        <v>44916</v>
      </c>
      <c r="B123" s="221" t="s">
        <v>221</v>
      </c>
      <c r="C123" s="216" t="s">
        <v>222</v>
      </c>
      <c r="D123" s="43"/>
      <c r="E123" s="38">
        <v>538660.64</v>
      </c>
      <c r="F123" s="21">
        <f t="shared" si="1"/>
        <v>200744841.44000012</v>
      </c>
    </row>
    <row r="124" spans="1:11" s="39" customFormat="1" ht="45.75" customHeight="1" x14ac:dyDescent="0.2">
      <c r="A124" s="215">
        <v>44916</v>
      </c>
      <c r="B124" s="221" t="s">
        <v>223</v>
      </c>
      <c r="C124" s="216" t="s">
        <v>224</v>
      </c>
      <c r="D124" s="43"/>
      <c r="E124" s="38">
        <v>4479420.28</v>
      </c>
      <c r="F124" s="21">
        <f t="shared" si="1"/>
        <v>196265421.16000012</v>
      </c>
    </row>
    <row r="125" spans="1:11" s="39" customFormat="1" ht="30" customHeight="1" x14ac:dyDescent="0.2">
      <c r="A125" s="215">
        <v>44916</v>
      </c>
      <c r="B125" s="221" t="s">
        <v>225</v>
      </c>
      <c r="C125" s="216" t="s">
        <v>120</v>
      </c>
      <c r="D125" s="43"/>
      <c r="E125" s="38">
        <v>0</v>
      </c>
      <c r="F125" s="21">
        <f t="shared" si="1"/>
        <v>196265421.16000012</v>
      </c>
    </row>
    <row r="126" spans="1:11" s="39" customFormat="1" ht="39.75" customHeight="1" x14ac:dyDescent="0.2">
      <c r="A126" s="215">
        <v>44917</v>
      </c>
      <c r="B126" s="221" t="s">
        <v>226</v>
      </c>
      <c r="C126" s="216" t="s">
        <v>227</v>
      </c>
      <c r="D126" s="43"/>
      <c r="E126" s="38">
        <v>475906.04</v>
      </c>
      <c r="F126" s="21">
        <f t="shared" si="1"/>
        <v>195789515.12000012</v>
      </c>
    </row>
    <row r="127" spans="1:11" s="39" customFormat="1" ht="43.5" customHeight="1" x14ac:dyDescent="0.2">
      <c r="A127" s="215">
        <v>44917</v>
      </c>
      <c r="B127" s="221" t="s">
        <v>228</v>
      </c>
      <c r="C127" s="216" t="s">
        <v>229</v>
      </c>
      <c r="D127" s="43"/>
      <c r="E127" s="38">
        <v>10425</v>
      </c>
      <c r="F127" s="21">
        <f t="shared" si="1"/>
        <v>195779090.12000012</v>
      </c>
    </row>
    <row r="128" spans="1:11" s="39" customFormat="1" ht="30.75" customHeight="1" x14ac:dyDescent="0.2">
      <c r="A128" s="215">
        <v>44917</v>
      </c>
      <c r="B128" s="222">
        <v>63598</v>
      </c>
      <c r="C128" s="216" t="s">
        <v>120</v>
      </c>
      <c r="D128" s="43"/>
      <c r="E128" s="38">
        <v>0</v>
      </c>
      <c r="F128" s="21">
        <f t="shared" si="1"/>
        <v>195779090.12000012</v>
      </c>
    </row>
    <row r="129" spans="1:6" s="39" customFormat="1" ht="39.75" customHeight="1" x14ac:dyDescent="0.2">
      <c r="A129" s="215">
        <v>44917</v>
      </c>
      <c r="B129" s="221" t="s">
        <v>230</v>
      </c>
      <c r="C129" s="216" t="s">
        <v>231</v>
      </c>
      <c r="D129" s="43"/>
      <c r="E129" s="38">
        <v>4840</v>
      </c>
      <c r="F129" s="21">
        <f t="shared" si="1"/>
        <v>195774250.12000012</v>
      </c>
    </row>
    <row r="130" spans="1:6" s="39" customFormat="1" ht="40.5" customHeight="1" x14ac:dyDescent="0.2">
      <c r="A130" s="215">
        <v>44917</v>
      </c>
      <c r="B130" s="221" t="s">
        <v>232</v>
      </c>
      <c r="C130" s="216" t="s">
        <v>233</v>
      </c>
      <c r="D130" s="43"/>
      <c r="E130" s="38">
        <v>36900</v>
      </c>
      <c r="F130" s="21">
        <f t="shared" si="1"/>
        <v>195737350.12000012</v>
      </c>
    </row>
    <row r="131" spans="1:6" s="39" customFormat="1" ht="39" customHeight="1" x14ac:dyDescent="0.2">
      <c r="A131" s="215">
        <v>44918</v>
      </c>
      <c r="B131" s="221" t="s">
        <v>234</v>
      </c>
      <c r="C131" s="216" t="s">
        <v>235</v>
      </c>
      <c r="D131" s="43"/>
      <c r="E131" s="38">
        <v>1885.36</v>
      </c>
      <c r="F131" s="21">
        <f t="shared" si="1"/>
        <v>195735464.76000011</v>
      </c>
    </row>
    <row r="132" spans="1:6" s="39" customFormat="1" ht="42" customHeight="1" x14ac:dyDescent="0.2">
      <c r="A132" s="215">
        <v>44918</v>
      </c>
      <c r="B132" s="221" t="s">
        <v>236</v>
      </c>
      <c r="C132" s="216" t="s">
        <v>237</v>
      </c>
      <c r="D132" s="43"/>
      <c r="E132" s="38">
        <v>200311.26</v>
      </c>
      <c r="F132" s="21">
        <f t="shared" si="1"/>
        <v>195535153.50000012</v>
      </c>
    </row>
    <row r="133" spans="1:6" s="39" customFormat="1" ht="41.25" customHeight="1" x14ac:dyDescent="0.2">
      <c r="A133" s="215">
        <v>44918</v>
      </c>
      <c r="B133" s="221" t="s">
        <v>238</v>
      </c>
      <c r="C133" s="216" t="s">
        <v>239</v>
      </c>
      <c r="D133" s="43"/>
      <c r="E133" s="38">
        <v>11995</v>
      </c>
      <c r="F133" s="21">
        <f t="shared" si="1"/>
        <v>195523158.50000012</v>
      </c>
    </row>
    <row r="134" spans="1:6" s="39" customFormat="1" ht="28.5" customHeight="1" x14ac:dyDescent="0.2">
      <c r="A134" s="215">
        <v>44918</v>
      </c>
      <c r="B134" s="221" t="s">
        <v>240</v>
      </c>
      <c r="C134" s="216" t="s">
        <v>241</v>
      </c>
      <c r="D134" s="43"/>
      <c r="E134" s="38">
        <v>179561.78</v>
      </c>
      <c r="F134" s="21">
        <f t="shared" si="1"/>
        <v>195343596.72000012</v>
      </c>
    </row>
    <row r="135" spans="1:6" s="39" customFormat="1" ht="40.5" customHeight="1" x14ac:dyDescent="0.2">
      <c r="A135" s="215">
        <v>44921</v>
      </c>
      <c r="B135" s="221" t="s">
        <v>242</v>
      </c>
      <c r="C135" s="216" t="s">
        <v>243</v>
      </c>
      <c r="D135" s="43"/>
      <c r="E135" s="38">
        <v>11907.22</v>
      </c>
      <c r="F135" s="21">
        <f t="shared" si="1"/>
        <v>195331689.50000012</v>
      </c>
    </row>
    <row r="136" spans="1:6" s="39" customFormat="1" ht="38.25" customHeight="1" x14ac:dyDescent="0.2">
      <c r="A136" s="215">
        <v>44921</v>
      </c>
      <c r="B136" s="221" t="s">
        <v>244</v>
      </c>
      <c r="C136" s="216" t="s">
        <v>245</v>
      </c>
      <c r="D136" s="43"/>
      <c r="E136" s="38">
        <v>11727.9</v>
      </c>
      <c r="F136" s="21">
        <f t="shared" si="1"/>
        <v>195319961.60000011</v>
      </c>
    </row>
    <row r="137" spans="1:6" s="39" customFormat="1" ht="35.25" customHeight="1" x14ac:dyDescent="0.2">
      <c r="A137" s="215">
        <v>44921</v>
      </c>
      <c r="B137" s="221" t="s">
        <v>246</v>
      </c>
      <c r="C137" s="216" t="s">
        <v>247</v>
      </c>
      <c r="D137" s="43"/>
      <c r="E137" s="38">
        <v>2114.64</v>
      </c>
      <c r="F137" s="21">
        <f t="shared" si="1"/>
        <v>195317846.96000013</v>
      </c>
    </row>
    <row r="138" spans="1:6" s="39" customFormat="1" ht="32.25" customHeight="1" x14ac:dyDescent="0.2">
      <c r="A138" s="215">
        <v>44921</v>
      </c>
      <c r="B138" s="221" t="s">
        <v>248</v>
      </c>
      <c r="C138" s="216" t="s">
        <v>249</v>
      </c>
      <c r="D138" s="43"/>
      <c r="E138" s="38">
        <v>25206.57</v>
      </c>
      <c r="F138" s="21">
        <f t="shared" si="1"/>
        <v>195292640.39000013</v>
      </c>
    </row>
    <row r="139" spans="1:6" s="39" customFormat="1" ht="42" customHeight="1" x14ac:dyDescent="0.2">
      <c r="A139" s="215">
        <v>44922</v>
      </c>
      <c r="B139" s="221" t="s">
        <v>250</v>
      </c>
      <c r="C139" s="216" t="s">
        <v>251</v>
      </c>
      <c r="D139" s="43"/>
      <c r="E139" s="38">
        <v>97702.75</v>
      </c>
      <c r="F139" s="21">
        <f t="shared" si="1"/>
        <v>195194937.64000013</v>
      </c>
    </row>
    <row r="140" spans="1:6" s="39" customFormat="1" ht="41.25" customHeight="1" x14ac:dyDescent="0.2">
      <c r="A140" s="215">
        <v>44922</v>
      </c>
      <c r="B140" s="221" t="s">
        <v>252</v>
      </c>
      <c r="C140" s="216" t="s">
        <v>253</v>
      </c>
      <c r="D140" s="43"/>
      <c r="E140" s="38">
        <v>2297.25</v>
      </c>
      <c r="F140" s="21">
        <f t="shared" si="1"/>
        <v>195192640.39000013</v>
      </c>
    </row>
    <row r="141" spans="1:6" s="39" customFormat="1" ht="76.5" customHeight="1" x14ac:dyDescent="0.2">
      <c r="A141" s="215">
        <v>44922</v>
      </c>
      <c r="B141" s="221" t="s">
        <v>254</v>
      </c>
      <c r="C141" s="216" t="s">
        <v>255</v>
      </c>
      <c r="D141" s="43"/>
      <c r="E141" s="38">
        <v>2357000</v>
      </c>
      <c r="F141" s="21">
        <f t="shared" si="1"/>
        <v>192835640.39000013</v>
      </c>
    </row>
    <row r="142" spans="1:6" s="39" customFormat="1" ht="32.25" customHeight="1" x14ac:dyDescent="0.2">
      <c r="A142" s="215">
        <v>44922</v>
      </c>
      <c r="B142" s="221" t="s">
        <v>256</v>
      </c>
      <c r="C142" s="216" t="s">
        <v>257</v>
      </c>
      <c r="D142" s="43"/>
      <c r="E142" s="38">
        <v>580023.07999999996</v>
      </c>
      <c r="F142" s="21">
        <f t="shared" si="1"/>
        <v>192255617.31000012</v>
      </c>
    </row>
    <row r="143" spans="1:6" s="39" customFormat="1" ht="41.25" customHeight="1" x14ac:dyDescent="0.2">
      <c r="A143" s="215">
        <v>44923</v>
      </c>
      <c r="B143" s="221" t="s">
        <v>258</v>
      </c>
      <c r="C143" s="216" t="s">
        <v>259</v>
      </c>
      <c r="D143" s="43"/>
      <c r="E143" s="38">
        <v>13333.32</v>
      </c>
      <c r="F143" s="21">
        <f t="shared" si="1"/>
        <v>192242283.99000013</v>
      </c>
    </row>
    <row r="144" spans="1:6" s="39" customFormat="1" ht="29.25" customHeight="1" x14ac:dyDescent="0.2">
      <c r="A144" s="215">
        <v>44923</v>
      </c>
      <c r="B144" s="221" t="s">
        <v>260</v>
      </c>
      <c r="C144" s="216" t="s">
        <v>261</v>
      </c>
      <c r="D144" s="43"/>
      <c r="E144" s="38">
        <v>60503.9</v>
      </c>
      <c r="F144" s="21">
        <f t="shared" ref="F144:F173" si="2">F143-E144</f>
        <v>192181780.09000012</v>
      </c>
    </row>
    <row r="145" spans="1:6" s="39" customFormat="1" ht="31.5" customHeight="1" x14ac:dyDescent="0.2">
      <c r="A145" s="215">
        <v>44923</v>
      </c>
      <c r="B145" s="221" t="s">
        <v>262</v>
      </c>
      <c r="C145" s="216" t="s">
        <v>263</v>
      </c>
      <c r="D145" s="43"/>
      <c r="E145" s="38">
        <v>5430</v>
      </c>
      <c r="F145" s="21">
        <f t="shared" si="2"/>
        <v>192176350.09000012</v>
      </c>
    </row>
    <row r="146" spans="1:6" s="39" customFormat="1" ht="28.5" customHeight="1" x14ac:dyDescent="0.2">
      <c r="A146" s="215">
        <v>44923</v>
      </c>
      <c r="B146" s="221" t="s">
        <v>264</v>
      </c>
      <c r="C146" s="216" t="s">
        <v>265</v>
      </c>
      <c r="D146" s="43"/>
      <c r="E146" s="38">
        <v>209410.19</v>
      </c>
      <c r="F146" s="21">
        <f t="shared" si="2"/>
        <v>191966939.90000013</v>
      </c>
    </row>
    <row r="147" spans="1:6" s="39" customFormat="1" ht="39.75" customHeight="1" x14ac:dyDescent="0.2">
      <c r="A147" s="215">
        <v>44923</v>
      </c>
      <c r="B147" s="221" t="s">
        <v>266</v>
      </c>
      <c r="C147" s="216" t="s">
        <v>267</v>
      </c>
      <c r="D147" s="43"/>
      <c r="E147" s="38">
        <v>8999.41</v>
      </c>
      <c r="F147" s="21">
        <f t="shared" si="2"/>
        <v>191957940.49000013</v>
      </c>
    </row>
    <row r="148" spans="1:6" s="50" customFormat="1" ht="39" customHeight="1" x14ac:dyDescent="0.2">
      <c r="A148" s="215">
        <v>44923</v>
      </c>
      <c r="B148" s="221" t="s">
        <v>268</v>
      </c>
      <c r="C148" s="216" t="s">
        <v>269</v>
      </c>
      <c r="D148" s="49"/>
      <c r="E148" s="38">
        <v>3750</v>
      </c>
      <c r="F148" s="21">
        <f t="shared" si="2"/>
        <v>191954190.49000013</v>
      </c>
    </row>
    <row r="149" spans="1:6" s="50" customFormat="1" ht="27.75" customHeight="1" x14ac:dyDescent="0.2">
      <c r="A149" s="215">
        <v>44923</v>
      </c>
      <c r="B149" s="221" t="s">
        <v>270</v>
      </c>
      <c r="C149" s="216" t="s">
        <v>271</v>
      </c>
      <c r="D149" s="49"/>
      <c r="E149" s="38">
        <v>2998.99</v>
      </c>
      <c r="F149" s="21">
        <f t="shared" si="2"/>
        <v>191951191.50000012</v>
      </c>
    </row>
    <row r="150" spans="1:6" s="50" customFormat="1" ht="38.25" customHeight="1" x14ac:dyDescent="0.2">
      <c r="A150" s="215">
        <v>44923</v>
      </c>
      <c r="B150" s="221" t="s">
        <v>272</v>
      </c>
      <c r="C150" s="216" t="s">
        <v>273</v>
      </c>
      <c r="D150" s="49"/>
      <c r="E150" s="38">
        <v>1974.99</v>
      </c>
      <c r="F150" s="21">
        <f t="shared" si="2"/>
        <v>191949216.51000011</v>
      </c>
    </row>
    <row r="151" spans="1:6" s="50" customFormat="1" ht="24.75" customHeight="1" x14ac:dyDescent="0.2">
      <c r="A151" s="215">
        <v>44923</v>
      </c>
      <c r="B151" s="221" t="s">
        <v>274</v>
      </c>
      <c r="C151" s="216" t="s">
        <v>275</v>
      </c>
      <c r="D151" s="49"/>
      <c r="E151" s="38">
        <v>93122.63</v>
      </c>
      <c r="F151" s="21">
        <f t="shared" si="2"/>
        <v>191856093.88000011</v>
      </c>
    </row>
    <row r="152" spans="1:6" s="50" customFormat="1" ht="36" customHeight="1" x14ac:dyDescent="0.2">
      <c r="A152" s="215">
        <v>44923</v>
      </c>
      <c r="B152" s="221" t="s">
        <v>276</v>
      </c>
      <c r="C152" s="216" t="s">
        <v>277</v>
      </c>
      <c r="D152" s="49"/>
      <c r="E152" s="38">
        <v>6710</v>
      </c>
      <c r="F152" s="21">
        <f t="shared" si="2"/>
        <v>191849383.88000011</v>
      </c>
    </row>
    <row r="153" spans="1:6" s="50" customFormat="1" ht="36.75" customHeight="1" x14ac:dyDescent="0.2">
      <c r="A153" s="215">
        <v>44923</v>
      </c>
      <c r="B153" s="221" t="s">
        <v>278</v>
      </c>
      <c r="C153" s="216" t="s">
        <v>279</v>
      </c>
      <c r="D153" s="49"/>
      <c r="E153" s="38">
        <v>1200</v>
      </c>
      <c r="F153" s="21">
        <f t="shared" si="2"/>
        <v>191848183.88000011</v>
      </c>
    </row>
    <row r="154" spans="1:6" s="50" customFormat="1" ht="39" customHeight="1" x14ac:dyDescent="0.2">
      <c r="A154" s="215">
        <v>44923</v>
      </c>
      <c r="B154" s="221" t="s">
        <v>280</v>
      </c>
      <c r="C154" s="216" t="s">
        <v>281</v>
      </c>
      <c r="D154" s="49"/>
      <c r="E154" s="38">
        <v>8175</v>
      </c>
      <c r="F154" s="21">
        <f t="shared" si="2"/>
        <v>191840008.88000011</v>
      </c>
    </row>
    <row r="155" spans="1:6" s="50" customFormat="1" ht="27" customHeight="1" x14ac:dyDescent="0.2">
      <c r="A155" s="215">
        <v>44923</v>
      </c>
      <c r="B155" s="221" t="s">
        <v>282</v>
      </c>
      <c r="C155" s="216" t="s">
        <v>283</v>
      </c>
      <c r="D155" s="49"/>
      <c r="E155" s="38">
        <v>13933.29</v>
      </c>
      <c r="F155" s="21">
        <f t="shared" si="2"/>
        <v>191826075.59000012</v>
      </c>
    </row>
    <row r="156" spans="1:6" s="50" customFormat="1" ht="39" customHeight="1" x14ac:dyDescent="0.2">
      <c r="A156" s="215">
        <v>44923</v>
      </c>
      <c r="B156" s="221" t="s">
        <v>284</v>
      </c>
      <c r="C156" s="216" t="s">
        <v>285</v>
      </c>
      <c r="D156" s="49"/>
      <c r="E156" s="38">
        <v>113863.69</v>
      </c>
      <c r="F156" s="21">
        <f t="shared" si="2"/>
        <v>191712211.90000013</v>
      </c>
    </row>
    <row r="157" spans="1:6" s="50" customFormat="1" ht="38.25" customHeight="1" x14ac:dyDescent="0.2">
      <c r="A157" s="215">
        <v>44923</v>
      </c>
      <c r="B157" s="221" t="s">
        <v>286</v>
      </c>
      <c r="C157" s="216" t="s">
        <v>287</v>
      </c>
      <c r="D157" s="49"/>
      <c r="E157" s="38">
        <v>9204</v>
      </c>
      <c r="F157" s="21">
        <f t="shared" si="2"/>
        <v>191703007.90000013</v>
      </c>
    </row>
    <row r="158" spans="1:6" s="50" customFormat="1" ht="30" customHeight="1" x14ac:dyDescent="0.2">
      <c r="A158" s="215">
        <v>44923</v>
      </c>
      <c r="B158" s="221" t="s">
        <v>288</v>
      </c>
      <c r="C158" s="216" t="s">
        <v>289</v>
      </c>
      <c r="D158" s="49"/>
      <c r="E158" s="38">
        <v>1710</v>
      </c>
      <c r="F158" s="21">
        <f t="shared" si="2"/>
        <v>191701297.90000013</v>
      </c>
    </row>
    <row r="159" spans="1:6" s="50" customFormat="1" ht="30" customHeight="1" x14ac:dyDescent="0.2">
      <c r="A159" s="215">
        <v>44923</v>
      </c>
      <c r="B159" s="221" t="s">
        <v>290</v>
      </c>
      <c r="C159" s="216" t="s">
        <v>291</v>
      </c>
      <c r="D159" s="49"/>
      <c r="E159" s="38">
        <v>1027500</v>
      </c>
      <c r="F159" s="21">
        <f t="shared" si="2"/>
        <v>190673797.90000013</v>
      </c>
    </row>
    <row r="160" spans="1:6" s="50" customFormat="1" ht="31.5" customHeight="1" x14ac:dyDescent="0.2">
      <c r="A160" s="215">
        <v>44923</v>
      </c>
      <c r="B160" s="221" t="s">
        <v>292</v>
      </c>
      <c r="C160" s="216" t="s">
        <v>293</v>
      </c>
      <c r="D160" s="49"/>
      <c r="E160" s="38">
        <v>621411.30000000005</v>
      </c>
      <c r="F160" s="21">
        <f t="shared" si="2"/>
        <v>190052386.60000011</v>
      </c>
    </row>
    <row r="161" spans="1:60" s="50" customFormat="1" ht="41.25" customHeight="1" x14ac:dyDescent="0.2">
      <c r="A161" s="215">
        <v>44923</v>
      </c>
      <c r="B161" s="221" t="s">
        <v>294</v>
      </c>
      <c r="C161" s="216" t="s">
        <v>295</v>
      </c>
      <c r="D161" s="49"/>
      <c r="E161" s="38">
        <v>872472.32</v>
      </c>
      <c r="F161" s="21">
        <f t="shared" si="2"/>
        <v>189179914.28000012</v>
      </c>
    </row>
    <row r="162" spans="1:60" s="50" customFormat="1" ht="33" customHeight="1" x14ac:dyDescent="0.2">
      <c r="A162" s="215">
        <v>44923</v>
      </c>
      <c r="B162" s="221" t="s">
        <v>296</v>
      </c>
      <c r="C162" s="216" t="s">
        <v>297</v>
      </c>
      <c r="D162" s="49"/>
      <c r="E162" s="38">
        <v>169500</v>
      </c>
      <c r="F162" s="21">
        <f t="shared" si="2"/>
        <v>189010414.28000012</v>
      </c>
    </row>
    <row r="163" spans="1:60" s="50" customFormat="1" ht="28.5" customHeight="1" x14ac:dyDescent="0.2">
      <c r="A163" s="215">
        <v>44923</v>
      </c>
      <c r="B163" s="221" t="s">
        <v>298</v>
      </c>
      <c r="C163" s="216" t="s">
        <v>299</v>
      </c>
      <c r="D163" s="49"/>
      <c r="E163" s="38">
        <v>182700</v>
      </c>
      <c r="F163" s="21">
        <f t="shared" si="2"/>
        <v>188827714.28000012</v>
      </c>
    </row>
    <row r="164" spans="1:60" s="50" customFormat="1" ht="30" customHeight="1" x14ac:dyDescent="0.2">
      <c r="A164" s="215">
        <v>44923</v>
      </c>
      <c r="B164" s="221" t="s">
        <v>300</v>
      </c>
      <c r="C164" s="216" t="s">
        <v>301</v>
      </c>
      <c r="D164" s="49"/>
      <c r="E164" s="38">
        <v>229376.75</v>
      </c>
      <c r="F164" s="21">
        <f t="shared" si="2"/>
        <v>188598337.53000012</v>
      </c>
    </row>
    <row r="165" spans="1:60" s="50" customFormat="1" ht="30.75" customHeight="1" x14ac:dyDescent="0.2">
      <c r="A165" s="215">
        <v>44923</v>
      </c>
      <c r="B165" s="221" t="s">
        <v>302</v>
      </c>
      <c r="C165" s="216" t="s">
        <v>303</v>
      </c>
      <c r="D165" s="49"/>
      <c r="E165" s="38">
        <v>984271.22</v>
      </c>
      <c r="F165" s="21">
        <f t="shared" si="2"/>
        <v>187614066.31000012</v>
      </c>
    </row>
    <row r="166" spans="1:60" s="50" customFormat="1" ht="31.5" customHeight="1" x14ac:dyDescent="0.2">
      <c r="A166" s="215">
        <v>44923</v>
      </c>
      <c r="B166" s="221" t="s">
        <v>304</v>
      </c>
      <c r="C166" s="216" t="s">
        <v>305</v>
      </c>
      <c r="D166" s="49"/>
      <c r="E166" s="38">
        <v>603894.22</v>
      </c>
      <c r="F166" s="21">
        <f t="shared" si="2"/>
        <v>187010172.09000012</v>
      </c>
    </row>
    <row r="167" spans="1:60" s="50" customFormat="1" ht="28.5" customHeight="1" x14ac:dyDescent="0.2">
      <c r="A167" s="215">
        <v>44923</v>
      </c>
      <c r="B167" s="221" t="s">
        <v>306</v>
      </c>
      <c r="C167" s="216" t="s">
        <v>307</v>
      </c>
      <c r="D167" s="49"/>
      <c r="E167" s="38">
        <v>2160706.9300000002</v>
      </c>
      <c r="F167" s="21">
        <f t="shared" si="2"/>
        <v>184849465.16000012</v>
      </c>
    </row>
    <row r="168" spans="1:60" s="50" customFormat="1" ht="40.5" customHeight="1" x14ac:dyDescent="0.2">
      <c r="A168" s="212">
        <v>44924</v>
      </c>
      <c r="B168" s="221" t="s">
        <v>308</v>
      </c>
      <c r="C168" s="216" t="s">
        <v>309</v>
      </c>
      <c r="D168" s="49"/>
      <c r="E168" s="38">
        <v>195775.47</v>
      </c>
      <c r="F168" s="21">
        <f t="shared" si="2"/>
        <v>184653689.69000012</v>
      </c>
    </row>
    <row r="169" spans="1:60" s="50" customFormat="1" ht="39" customHeight="1" x14ac:dyDescent="0.2">
      <c r="A169" s="212">
        <v>44924</v>
      </c>
      <c r="B169" s="221" t="s">
        <v>310</v>
      </c>
      <c r="C169" s="216" t="s">
        <v>311</v>
      </c>
      <c r="D169" s="49"/>
      <c r="E169" s="38">
        <v>189550.96</v>
      </c>
      <c r="F169" s="21">
        <f t="shared" si="2"/>
        <v>184464138.73000011</v>
      </c>
    </row>
    <row r="170" spans="1:60" s="50" customFormat="1" ht="38.25" customHeight="1" x14ac:dyDescent="0.2">
      <c r="A170" s="212">
        <v>44924</v>
      </c>
      <c r="B170" s="221" t="s">
        <v>312</v>
      </c>
      <c r="C170" s="216" t="s">
        <v>313</v>
      </c>
      <c r="D170" s="49"/>
      <c r="E170" s="38">
        <v>69890.179999999993</v>
      </c>
      <c r="F170" s="21">
        <f t="shared" si="2"/>
        <v>184394248.5500001</v>
      </c>
    </row>
    <row r="171" spans="1:60" s="50" customFormat="1" ht="36.75" customHeight="1" x14ac:dyDescent="0.2">
      <c r="A171" s="212">
        <v>44924</v>
      </c>
      <c r="B171" s="221" t="s">
        <v>314</v>
      </c>
      <c r="C171" s="216" t="s">
        <v>315</v>
      </c>
      <c r="D171" s="49"/>
      <c r="E171" s="38">
        <v>8275.14</v>
      </c>
      <c r="F171" s="21">
        <f t="shared" si="2"/>
        <v>184385973.41000012</v>
      </c>
    </row>
    <row r="172" spans="1:60" s="50" customFormat="1" ht="28.5" customHeight="1" x14ac:dyDescent="0.2">
      <c r="A172" s="211">
        <v>44924</v>
      </c>
      <c r="B172" s="224" t="s">
        <v>316</v>
      </c>
      <c r="C172" s="218" t="s">
        <v>317</v>
      </c>
      <c r="D172" s="51"/>
      <c r="E172" s="48">
        <v>918039.42</v>
      </c>
      <c r="F172" s="21">
        <f t="shared" si="2"/>
        <v>183467933.99000013</v>
      </c>
    </row>
    <row r="173" spans="1:60" s="50" customFormat="1" ht="30.75" customHeight="1" x14ac:dyDescent="0.2">
      <c r="A173" s="215">
        <v>44924</v>
      </c>
      <c r="B173" s="52" t="s">
        <v>318</v>
      </c>
      <c r="C173" s="219" t="s">
        <v>319</v>
      </c>
      <c r="D173" s="49"/>
      <c r="E173" s="46">
        <v>2195319.62</v>
      </c>
      <c r="F173" s="21">
        <f t="shared" si="2"/>
        <v>181272614.37000012</v>
      </c>
    </row>
    <row r="174" spans="1:60" s="50" customFormat="1" ht="15" customHeight="1" x14ac:dyDescent="0.2">
      <c r="A174" s="54"/>
      <c r="B174" s="55"/>
      <c r="C174" s="56"/>
      <c r="D174" s="57"/>
      <c r="E174" s="58"/>
      <c r="F174" s="59"/>
    </row>
    <row r="175" spans="1:60" s="50" customFormat="1" ht="15" customHeight="1" x14ac:dyDescent="0.2">
      <c r="A175" s="54"/>
      <c r="B175" s="60"/>
      <c r="C175" s="56"/>
      <c r="D175" s="57"/>
      <c r="E175" s="58"/>
      <c r="F175" s="59"/>
    </row>
    <row r="176" spans="1:60" s="62" customFormat="1" ht="15" customHeight="1" x14ac:dyDescent="0.25">
      <c r="A176" s="1" t="s">
        <v>0</v>
      </c>
      <c r="B176" s="1"/>
      <c r="C176" s="1"/>
      <c r="D176" s="1"/>
      <c r="E176" s="1"/>
      <c r="F176" s="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row>
    <row r="177" spans="1:60" s="62" customFormat="1" ht="15" customHeight="1" x14ac:dyDescent="0.25">
      <c r="A177" s="1" t="s">
        <v>1</v>
      </c>
      <c r="B177" s="1"/>
      <c r="C177" s="1"/>
      <c r="D177" s="1"/>
      <c r="E177" s="1"/>
      <c r="F177" s="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row>
    <row r="178" spans="1:60" s="62" customFormat="1" ht="15" customHeight="1" x14ac:dyDescent="0.25">
      <c r="A178" s="4" t="s">
        <v>2</v>
      </c>
      <c r="B178" s="4"/>
      <c r="C178" s="4"/>
      <c r="D178" s="4"/>
      <c r="E178" s="4"/>
      <c r="F178" s="4"/>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row>
    <row r="179" spans="1:60" s="62" customFormat="1" ht="15" customHeight="1" x14ac:dyDescent="0.25">
      <c r="A179" s="4" t="s">
        <v>3</v>
      </c>
      <c r="B179" s="4"/>
      <c r="C179" s="4"/>
      <c r="D179" s="4"/>
      <c r="E179" s="4"/>
      <c r="F179" s="4"/>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row>
    <row r="180" spans="1:60" s="62" customFormat="1" ht="15" customHeight="1" x14ac:dyDescent="0.25">
      <c r="A180" s="5"/>
      <c r="B180" s="6"/>
      <c r="C180" s="7"/>
      <c r="D180" s="8"/>
      <c r="E180" s="9"/>
      <c r="F180" s="10"/>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row>
    <row r="181" spans="1:60" s="62" customFormat="1" ht="12" customHeight="1" x14ac:dyDescent="0.2">
      <c r="A181" s="63" t="s">
        <v>320</v>
      </c>
      <c r="B181" s="64"/>
      <c r="C181" s="64"/>
      <c r="D181" s="64"/>
      <c r="E181" s="64"/>
      <c r="F181" s="65"/>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row>
    <row r="182" spans="1:60" s="62" customFormat="1" ht="12" customHeight="1" x14ac:dyDescent="0.2">
      <c r="A182" s="66"/>
      <c r="B182" s="67"/>
      <c r="C182" s="67"/>
      <c r="D182" s="67"/>
      <c r="E182" s="67"/>
      <c r="F182" s="68"/>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row>
    <row r="183" spans="1:60" s="62" customFormat="1" ht="15" customHeight="1" x14ac:dyDescent="0.2">
      <c r="A183" s="69" t="s">
        <v>5</v>
      </c>
      <c r="B183" s="69"/>
      <c r="C183" s="69"/>
      <c r="D183" s="69"/>
      <c r="E183" s="69"/>
      <c r="F183" s="70">
        <v>178907490.24000001</v>
      </c>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row>
    <row r="184" spans="1:60" s="62" customFormat="1" ht="15" customHeight="1" x14ac:dyDescent="0.2">
      <c r="A184" s="71"/>
      <c r="B184" s="72"/>
      <c r="C184" s="71"/>
      <c r="D184" s="71"/>
      <c r="E184" s="71"/>
      <c r="F184" s="73"/>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row>
    <row r="185" spans="1:60" s="62" customFormat="1" ht="15" customHeight="1" x14ac:dyDescent="0.2">
      <c r="A185" s="74" t="s">
        <v>6</v>
      </c>
      <c r="B185" s="74" t="s">
        <v>7</v>
      </c>
      <c r="C185" s="74" t="s">
        <v>321</v>
      </c>
      <c r="D185" s="74" t="s">
        <v>9</v>
      </c>
      <c r="E185" s="74" t="s">
        <v>10</v>
      </c>
      <c r="F185" s="74" t="s">
        <v>322</v>
      </c>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row>
    <row r="186" spans="1:60" s="62" customFormat="1" ht="15" customHeight="1" x14ac:dyDescent="0.2">
      <c r="A186" s="75"/>
      <c r="B186" s="23"/>
      <c r="C186" s="76" t="s">
        <v>323</v>
      </c>
      <c r="D186" s="77"/>
      <c r="E186" s="77"/>
      <c r="F186" s="78">
        <f>F183</f>
        <v>178907490.24000001</v>
      </c>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row>
    <row r="187" spans="1:60" s="62" customFormat="1" ht="15" customHeight="1" x14ac:dyDescent="0.2">
      <c r="A187" s="75"/>
      <c r="B187" s="23"/>
      <c r="C187" s="76" t="s">
        <v>324</v>
      </c>
      <c r="D187" s="77"/>
      <c r="E187" s="79"/>
      <c r="F187" s="78">
        <f>F186</f>
        <v>178907490.24000001</v>
      </c>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row>
    <row r="188" spans="1:60" s="62" customFormat="1" ht="15" customHeight="1" x14ac:dyDescent="0.2">
      <c r="A188" s="75"/>
      <c r="B188" s="23"/>
      <c r="C188" s="76" t="s">
        <v>325</v>
      </c>
      <c r="D188" s="77"/>
      <c r="E188" s="79"/>
      <c r="F188" s="78">
        <f>F187</f>
        <v>178907490.24000001</v>
      </c>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row>
    <row r="189" spans="1:60" s="62" customFormat="1" ht="15" customHeight="1" x14ac:dyDescent="0.2">
      <c r="A189" s="80"/>
      <c r="B189" s="81"/>
      <c r="C189" s="76" t="s">
        <v>326</v>
      </c>
      <c r="D189" s="77">
        <v>1923556.89</v>
      </c>
      <c r="E189" s="77"/>
      <c r="F189" s="78">
        <f>F188+D189</f>
        <v>180831047.13</v>
      </c>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row>
    <row r="190" spans="1:60" s="62" customFormat="1" ht="15" customHeight="1" x14ac:dyDescent="0.2">
      <c r="A190" s="80"/>
      <c r="B190" s="81"/>
      <c r="C190" s="76" t="s">
        <v>323</v>
      </c>
      <c r="D190" s="82"/>
      <c r="E190" s="83"/>
      <c r="F190" s="78">
        <f t="shared" ref="F190" si="3">F189+D190</f>
        <v>180831047.13</v>
      </c>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row>
    <row r="191" spans="1:60" s="62" customFormat="1" ht="15" customHeight="1" x14ac:dyDescent="0.2">
      <c r="A191" s="84"/>
      <c r="B191" s="81"/>
      <c r="C191" s="85" t="s">
        <v>16</v>
      </c>
      <c r="D191" s="86"/>
      <c r="E191" s="79">
        <v>121107.14</v>
      </c>
      <c r="F191" s="78">
        <f>F190-E191</f>
        <v>180709939.99000001</v>
      </c>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row>
    <row r="192" spans="1:60" s="62" customFormat="1" ht="15" customHeight="1" x14ac:dyDescent="0.2">
      <c r="A192" s="84"/>
      <c r="B192" s="81"/>
      <c r="C192" s="87" t="s">
        <v>17</v>
      </c>
      <c r="D192" s="86"/>
      <c r="E192" s="79">
        <v>94244.5</v>
      </c>
      <c r="F192" s="78">
        <f t="shared" ref="F192:F216" si="4">F191-E192</f>
        <v>180615695.49000001</v>
      </c>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row>
    <row r="193" spans="1:60" s="62" customFormat="1" ht="15" customHeight="1" x14ac:dyDescent="0.2">
      <c r="A193" s="84"/>
      <c r="B193" s="81"/>
      <c r="C193" s="85" t="s">
        <v>18</v>
      </c>
      <c r="D193" s="86"/>
      <c r="E193" s="88">
        <v>5500</v>
      </c>
      <c r="F193" s="78">
        <f t="shared" si="4"/>
        <v>180610195.49000001</v>
      </c>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row>
    <row r="194" spans="1:60" s="62" customFormat="1" ht="15" customHeight="1" x14ac:dyDescent="0.2">
      <c r="A194" s="84"/>
      <c r="B194" s="81"/>
      <c r="C194" s="85" t="s">
        <v>24</v>
      </c>
      <c r="D194" s="86"/>
      <c r="E194" s="88">
        <v>175</v>
      </c>
      <c r="F194" s="78">
        <f t="shared" si="4"/>
        <v>180610020.49000001</v>
      </c>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row>
    <row r="195" spans="1:60" s="62" customFormat="1" ht="20.25" customHeight="1" x14ac:dyDescent="0.2">
      <c r="A195" s="212">
        <v>44897</v>
      </c>
      <c r="B195" s="220" t="s">
        <v>327</v>
      </c>
      <c r="C195" s="216" t="s">
        <v>120</v>
      </c>
      <c r="D195" s="89"/>
      <c r="E195" s="38">
        <v>0</v>
      </c>
      <c r="F195" s="78">
        <f t="shared" si="4"/>
        <v>180610020.49000001</v>
      </c>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row>
    <row r="196" spans="1:60" s="62" customFormat="1" ht="56.25" customHeight="1" x14ac:dyDescent="0.2">
      <c r="A196" s="212">
        <v>44897</v>
      </c>
      <c r="B196" s="221" t="s">
        <v>328</v>
      </c>
      <c r="C196" s="216" t="s">
        <v>329</v>
      </c>
      <c r="D196" s="90"/>
      <c r="E196" s="38">
        <v>11140483.779999999</v>
      </c>
      <c r="F196" s="78">
        <f t="shared" si="4"/>
        <v>169469536.71000001</v>
      </c>
      <c r="G196" s="61"/>
      <c r="H196" s="61"/>
      <c r="I196" s="61"/>
      <c r="J196" s="61"/>
      <c r="K196" s="9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row>
    <row r="197" spans="1:60" s="62" customFormat="1" ht="42.75" customHeight="1" x14ac:dyDescent="0.2">
      <c r="A197" s="212">
        <v>44901</v>
      </c>
      <c r="B197" s="221" t="s">
        <v>330</v>
      </c>
      <c r="C197" s="216" t="s">
        <v>331</v>
      </c>
      <c r="D197" s="92"/>
      <c r="E197" s="38">
        <v>418707.31</v>
      </c>
      <c r="F197" s="78">
        <f t="shared" si="4"/>
        <v>169050829.40000001</v>
      </c>
      <c r="G197" s="61"/>
      <c r="H197" s="61"/>
      <c r="I197" s="61"/>
      <c r="J197" s="61"/>
      <c r="K197" s="9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row>
    <row r="198" spans="1:60" s="62" customFormat="1" ht="57" customHeight="1" x14ac:dyDescent="0.2">
      <c r="A198" s="212">
        <v>44902</v>
      </c>
      <c r="B198" s="221" t="s">
        <v>332</v>
      </c>
      <c r="C198" s="216" t="s">
        <v>333</v>
      </c>
      <c r="D198" s="93"/>
      <c r="E198" s="38">
        <v>19669365.280000001</v>
      </c>
      <c r="F198" s="78">
        <f t="shared" si="4"/>
        <v>149381464.12</v>
      </c>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row>
    <row r="199" spans="1:60" s="62" customFormat="1" ht="39" customHeight="1" x14ac:dyDescent="0.2">
      <c r="A199" s="212">
        <v>44902</v>
      </c>
      <c r="B199" s="221" t="s">
        <v>334</v>
      </c>
      <c r="C199" s="216" t="s">
        <v>335</v>
      </c>
      <c r="D199" s="93"/>
      <c r="E199" s="38">
        <v>668619.30000000005</v>
      </c>
      <c r="F199" s="78">
        <f t="shared" si="4"/>
        <v>148712844.81999999</v>
      </c>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row>
    <row r="200" spans="1:60" s="62" customFormat="1" ht="30.75" customHeight="1" x14ac:dyDescent="0.2">
      <c r="A200" s="212">
        <v>44904</v>
      </c>
      <c r="B200" s="221" t="s">
        <v>336</v>
      </c>
      <c r="C200" s="216" t="s">
        <v>337</v>
      </c>
      <c r="D200" s="93"/>
      <c r="E200" s="38">
        <v>289056.5</v>
      </c>
      <c r="F200" s="78">
        <f t="shared" si="4"/>
        <v>148423788.31999999</v>
      </c>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row>
    <row r="201" spans="1:60" s="62" customFormat="1" ht="69.75" customHeight="1" x14ac:dyDescent="0.2">
      <c r="A201" s="212">
        <v>44904</v>
      </c>
      <c r="B201" s="221" t="s">
        <v>338</v>
      </c>
      <c r="C201" s="216" t="s">
        <v>339</v>
      </c>
      <c r="D201" s="93"/>
      <c r="E201" s="38">
        <v>21449010.57</v>
      </c>
      <c r="F201" s="78">
        <f t="shared" si="4"/>
        <v>126974777.75</v>
      </c>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row>
    <row r="202" spans="1:60" s="62" customFormat="1" ht="29.25" customHeight="1" x14ac:dyDescent="0.2">
      <c r="A202" s="212">
        <v>44904</v>
      </c>
      <c r="B202" s="221" t="s">
        <v>340</v>
      </c>
      <c r="C202" s="216" t="s">
        <v>341</v>
      </c>
      <c r="D202" s="93"/>
      <c r="E202" s="38">
        <v>639880.21</v>
      </c>
      <c r="F202" s="78">
        <f t="shared" si="4"/>
        <v>126334897.54000001</v>
      </c>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row>
    <row r="203" spans="1:60" s="62" customFormat="1" ht="31.5" customHeight="1" x14ac:dyDescent="0.2">
      <c r="A203" s="212">
        <v>44907</v>
      </c>
      <c r="B203" s="221" t="s">
        <v>342</v>
      </c>
      <c r="C203" s="216" t="s">
        <v>343</v>
      </c>
      <c r="D203" s="93"/>
      <c r="E203" s="38">
        <v>294992.05</v>
      </c>
      <c r="F203" s="78">
        <f t="shared" si="4"/>
        <v>126039905.49000001</v>
      </c>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row>
    <row r="204" spans="1:60" s="62" customFormat="1" ht="30.75" customHeight="1" x14ac:dyDescent="0.2">
      <c r="A204" s="212">
        <v>44907</v>
      </c>
      <c r="B204" s="221" t="s">
        <v>344</v>
      </c>
      <c r="C204" s="216" t="s">
        <v>345</v>
      </c>
      <c r="D204" s="93"/>
      <c r="E204" s="38">
        <v>942661.39</v>
      </c>
      <c r="F204" s="78">
        <f t="shared" si="4"/>
        <v>125097244.10000001</v>
      </c>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row>
    <row r="205" spans="1:60" s="62" customFormat="1" ht="38.25" customHeight="1" x14ac:dyDescent="0.2">
      <c r="A205" s="212">
        <v>44907</v>
      </c>
      <c r="B205" s="221" t="s">
        <v>346</v>
      </c>
      <c r="C205" s="216" t="s">
        <v>347</v>
      </c>
      <c r="D205" s="93"/>
      <c r="E205" s="38">
        <v>283735.52</v>
      </c>
      <c r="F205" s="78">
        <f t="shared" si="4"/>
        <v>124813508.58000001</v>
      </c>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row>
    <row r="206" spans="1:60" s="62" customFormat="1" ht="33" customHeight="1" x14ac:dyDescent="0.2">
      <c r="A206" s="212">
        <v>44907</v>
      </c>
      <c r="B206" s="221" t="s">
        <v>348</v>
      </c>
      <c r="C206" s="216" t="s">
        <v>349</v>
      </c>
      <c r="D206" s="94"/>
      <c r="E206" s="38">
        <v>63988.04</v>
      </c>
      <c r="F206" s="78">
        <f t="shared" si="4"/>
        <v>124749520.54000001</v>
      </c>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row>
    <row r="207" spans="1:60" s="62" customFormat="1" ht="39" customHeight="1" x14ac:dyDescent="0.2">
      <c r="A207" s="212">
        <v>44908</v>
      </c>
      <c r="B207" s="221" t="s">
        <v>350</v>
      </c>
      <c r="C207" s="216" t="s">
        <v>351</v>
      </c>
      <c r="D207" s="93"/>
      <c r="E207" s="38">
        <v>9824902.4600000009</v>
      </c>
      <c r="F207" s="78">
        <f t="shared" si="4"/>
        <v>114924618.08000001</v>
      </c>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row>
    <row r="208" spans="1:60" s="62" customFormat="1" ht="40.5" customHeight="1" x14ac:dyDescent="0.2">
      <c r="A208" s="212">
        <v>44908</v>
      </c>
      <c r="B208" s="221" t="s">
        <v>352</v>
      </c>
      <c r="C208" s="216" t="s">
        <v>353</v>
      </c>
      <c r="D208" s="93"/>
      <c r="E208" s="38">
        <v>428460.68</v>
      </c>
      <c r="F208" s="78">
        <f t="shared" si="4"/>
        <v>114496157.40000001</v>
      </c>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row>
    <row r="209" spans="1:60" s="62" customFormat="1" ht="39" customHeight="1" x14ac:dyDescent="0.2">
      <c r="A209" s="212">
        <v>44910</v>
      </c>
      <c r="B209" s="221" t="s">
        <v>354</v>
      </c>
      <c r="C209" s="216" t="s">
        <v>355</v>
      </c>
      <c r="D209" s="94"/>
      <c r="E209" s="38">
        <v>1511264.9</v>
      </c>
      <c r="F209" s="78">
        <f t="shared" si="4"/>
        <v>112984892.5</v>
      </c>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row>
    <row r="210" spans="1:60" s="62" customFormat="1" ht="40.5" customHeight="1" x14ac:dyDescent="0.2">
      <c r="A210" s="212">
        <v>44914</v>
      </c>
      <c r="B210" s="221" t="s">
        <v>356</v>
      </c>
      <c r="C210" s="216" t="s">
        <v>357</v>
      </c>
      <c r="D210" s="93"/>
      <c r="E210" s="38">
        <v>5000</v>
      </c>
      <c r="F210" s="78">
        <f t="shared" si="4"/>
        <v>112979892.5</v>
      </c>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row>
    <row r="211" spans="1:60" s="62" customFormat="1" ht="54" customHeight="1" x14ac:dyDescent="0.2">
      <c r="A211" s="212">
        <v>44914</v>
      </c>
      <c r="B211" s="221" t="s">
        <v>358</v>
      </c>
      <c r="C211" s="216" t="s">
        <v>359</v>
      </c>
      <c r="D211" s="93"/>
      <c r="E211" s="38">
        <v>4031371.88</v>
      </c>
      <c r="F211" s="78">
        <f t="shared" si="4"/>
        <v>108948520.62</v>
      </c>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row>
    <row r="212" spans="1:60" s="62" customFormat="1" ht="33.75" customHeight="1" x14ac:dyDescent="0.2">
      <c r="A212" s="212">
        <v>44916</v>
      </c>
      <c r="B212" s="221" t="s">
        <v>360</v>
      </c>
      <c r="C212" s="216" t="s">
        <v>361</v>
      </c>
      <c r="D212" s="94"/>
      <c r="E212" s="38">
        <v>6935226.7999999998</v>
      </c>
      <c r="F212" s="78">
        <f t="shared" si="4"/>
        <v>102013293.82000001</v>
      </c>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row>
    <row r="213" spans="1:60" s="62" customFormat="1" ht="53.25" customHeight="1" x14ac:dyDescent="0.2">
      <c r="A213" s="213">
        <v>44917</v>
      </c>
      <c r="B213" s="221" t="s">
        <v>362</v>
      </c>
      <c r="C213" s="216" t="s">
        <v>363</v>
      </c>
      <c r="D213" s="43"/>
      <c r="E213" s="38">
        <v>997640</v>
      </c>
      <c r="F213" s="78">
        <f t="shared" si="4"/>
        <v>101015653.82000001</v>
      </c>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row>
    <row r="214" spans="1:60" s="62" customFormat="1" ht="33" customHeight="1" x14ac:dyDescent="0.2">
      <c r="A214" s="213">
        <v>44917</v>
      </c>
      <c r="B214" s="221" t="s">
        <v>364</v>
      </c>
      <c r="C214" s="216" t="s">
        <v>365</v>
      </c>
      <c r="D214" s="43"/>
      <c r="E214" s="38">
        <v>9190841.2300000004</v>
      </c>
      <c r="F214" s="78">
        <f t="shared" si="4"/>
        <v>91824812.590000004</v>
      </c>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row>
    <row r="215" spans="1:60" s="62" customFormat="1" ht="81.75" customHeight="1" x14ac:dyDescent="0.2">
      <c r="A215" s="213">
        <v>44922</v>
      </c>
      <c r="B215" s="221" t="s">
        <v>366</v>
      </c>
      <c r="C215" s="216" t="s">
        <v>367</v>
      </c>
      <c r="D215" s="43"/>
      <c r="E215" s="38">
        <v>500000</v>
      </c>
      <c r="F215" s="78">
        <f t="shared" si="4"/>
        <v>91324812.590000004</v>
      </c>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row>
    <row r="216" spans="1:60" s="62" customFormat="1" ht="48" customHeight="1" x14ac:dyDescent="0.2">
      <c r="A216" s="213">
        <v>44923</v>
      </c>
      <c r="B216" s="226" t="s">
        <v>368</v>
      </c>
      <c r="C216" s="225" t="s">
        <v>369</v>
      </c>
      <c r="D216" s="43"/>
      <c r="E216" s="95">
        <v>26103878</v>
      </c>
      <c r="F216" s="78">
        <f t="shared" si="4"/>
        <v>65220934.590000004</v>
      </c>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row>
    <row r="217" spans="1:60" s="62" customFormat="1" ht="40.5" customHeight="1" x14ac:dyDescent="0.2">
      <c r="A217" s="96"/>
      <c r="B217" s="56"/>
      <c r="C217" s="97"/>
      <c r="D217" s="98"/>
      <c r="E217" s="58"/>
      <c r="F217" s="99"/>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row>
    <row r="218" spans="1:60" s="62" customFormat="1" ht="15" customHeight="1" x14ac:dyDescent="0.25">
      <c r="A218" s="1" t="s">
        <v>0</v>
      </c>
      <c r="B218" s="1"/>
      <c r="C218" s="1"/>
      <c r="D218" s="1"/>
      <c r="E218" s="1"/>
      <c r="F218" s="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row>
    <row r="219" spans="1:60" s="62" customFormat="1" ht="15" customHeight="1" x14ac:dyDescent="0.25">
      <c r="A219" s="1" t="s">
        <v>1</v>
      </c>
      <c r="B219" s="1"/>
      <c r="C219" s="1"/>
      <c r="D219" s="1"/>
      <c r="E219" s="1"/>
      <c r="F219" s="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row>
    <row r="220" spans="1:60" s="62" customFormat="1" ht="15" customHeight="1" x14ac:dyDescent="0.25">
      <c r="A220" s="4" t="s">
        <v>2</v>
      </c>
      <c r="B220" s="4"/>
      <c r="C220" s="4"/>
      <c r="D220" s="4"/>
      <c r="E220" s="4"/>
      <c r="F220" s="4"/>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row>
    <row r="221" spans="1:60" s="62" customFormat="1" ht="15" customHeight="1" x14ac:dyDescent="0.25">
      <c r="A221" s="4" t="s">
        <v>3</v>
      </c>
      <c r="B221" s="4"/>
      <c r="C221" s="4"/>
      <c r="D221" s="4"/>
      <c r="E221" s="4"/>
      <c r="F221" s="4"/>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row>
    <row r="222" spans="1:60" s="62" customFormat="1" ht="15" customHeight="1" x14ac:dyDescent="0.25">
      <c r="A222" s="5"/>
      <c r="B222" s="6"/>
      <c r="C222" s="7"/>
      <c r="D222" s="8"/>
      <c r="E222" s="9"/>
      <c r="F222" s="10"/>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row>
    <row r="223" spans="1:60" s="62" customFormat="1" ht="15" customHeight="1" x14ac:dyDescent="0.2">
      <c r="A223" s="102" t="s">
        <v>370</v>
      </c>
      <c r="B223" s="102"/>
      <c r="C223" s="102"/>
      <c r="D223" s="102"/>
      <c r="E223" s="102"/>
      <c r="F223" s="102"/>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row>
    <row r="224" spans="1:60" s="62" customFormat="1" ht="15" customHeight="1" x14ac:dyDescent="0.2">
      <c r="A224" s="102" t="s">
        <v>5</v>
      </c>
      <c r="B224" s="102"/>
      <c r="C224" s="102"/>
      <c r="D224" s="102"/>
      <c r="E224" s="102"/>
      <c r="F224" s="103">
        <v>13360142.619999999</v>
      </c>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row>
    <row r="225" spans="1:60" s="62" customFormat="1" ht="15" customHeight="1" x14ac:dyDescent="0.2">
      <c r="A225" s="16" t="s">
        <v>6</v>
      </c>
      <c r="B225" s="16" t="s">
        <v>7</v>
      </c>
      <c r="C225" s="16" t="s">
        <v>371</v>
      </c>
      <c r="D225" s="16" t="s">
        <v>9</v>
      </c>
      <c r="E225" s="16" t="s">
        <v>10</v>
      </c>
      <c r="F225" s="16" t="s">
        <v>322</v>
      </c>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row>
    <row r="226" spans="1:60" s="62" customFormat="1" ht="15" customHeight="1" x14ac:dyDescent="0.2">
      <c r="A226" s="104"/>
      <c r="B226" s="27"/>
      <c r="C226" s="105" t="s">
        <v>324</v>
      </c>
      <c r="D226" s="106"/>
      <c r="E226" s="107"/>
      <c r="F226" s="108">
        <f>F224+D226</f>
        <v>13360142.619999999</v>
      </c>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row>
    <row r="227" spans="1:60" s="62" customFormat="1" ht="15" customHeight="1" x14ac:dyDescent="0.2">
      <c r="A227" s="17"/>
      <c r="B227" s="18"/>
      <c r="C227" s="19" t="s">
        <v>372</v>
      </c>
      <c r="D227" s="109"/>
      <c r="E227" s="20"/>
      <c r="F227" s="108">
        <f>F226+D227</f>
        <v>13360142.619999999</v>
      </c>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row>
    <row r="228" spans="1:60" s="62" customFormat="1" ht="15" customHeight="1" x14ac:dyDescent="0.2">
      <c r="A228" s="17"/>
      <c r="B228" s="18"/>
      <c r="C228" s="19" t="s">
        <v>372</v>
      </c>
      <c r="D228" s="109"/>
      <c r="E228" s="20"/>
      <c r="F228" s="108">
        <f>F227-E228</f>
        <v>13360142.619999999</v>
      </c>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row>
    <row r="229" spans="1:60" s="62" customFormat="1" ht="15" customHeight="1" x14ac:dyDescent="0.2">
      <c r="A229" s="17"/>
      <c r="B229" s="18"/>
      <c r="C229" s="19" t="s">
        <v>373</v>
      </c>
      <c r="D229" s="109">
        <v>73617.119999999995</v>
      </c>
      <c r="E229" s="110"/>
      <c r="F229" s="108">
        <f>F228+D229</f>
        <v>13433759.739999998</v>
      </c>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row>
    <row r="230" spans="1:60" s="62" customFormat="1" ht="15" customHeight="1" x14ac:dyDescent="0.2">
      <c r="A230" s="17"/>
      <c r="B230" s="18"/>
      <c r="C230" s="111" t="s">
        <v>17</v>
      </c>
      <c r="D230" s="110"/>
      <c r="E230" s="110">
        <v>1983.28</v>
      </c>
      <c r="F230" s="108">
        <f>F229-E230</f>
        <v>13431776.459999999</v>
      </c>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row>
    <row r="231" spans="1:60" s="62" customFormat="1" ht="15" customHeight="1" x14ac:dyDescent="0.2">
      <c r="A231" s="17"/>
      <c r="B231" s="18"/>
      <c r="C231" s="19" t="s">
        <v>16</v>
      </c>
      <c r="D231" s="110"/>
      <c r="E231" s="30"/>
      <c r="F231" s="108">
        <f>F230+D231</f>
        <v>13431776.459999999</v>
      </c>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row>
    <row r="232" spans="1:60" s="62" customFormat="1" ht="15" customHeight="1" x14ac:dyDescent="0.2">
      <c r="A232" s="17"/>
      <c r="B232" s="112"/>
      <c r="C232" s="19" t="s">
        <v>18</v>
      </c>
      <c r="D232" s="25"/>
      <c r="E232" s="36">
        <v>2000</v>
      </c>
      <c r="F232" s="108">
        <f>F231-E232</f>
        <v>13429776.459999999</v>
      </c>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row>
    <row r="233" spans="1:60" s="62" customFormat="1" ht="15" customHeight="1" x14ac:dyDescent="0.2">
      <c r="A233" s="17"/>
      <c r="B233" s="112"/>
      <c r="C233" s="19" t="s">
        <v>24</v>
      </c>
      <c r="D233" s="25"/>
      <c r="E233" s="36">
        <v>175</v>
      </c>
      <c r="F233" s="108">
        <f>F232-E233</f>
        <v>13429601.459999999</v>
      </c>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row>
    <row r="234" spans="1:60" s="62" customFormat="1" ht="15" customHeight="1" x14ac:dyDescent="0.2">
      <c r="A234" s="113"/>
      <c r="B234" s="114"/>
      <c r="C234" s="115" t="s">
        <v>374</v>
      </c>
      <c r="D234" s="93"/>
      <c r="E234" s="46">
        <v>98995.07</v>
      </c>
      <c r="F234" s="108">
        <f>F233-E234</f>
        <v>13330606.389999999</v>
      </c>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row>
    <row r="235" spans="1:60" s="62" customFormat="1" ht="30.75" customHeight="1" x14ac:dyDescent="0.2">
      <c r="A235" s="227">
        <v>44897</v>
      </c>
      <c r="B235" s="220" t="s">
        <v>375</v>
      </c>
      <c r="C235" s="216" t="s">
        <v>376</v>
      </c>
      <c r="D235" s="93"/>
      <c r="E235" s="38">
        <v>92160.960000000006</v>
      </c>
      <c r="F235" s="108">
        <f>F234-E235</f>
        <v>13238445.429999998</v>
      </c>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row>
    <row r="236" spans="1:60" s="62" customFormat="1" ht="29.25" customHeight="1" x14ac:dyDescent="0.2">
      <c r="A236" s="228">
        <v>44897</v>
      </c>
      <c r="B236" s="224" t="s">
        <v>377</v>
      </c>
      <c r="C236" s="218" t="s">
        <v>378</v>
      </c>
      <c r="D236" s="94"/>
      <c r="E236" s="48">
        <v>421213.98</v>
      </c>
      <c r="F236" s="116">
        <f>F235-E236</f>
        <v>12817231.449999997</v>
      </c>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row>
    <row r="237" spans="1:60" s="62" customFormat="1" ht="29.25" customHeight="1" x14ac:dyDescent="0.2">
      <c r="A237" s="215">
        <v>44904</v>
      </c>
      <c r="B237" s="221" t="s">
        <v>379</v>
      </c>
      <c r="C237" s="216" t="s">
        <v>380</v>
      </c>
      <c r="D237" s="93"/>
      <c r="E237" s="38">
        <v>7589.04</v>
      </c>
      <c r="F237" s="116">
        <f t="shared" ref="F237:F300" si="5">F236-E237</f>
        <v>12809642.409999998</v>
      </c>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row>
    <row r="238" spans="1:60" s="62" customFormat="1" ht="29.25" customHeight="1" x14ac:dyDescent="0.2">
      <c r="A238" s="215">
        <v>44904</v>
      </c>
      <c r="B238" s="221" t="s">
        <v>381</v>
      </c>
      <c r="C238" s="216" t="s">
        <v>380</v>
      </c>
      <c r="D238" s="93"/>
      <c r="E238" s="38">
        <v>14500</v>
      </c>
      <c r="F238" s="116">
        <f t="shared" si="5"/>
        <v>12795142.409999998</v>
      </c>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row>
    <row r="239" spans="1:60" s="62" customFormat="1" ht="29.25" customHeight="1" x14ac:dyDescent="0.2">
      <c r="A239" s="215">
        <v>44904</v>
      </c>
      <c r="B239" s="221" t="s">
        <v>382</v>
      </c>
      <c r="C239" s="216" t="s">
        <v>380</v>
      </c>
      <c r="D239" s="93"/>
      <c r="E239" s="38">
        <v>26250</v>
      </c>
      <c r="F239" s="116">
        <f t="shared" si="5"/>
        <v>12768892.409999998</v>
      </c>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row>
    <row r="240" spans="1:60" s="62" customFormat="1" ht="29.25" customHeight="1" x14ac:dyDescent="0.2">
      <c r="A240" s="215">
        <v>44904</v>
      </c>
      <c r="B240" s="221" t="s">
        <v>383</v>
      </c>
      <c r="C240" s="216" t="s">
        <v>380</v>
      </c>
      <c r="D240" s="93"/>
      <c r="E240" s="38">
        <v>7479.45</v>
      </c>
      <c r="F240" s="116">
        <f t="shared" si="5"/>
        <v>12761412.959999999</v>
      </c>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row>
    <row r="241" spans="1:60" s="62" customFormat="1" ht="29.25" customHeight="1" x14ac:dyDescent="0.2">
      <c r="A241" s="215">
        <v>44904</v>
      </c>
      <c r="B241" s="221" t="s">
        <v>384</v>
      </c>
      <c r="C241" s="216" t="s">
        <v>380</v>
      </c>
      <c r="D241" s="93"/>
      <c r="E241" s="38">
        <v>19245.21</v>
      </c>
      <c r="F241" s="116">
        <f t="shared" si="5"/>
        <v>12742167.749999998</v>
      </c>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row>
    <row r="242" spans="1:60" s="62" customFormat="1" ht="29.25" customHeight="1" x14ac:dyDescent="0.2">
      <c r="A242" s="229">
        <v>44904</v>
      </c>
      <c r="B242" s="224" t="s">
        <v>385</v>
      </c>
      <c r="C242" s="218" t="s">
        <v>380</v>
      </c>
      <c r="D242" s="94"/>
      <c r="E242" s="48">
        <v>5589.04</v>
      </c>
      <c r="F242" s="116">
        <f t="shared" si="5"/>
        <v>12736578.709999999</v>
      </c>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row>
    <row r="243" spans="1:60" s="62" customFormat="1" ht="29.25" customHeight="1" x14ac:dyDescent="0.2">
      <c r="A243" s="215">
        <v>44904</v>
      </c>
      <c r="B243" s="52" t="s">
        <v>386</v>
      </c>
      <c r="C243" s="219" t="s">
        <v>380</v>
      </c>
      <c r="D243" s="93"/>
      <c r="E243" s="46">
        <v>8520.5499999999993</v>
      </c>
      <c r="F243" s="116">
        <f t="shared" si="5"/>
        <v>12728058.159999998</v>
      </c>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row>
    <row r="244" spans="1:60" s="62" customFormat="1" ht="29.25" customHeight="1" x14ac:dyDescent="0.2">
      <c r="A244" s="215">
        <v>44904</v>
      </c>
      <c r="B244" s="52" t="s">
        <v>387</v>
      </c>
      <c r="C244" s="219" t="s">
        <v>380</v>
      </c>
      <c r="D244" s="93"/>
      <c r="E244" s="46">
        <v>13200</v>
      </c>
      <c r="F244" s="116">
        <f t="shared" si="5"/>
        <v>12714858.159999998</v>
      </c>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row>
    <row r="245" spans="1:60" s="62" customFormat="1" ht="29.25" customHeight="1" x14ac:dyDescent="0.2">
      <c r="A245" s="215">
        <v>44904</v>
      </c>
      <c r="B245" s="52" t="s">
        <v>388</v>
      </c>
      <c r="C245" s="219" t="s">
        <v>380</v>
      </c>
      <c r="D245" s="93"/>
      <c r="E245" s="46">
        <v>16500</v>
      </c>
      <c r="F245" s="116">
        <f t="shared" si="5"/>
        <v>12698358.159999998</v>
      </c>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row>
    <row r="246" spans="1:60" s="62" customFormat="1" ht="29.25" customHeight="1" x14ac:dyDescent="0.2">
      <c r="A246" s="215">
        <v>44904</v>
      </c>
      <c r="B246" s="52" t="s">
        <v>389</v>
      </c>
      <c r="C246" s="219" t="s">
        <v>380</v>
      </c>
      <c r="D246" s="93"/>
      <c r="E246" s="46">
        <v>4821.92</v>
      </c>
      <c r="F246" s="116">
        <f t="shared" si="5"/>
        <v>12693536.239999998</v>
      </c>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row>
    <row r="247" spans="1:60" s="62" customFormat="1" ht="29.25" customHeight="1" x14ac:dyDescent="0.2">
      <c r="A247" s="215">
        <v>44904</v>
      </c>
      <c r="B247" s="52" t="s">
        <v>390</v>
      </c>
      <c r="C247" s="219" t="s">
        <v>380</v>
      </c>
      <c r="D247" s="93"/>
      <c r="E247" s="46">
        <v>12474</v>
      </c>
      <c r="F247" s="116">
        <f t="shared" si="5"/>
        <v>12681062.239999998</v>
      </c>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row>
    <row r="248" spans="1:60" s="62" customFormat="1" ht="29.25" customHeight="1" x14ac:dyDescent="0.2">
      <c r="A248" s="215">
        <v>44904</v>
      </c>
      <c r="B248" s="52" t="s">
        <v>391</v>
      </c>
      <c r="C248" s="219" t="s">
        <v>380</v>
      </c>
      <c r="D248" s="93"/>
      <c r="E248" s="46">
        <v>9986.2999999999993</v>
      </c>
      <c r="F248" s="116">
        <f t="shared" si="5"/>
        <v>12671075.939999998</v>
      </c>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row>
    <row r="249" spans="1:60" s="62" customFormat="1" ht="29.25" customHeight="1" x14ac:dyDescent="0.2">
      <c r="A249" s="215">
        <v>44904</v>
      </c>
      <c r="B249" s="52" t="s">
        <v>392</v>
      </c>
      <c r="C249" s="219" t="s">
        <v>380</v>
      </c>
      <c r="D249" s="93"/>
      <c r="E249" s="46">
        <v>8054.79</v>
      </c>
      <c r="F249" s="116">
        <f t="shared" si="5"/>
        <v>12663021.149999999</v>
      </c>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row>
    <row r="250" spans="1:60" s="62" customFormat="1" ht="29.25" customHeight="1" x14ac:dyDescent="0.2">
      <c r="A250" s="215">
        <v>44904</v>
      </c>
      <c r="B250" s="52" t="s">
        <v>393</v>
      </c>
      <c r="C250" s="219" t="s">
        <v>380</v>
      </c>
      <c r="D250" s="93"/>
      <c r="E250" s="46">
        <v>10000</v>
      </c>
      <c r="F250" s="116">
        <f t="shared" si="5"/>
        <v>12653021.149999999</v>
      </c>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row>
    <row r="251" spans="1:60" s="62" customFormat="1" ht="29.25" customHeight="1" x14ac:dyDescent="0.2">
      <c r="A251" s="215">
        <v>44904</v>
      </c>
      <c r="B251" s="52" t="s">
        <v>394</v>
      </c>
      <c r="C251" s="219" t="s">
        <v>380</v>
      </c>
      <c r="D251" s="93"/>
      <c r="E251" s="46">
        <v>14767.12</v>
      </c>
      <c r="F251" s="116">
        <f t="shared" si="5"/>
        <v>12638254.029999999</v>
      </c>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row>
    <row r="252" spans="1:60" s="62" customFormat="1" ht="29.25" customHeight="1" x14ac:dyDescent="0.2">
      <c r="A252" s="215">
        <v>44904</v>
      </c>
      <c r="B252" s="52" t="s">
        <v>395</v>
      </c>
      <c r="C252" s="219" t="s">
        <v>380</v>
      </c>
      <c r="D252" s="93"/>
      <c r="E252" s="46">
        <v>20000</v>
      </c>
      <c r="F252" s="116">
        <f t="shared" si="5"/>
        <v>12618254.029999999</v>
      </c>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row>
    <row r="253" spans="1:60" s="62" customFormat="1" ht="29.25" customHeight="1" x14ac:dyDescent="0.2">
      <c r="A253" s="215">
        <v>44904</v>
      </c>
      <c r="B253" s="52" t="s">
        <v>396</v>
      </c>
      <c r="C253" s="219" t="s">
        <v>380</v>
      </c>
      <c r="D253" s="93"/>
      <c r="E253" s="46">
        <v>5863.01</v>
      </c>
      <c r="F253" s="116">
        <f t="shared" si="5"/>
        <v>12612391.02</v>
      </c>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row>
    <row r="254" spans="1:60" s="62" customFormat="1" ht="29.25" customHeight="1" x14ac:dyDescent="0.2">
      <c r="A254" s="215">
        <v>44904</v>
      </c>
      <c r="B254" s="52" t="s">
        <v>397</v>
      </c>
      <c r="C254" s="219" t="s">
        <v>380</v>
      </c>
      <c r="D254" s="93"/>
      <c r="E254" s="46">
        <v>7589.04</v>
      </c>
      <c r="F254" s="116">
        <f t="shared" si="5"/>
        <v>12604801.98</v>
      </c>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row>
    <row r="255" spans="1:60" s="62" customFormat="1" ht="29.25" customHeight="1" x14ac:dyDescent="0.2">
      <c r="A255" s="215">
        <v>44904</v>
      </c>
      <c r="B255" s="52" t="s">
        <v>398</v>
      </c>
      <c r="C255" s="219" t="s">
        <v>380</v>
      </c>
      <c r="D255" s="93"/>
      <c r="E255" s="46">
        <v>12476.71</v>
      </c>
      <c r="F255" s="116">
        <f t="shared" si="5"/>
        <v>12592325.27</v>
      </c>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row>
    <row r="256" spans="1:60" s="62" customFormat="1" ht="29.25" customHeight="1" x14ac:dyDescent="0.2">
      <c r="A256" s="215">
        <v>44904</v>
      </c>
      <c r="B256" s="52" t="s">
        <v>399</v>
      </c>
      <c r="C256" s="219" t="s">
        <v>380</v>
      </c>
      <c r="D256" s="93"/>
      <c r="E256" s="46">
        <v>7589.04</v>
      </c>
      <c r="F256" s="116">
        <f t="shared" si="5"/>
        <v>12584736.23</v>
      </c>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row>
    <row r="257" spans="1:60" s="62" customFormat="1" ht="29.25" customHeight="1" x14ac:dyDescent="0.2">
      <c r="A257" s="215">
        <v>44904</v>
      </c>
      <c r="B257" s="52" t="s">
        <v>400</v>
      </c>
      <c r="C257" s="219" t="s">
        <v>380</v>
      </c>
      <c r="D257" s="93"/>
      <c r="E257" s="46">
        <v>8246.58</v>
      </c>
      <c r="F257" s="116">
        <f t="shared" si="5"/>
        <v>12576489.65</v>
      </c>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row>
    <row r="258" spans="1:60" s="62" customFormat="1" ht="29.25" customHeight="1" x14ac:dyDescent="0.2">
      <c r="A258" s="215">
        <v>44904</v>
      </c>
      <c r="B258" s="52" t="s">
        <v>401</v>
      </c>
      <c r="C258" s="219" t="s">
        <v>380</v>
      </c>
      <c r="D258" s="93"/>
      <c r="E258" s="46">
        <v>28479.45</v>
      </c>
      <c r="F258" s="116">
        <f t="shared" si="5"/>
        <v>12548010.200000001</v>
      </c>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row>
    <row r="259" spans="1:60" s="62" customFormat="1" ht="29.25" customHeight="1" x14ac:dyDescent="0.2">
      <c r="A259" s="215">
        <v>44904</v>
      </c>
      <c r="B259" s="52" t="s">
        <v>402</v>
      </c>
      <c r="C259" s="219" t="s">
        <v>380</v>
      </c>
      <c r="D259" s="93"/>
      <c r="E259" s="46">
        <v>4794.5200000000004</v>
      </c>
      <c r="F259" s="116">
        <f t="shared" si="5"/>
        <v>12543215.680000002</v>
      </c>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row>
    <row r="260" spans="1:60" s="62" customFormat="1" ht="29.25" customHeight="1" x14ac:dyDescent="0.2">
      <c r="A260" s="215">
        <v>44904</v>
      </c>
      <c r="B260" s="52" t="s">
        <v>403</v>
      </c>
      <c r="C260" s="219" t="s">
        <v>380</v>
      </c>
      <c r="D260" s="93"/>
      <c r="E260" s="46">
        <v>10000</v>
      </c>
      <c r="F260" s="116">
        <f t="shared" si="5"/>
        <v>12533215.680000002</v>
      </c>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row>
    <row r="261" spans="1:60" s="62" customFormat="1" ht="29.25" customHeight="1" x14ac:dyDescent="0.2">
      <c r="A261" s="215">
        <v>44904</v>
      </c>
      <c r="B261" s="52" t="s">
        <v>404</v>
      </c>
      <c r="C261" s="219" t="s">
        <v>380</v>
      </c>
      <c r="D261" s="93"/>
      <c r="E261" s="46">
        <v>5945.21</v>
      </c>
      <c r="F261" s="116">
        <f t="shared" si="5"/>
        <v>12527270.470000001</v>
      </c>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row>
    <row r="262" spans="1:60" s="62" customFormat="1" ht="29.25" customHeight="1" x14ac:dyDescent="0.2">
      <c r="A262" s="215">
        <v>44904</v>
      </c>
      <c r="B262" s="52" t="s">
        <v>405</v>
      </c>
      <c r="C262" s="219" t="s">
        <v>380</v>
      </c>
      <c r="D262" s="93"/>
      <c r="E262" s="46">
        <v>5123.29</v>
      </c>
      <c r="F262" s="116">
        <f t="shared" si="5"/>
        <v>12522147.180000002</v>
      </c>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row>
    <row r="263" spans="1:60" s="62" customFormat="1" ht="29.25" customHeight="1" x14ac:dyDescent="0.2">
      <c r="A263" s="215">
        <v>44904</v>
      </c>
      <c r="B263" s="52" t="s">
        <v>406</v>
      </c>
      <c r="C263" s="219" t="s">
        <v>380</v>
      </c>
      <c r="D263" s="93"/>
      <c r="E263" s="46">
        <v>7041.1</v>
      </c>
      <c r="F263" s="116">
        <f t="shared" si="5"/>
        <v>12515106.080000002</v>
      </c>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row>
    <row r="264" spans="1:60" s="62" customFormat="1" ht="29.25" customHeight="1" x14ac:dyDescent="0.2">
      <c r="A264" s="215">
        <v>44904</v>
      </c>
      <c r="B264" s="52" t="s">
        <v>407</v>
      </c>
      <c r="C264" s="219" t="s">
        <v>380</v>
      </c>
      <c r="D264" s="93"/>
      <c r="E264" s="46">
        <v>8328.77</v>
      </c>
      <c r="F264" s="116">
        <f t="shared" si="5"/>
        <v>12506777.310000002</v>
      </c>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row>
    <row r="265" spans="1:60" s="62" customFormat="1" ht="29.25" customHeight="1" x14ac:dyDescent="0.2">
      <c r="A265" s="215">
        <v>44904</v>
      </c>
      <c r="B265" s="52" t="s">
        <v>408</v>
      </c>
      <c r="C265" s="219" t="s">
        <v>380</v>
      </c>
      <c r="D265" s="93"/>
      <c r="E265" s="46">
        <v>15950</v>
      </c>
      <c r="F265" s="116">
        <f t="shared" si="5"/>
        <v>12490827.310000002</v>
      </c>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row>
    <row r="266" spans="1:60" s="62" customFormat="1" ht="29.25" customHeight="1" x14ac:dyDescent="0.2">
      <c r="A266" s="215">
        <v>44904</v>
      </c>
      <c r="B266" s="52" t="s">
        <v>409</v>
      </c>
      <c r="C266" s="219" t="s">
        <v>380</v>
      </c>
      <c r="D266" s="93"/>
      <c r="E266" s="46">
        <v>11000</v>
      </c>
      <c r="F266" s="116">
        <f t="shared" si="5"/>
        <v>12479827.310000002</v>
      </c>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row>
    <row r="267" spans="1:60" s="62" customFormat="1" ht="29.25" customHeight="1" x14ac:dyDescent="0.2">
      <c r="A267" s="215">
        <v>44904</v>
      </c>
      <c r="B267" s="52" t="s">
        <v>410</v>
      </c>
      <c r="C267" s="219" t="s">
        <v>380</v>
      </c>
      <c r="D267" s="93"/>
      <c r="E267" s="46">
        <v>5863.01</v>
      </c>
      <c r="F267" s="116">
        <f t="shared" si="5"/>
        <v>12473964.300000003</v>
      </c>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row>
    <row r="268" spans="1:60" s="62" customFormat="1" ht="29.25" customHeight="1" x14ac:dyDescent="0.2">
      <c r="A268" s="215">
        <v>44904</v>
      </c>
      <c r="B268" s="52" t="s">
        <v>411</v>
      </c>
      <c r="C268" s="219" t="s">
        <v>380</v>
      </c>
      <c r="D268" s="93"/>
      <c r="E268" s="46">
        <v>7473.97</v>
      </c>
      <c r="F268" s="116">
        <f t="shared" si="5"/>
        <v>12466490.330000002</v>
      </c>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row>
    <row r="269" spans="1:60" s="62" customFormat="1" ht="29.25" customHeight="1" x14ac:dyDescent="0.2">
      <c r="A269" s="215">
        <v>44904</v>
      </c>
      <c r="B269" s="52" t="s">
        <v>412</v>
      </c>
      <c r="C269" s="219" t="s">
        <v>380</v>
      </c>
      <c r="D269" s="93"/>
      <c r="E269" s="46">
        <v>5917.81</v>
      </c>
      <c r="F269" s="116">
        <f t="shared" si="5"/>
        <v>12460572.520000001</v>
      </c>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row>
    <row r="270" spans="1:60" s="62" customFormat="1" ht="29.25" customHeight="1" x14ac:dyDescent="0.2">
      <c r="A270" s="215">
        <v>44904</v>
      </c>
      <c r="B270" s="52" t="s">
        <v>413</v>
      </c>
      <c r="C270" s="219" t="s">
        <v>380</v>
      </c>
      <c r="D270" s="93"/>
      <c r="E270" s="46">
        <v>3232.88</v>
      </c>
      <c r="F270" s="116">
        <f t="shared" si="5"/>
        <v>12457339.640000001</v>
      </c>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row>
    <row r="271" spans="1:60" s="62" customFormat="1" ht="29.25" customHeight="1" x14ac:dyDescent="0.2">
      <c r="A271" s="215">
        <v>44904</v>
      </c>
      <c r="B271" s="52" t="s">
        <v>414</v>
      </c>
      <c r="C271" s="219" t="s">
        <v>380</v>
      </c>
      <c r="D271" s="93"/>
      <c r="E271" s="46">
        <v>5917.81</v>
      </c>
      <c r="F271" s="116">
        <f t="shared" si="5"/>
        <v>12451421.83</v>
      </c>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row>
    <row r="272" spans="1:60" s="62" customFormat="1" ht="29.25" customHeight="1" x14ac:dyDescent="0.2">
      <c r="A272" s="215">
        <v>44904</v>
      </c>
      <c r="B272" s="52" t="s">
        <v>415</v>
      </c>
      <c r="C272" s="219" t="s">
        <v>380</v>
      </c>
      <c r="D272" s="93"/>
      <c r="E272" s="46">
        <v>31500</v>
      </c>
      <c r="F272" s="116">
        <f t="shared" si="5"/>
        <v>12419921.83</v>
      </c>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row>
    <row r="273" spans="1:60" s="62" customFormat="1" ht="29.25" customHeight="1" x14ac:dyDescent="0.2">
      <c r="A273" s="215">
        <v>44904</v>
      </c>
      <c r="B273" s="52" t="s">
        <v>416</v>
      </c>
      <c r="C273" s="219" t="s">
        <v>380</v>
      </c>
      <c r="D273" s="93"/>
      <c r="E273" s="46">
        <v>11346.58</v>
      </c>
      <c r="F273" s="116">
        <f t="shared" si="5"/>
        <v>12408575.25</v>
      </c>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row>
    <row r="274" spans="1:60" s="62" customFormat="1" ht="29.25" customHeight="1" x14ac:dyDescent="0.2">
      <c r="A274" s="215">
        <v>44904</v>
      </c>
      <c r="B274" s="52" t="s">
        <v>417</v>
      </c>
      <c r="C274" s="219" t="s">
        <v>380</v>
      </c>
      <c r="D274" s="93"/>
      <c r="E274" s="46">
        <v>11283.29</v>
      </c>
      <c r="F274" s="116">
        <f t="shared" si="5"/>
        <v>12397291.960000001</v>
      </c>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row>
    <row r="275" spans="1:60" s="62" customFormat="1" ht="29.25" customHeight="1" x14ac:dyDescent="0.2">
      <c r="A275" s="215">
        <v>44904</v>
      </c>
      <c r="B275" s="52" t="s">
        <v>418</v>
      </c>
      <c r="C275" s="219" t="s">
        <v>380</v>
      </c>
      <c r="D275" s="93"/>
      <c r="E275" s="46">
        <v>10000</v>
      </c>
      <c r="F275" s="116">
        <f t="shared" si="5"/>
        <v>12387291.960000001</v>
      </c>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row>
    <row r="276" spans="1:60" s="62" customFormat="1" ht="29.25" customHeight="1" x14ac:dyDescent="0.2">
      <c r="A276" s="215">
        <v>44904</v>
      </c>
      <c r="B276" s="52" t="s">
        <v>419</v>
      </c>
      <c r="C276" s="219" t="s">
        <v>380</v>
      </c>
      <c r="D276" s="93"/>
      <c r="E276" s="46">
        <v>9631.7800000000007</v>
      </c>
      <c r="F276" s="116">
        <f t="shared" si="5"/>
        <v>12377660.180000002</v>
      </c>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row>
    <row r="277" spans="1:60" s="62" customFormat="1" ht="29.25" customHeight="1" x14ac:dyDescent="0.2">
      <c r="A277" s="215">
        <v>44904</v>
      </c>
      <c r="B277" s="52" t="s">
        <v>420</v>
      </c>
      <c r="C277" s="219" t="s">
        <v>380</v>
      </c>
      <c r="D277" s="93"/>
      <c r="E277" s="46">
        <v>5863.01</v>
      </c>
      <c r="F277" s="116">
        <f t="shared" si="5"/>
        <v>12371797.170000002</v>
      </c>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row>
    <row r="278" spans="1:60" s="62" customFormat="1" ht="29.25" customHeight="1" x14ac:dyDescent="0.2">
      <c r="A278" s="215">
        <v>44904</v>
      </c>
      <c r="B278" s="52" t="s">
        <v>421</v>
      </c>
      <c r="C278" s="219" t="s">
        <v>380</v>
      </c>
      <c r="D278" s="93"/>
      <c r="E278" s="46">
        <v>6849.32</v>
      </c>
      <c r="F278" s="116">
        <f t="shared" si="5"/>
        <v>12364947.850000001</v>
      </c>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row>
    <row r="279" spans="1:60" s="62" customFormat="1" ht="29.25" customHeight="1" x14ac:dyDescent="0.2">
      <c r="A279" s="215">
        <v>44904</v>
      </c>
      <c r="B279" s="52" t="s">
        <v>422</v>
      </c>
      <c r="C279" s="219" t="s">
        <v>380</v>
      </c>
      <c r="D279" s="93"/>
      <c r="E279" s="46">
        <v>27452.05</v>
      </c>
      <c r="F279" s="116">
        <f t="shared" si="5"/>
        <v>12337495.800000001</v>
      </c>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row>
    <row r="280" spans="1:60" s="62" customFormat="1" ht="29.25" customHeight="1" x14ac:dyDescent="0.2">
      <c r="A280" s="215">
        <v>44904</v>
      </c>
      <c r="B280" s="52" t="s">
        <v>423</v>
      </c>
      <c r="C280" s="219" t="s">
        <v>380</v>
      </c>
      <c r="D280" s="93"/>
      <c r="E280" s="46">
        <v>31873.97</v>
      </c>
      <c r="F280" s="116">
        <f t="shared" si="5"/>
        <v>12305621.83</v>
      </c>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row>
    <row r="281" spans="1:60" s="62" customFormat="1" ht="29.25" customHeight="1" x14ac:dyDescent="0.2">
      <c r="A281" s="215">
        <v>44904</v>
      </c>
      <c r="B281" s="52" t="s">
        <v>424</v>
      </c>
      <c r="C281" s="219" t="s">
        <v>380</v>
      </c>
      <c r="D281" s="93"/>
      <c r="E281" s="46">
        <v>10000</v>
      </c>
      <c r="F281" s="116">
        <f t="shared" si="5"/>
        <v>12295621.83</v>
      </c>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row>
    <row r="282" spans="1:60" s="62" customFormat="1" ht="29.25" customHeight="1" x14ac:dyDescent="0.2">
      <c r="A282" s="215">
        <v>44904</v>
      </c>
      <c r="B282" s="52" t="s">
        <v>425</v>
      </c>
      <c r="C282" s="219" t="s">
        <v>380</v>
      </c>
      <c r="D282" s="93"/>
      <c r="E282" s="46">
        <v>6794.52</v>
      </c>
      <c r="F282" s="116">
        <f t="shared" si="5"/>
        <v>12288827.310000001</v>
      </c>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row>
    <row r="283" spans="1:60" s="62" customFormat="1" ht="29.25" customHeight="1" x14ac:dyDescent="0.2">
      <c r="A283" s="215">
        <v>44904</v>
      </c>
      <c r="B283" s="52" t="s">
        <v>426</v>
      </c>
      <c r="C283" s="219" t="s">
        <v>380</v>
      </c>
      <c r="D283" s="93"/>
      <c r="E283" s="46">
        <v>8986.2999999999993</v>
      </c>
      <c r="F283" s="116">
        <f t="shared" si="5"/>
        <v>12279841.01</v>
      </c>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row>
    <row r="284" spans="1:60" s="62" customFormat="1" ht="29.25" customHeight="1" x14ac:dyDescent="0.2">
      <c r="A284" s="215">
        <v>44904</v>
      </c>
      <c r="B284" s="52" t="s">
        <v>427</v>
      </c>
      <c r="C284" s="219" t="s">
        <v>380</v>
      </c>
      <c r="D284" s="93"/>
      <c r="E284" s="46">
        <v>7353.42</v>
      </c>
      <c r="F284" s="116">
        <f t="shared" si="5"/>
        <v>12272487.59</v>
      </c>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row>
    <row r="285" spans="1:60" s="62" customFormat="1" ht="29.25" customHeight="1" x14ac:dyDescent="0.2">
      <c r="A285" s="215">
        <v>44904</v>
      </c>
      <c r="B285" s="52" t="s">
        <v>428</v>
      </c>
      <c r="C285" s="219" t="s">
        <v>380</v>
      </c>
      <c r="D285" s="93"/>
      <c r="E285" s="46">
        <v>8520.5499999999993</v>
      </c>
      <c r="F285" s="116">
        <f t="shared" si="5"/>
        <v>12263967.039999999</v>
      </c>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row>
    <row r="286" spans="1:60" s="62" customFormat="1" ht="29.25" customHeight="1" x14ac:dyDescent="0.2">
      <c r="A286" s="215">
        <v>44904</v>
      </c>
      <c r="B286" s="52" t="s">
        <v>429</v>
      </c>
      <c r="C286" s="219" t="s">
        <v>380</v>
      </c>
      <c r="D286" s="93"/>
      <c r="E286" s="46">
        <v>15950</v>
      </c>
      <c r="F286" s="116">
        <f t="shared" si="5"/>
        <v>12248017.039999999</v>
      </c>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row>
    <row r="287" spans="1:60" s="62" customFormat="1" ht="29.25" customHeight="1" x14ac:dyDescent="0.2">
      <c r="A287" s="215">
        <v>44904</v>
      </c>
      <c r="B287" s="52" t="s">
        <v>430</v>
      </c>
      <c r="C287" s="219" t="s">
        <v>380</v>
      </c>
      <c r="D287" s="93"/>
      <c r="E287" s="46">
        <v>11385</v>
      </c>
      <c r="F287" s="116">
        <f t="shared" si="5"/>
        <v>12236632.039999999</v>
      </c>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row>
    <row r="288" spans="1:60" s="62" customFormat="1" ht="29.25" customHeight="1" x14ac:dyDescent="0.2">
      <c r="A288" s="215">
        <v>44904</v>
      </c>
      <c r="B288" s="52" t="s">
        <v>431</v>
      </c>
      <c r="C288" s="219" t="s">
        <v>380</v>
      </c>
      <c r="D288" s="93"/>
      <c r="E288" s="46">
        <v>13200</v>
      </c>
      <c r="F288" s="116">
        <f t="shared" si="5"/>
        <v>12223432.039999999</v>
      </c>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row>
    <row r="289" spans="1:60" s="62" customFormat="1" ht="29.25" customHeight="1" x14ac:dyDescent="0.2">
      <c r="A289" s="215">
        <v>44904</v>
      </c>
      <c r="B289" s="52" t="s">
        <v>432</v>
      </c>
      <c r="C289" s="219" t="s">
        <v>380</v>
      </c>
      <c r="D289" s="93"/>
      <c r="E289" s="46">
        <v>18000</v>
      </c>
      <c r="F289" s="116">
        <f t="shared" si="5"/>
        <v>12205432.039999999</v>
      </c>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row>
    <row r="290" spans="1:60" s="62" customFormat="1" ht="29.25" customHeight="1" x14ac:dyDescent="0.2">
      <c r="A290" s="215">
        <v>44904</v>
      </c>
      <c r="B290" s="52" t="s">
        <v>433</v>
      </c>
      <c r="C290" s="219" t="s">
        <v>380</v>
      </c>
      <c r="D290" s="93"/>
      <c r="E290" s="46">
        <v>16500</v>
      </c>
      <c r="F290" s="116">
        <f t="shared" si="5"/>
        <v>12188932.039999999</v>
      </c>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row>
    <row r="291" spans="1:60" s="62" customFormat="1" ht="29.25" customHeight="1" x14ac:dyDescent="0.2">
      <c r="A291" s="215">
        <v>44904</v>
      </c>
      <c r="B291" s="52" t="s">
        <v>434</v>
      </c>
      <c r="C291" s="219" t="s">
        <v>435</v>
      </c>
      <c r="D291" s="93"/>
      <c r="E291" s="46">
        <v>8405.48</v>
      </c>
      <c r="F291" s="116">
        <f t="shared" si="5"/>
        <v>12180526.559999999</v>
      </c>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row>
    <row r="292" spans="1:60" s="62" customFormat="1" ht="29.25" customHeight="1" x14ac:dyDescent="0.2">
      <c r="A292" s="215">
        <v>44904</v>
      </c>
      <c r="B292" s="52" t="s">
        <v>436</v>
      </c>
      <c r="C292" s="219" t="s">
        <v>435</v>
      </c>
      <c r="D292" s="93"/>
      <c r="E292" s="46">
        <v>6904.11</v>
      </c>
      <c r="F292" s="116">
        <f t="shared" si="5"/>
        <v>12173622.449999999</v>
      </c>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row>
    <row r="293" spans="1:60" s="62" customFormat="1" ht="29.25" customHeight="1" x14ac:dyDescent="0.2">
      <c r="A293" s="215">
        <v>44904</v>
      </c>
      <c r="B293" s="52" t="s">
        <v>437</v>
      </c>
      <c r="C293" s="219" t="s">
        <v>438</v>
      </c>
      <c r="D293" s="93"/>
      <c r="E293" s="46">
        <v>8254.7900000000009</v>
      </c>
      <c r="F293" s="116">
        <f t="shared" si="5"/>
        <v>12165367.66</v>
      </c>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row>
    <row r="294" spans="1:60" s="62" customFormat="1" ht="29.25" customHeight="1" x14ac:dyDescent="0.2">
      <c r="A294" s="215">
        <v>44904</v>
      </c>
      <c r="B294" s="52" t="s">
        <v>439</v>
      </c>
      <c r="C294" s="219" t="s">
        <v>438</v>
      </c>
      <c r="D294" s="93"/>
      <c r="E294" s="46">
        <v>10520.55</v>
      </c>
      <c r="F294" s="116">
        <f t="shared" si="5"/>
        <v>12154847.109999999</v>
      </c>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row>
    <row r="295" spans="1:60" s="62" customFormat="1" ht="18.75" customHeight="1" x14ac:dyDescent="0.2">
      <c r="A295" s="215">
        <v>44904</v>
      </c>
      <c r="B295" s="52" t="s">
        <v>440</v>
      </c>
      <c r="C295" s="219" t="s">
        <v>120</v>
      </c>
      <c r="D295" s="93"/>
      <c r="E295" s="46">
        <v>0</v>
      </c>
      <c r="F295" s="116">
        <f t="shared" si="5"/>
        <v>12154847.109999999</v>
      </c>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row>
    <row r="296" spans="1:60" s="62" customFormat="1" ht="18" customHeight="1" x14ac:dyDescent="0.2">
      <c r="A296" s="215">
        <v>44904</v>
      </c>
      <c r="B296" s="52" t="s">
        <v>441</v>
      </c>
      <c r="C296" s="219" t="s">
        <v>120</v>
      </c>
      <c r="D296" s="93"/>
      <c r="E296" s="46">
        <v>0</v>
      </c>
      <c r="F296" s="116">
        <f t="shared" si="5"/>
        <v>12154847.109999999</v>
      </c>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row>
    <row r="297" spans="1:60" s="62" customFormat="1" ht="20.25" customHeight="1" x14ac:dyDescent="0.2">
      <c r="A297" s="215">
        <v>44904</v>
      </c>
      <c r="B297" s="52" t="s">
        <v>442</v>
      </c>
      <c r="C297" s="219" t="s">
        <v>120</v>
      </c>
      <c r="D297" s="93"/>
      <c r="E297" s="46">
        <v>0</v>
      </c>
      <c r="F297" s="116">
        <f t="shared" si="5"/>
        <v>12154847.109999999</v>
      </c>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row>
    <row r="298" spans="1:60" s="62" customFormat="1" ht="18" customHeight="1" x14ac:dyDescent="0.2">
      <c r="A298" s="215">
        <v>44904</v>
      </c>
      <c r="B298" s="52" t="s">
        <v>443</v>
      </c>
      <c r="C298" s="219" t="s">
        <v>120</v>
      </c>
      <c r="D298" s="93"/>
      <c r="E298" s="46">
        <v>0</v>
      </c>
      <c r="F298" s="116">
        <f t="shared" si="5"/>
        <v>12154847.109999999</v>
      </c>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row>
    <row r="299" spans="1:60" s="62" customFormat="1" ht="15.75" customHeight="1" x14ac:dyDescent="0.2">
      <c r="A299" s="215">
        <v>44904</v>
      </c>
      <c r="B299" s="52" t="s">
        <v>444</v>
      </c>
      <c r="C299" s="219" t="s">
        <v>120</v>
      </c>
      <c r="D299" s="93"/>
      <c r="E299" s="46">
        <v>0</v>
      </c>
      <c r="F299" s="116">
        <f t="shared" si="5"/>
        <v>12154847.109999999</v>
      </c>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row>
    <row r="300" spans="1:60" s="62" customFormat="1" ht="15" customHeight="1" x14ac:dyDescent="0.2">
      <c r="A300" s="215">
        <v>44904</v>
      </c>
      <c r="B300" s="52" t="s">
        <v>445</v>
      </c>
      <c r="C300" s="219" t="s">
        <v>120</v>
      </c>
      <c r="D300" s="93"/>
      <c r="E300" s="46">
        <v>0</v>
      </c>
      <c r="F300" s="116">
        <f t="shared" si="5"/>
        <v>12154847.109999999</v>
      </c>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row>
    <row r="301" spans="1:60" s="62" customFormat="1" ht="14.25" customHeight="1" x14ac:dyDescent="0.2">
      <c r="A301" s="215">
        <v>44904</v>
      </c>
      <c r="B301" s="52" t="s">
        <v>446</v>
      </c>
      <c r="C301" s="219" t="s">
        <v>120</v>
      </c>
      <c r="D301" s="93"/>
      <c r="E301" s="46">
        <v>0</v>
      </c>
      <c r="F301" s="116">
        <f t="shared" ref="F301:F364" si="6">F300-E301</f>
        <v>12154847.109999999</v>
      </c>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row>
    <row r="302" spans="1:60" s="62" customFormat="1" ht="29.25" customHeight="1" x14ac:dyDescent="0.2">
      <c r="A302" s="215">
        <v>44904</v>
      </c>
      <c r="B302" s="52" t="s">
        <v>447</v>
      </c>
      <c r="C302" s="219" t="s">
        <v>380</v>
      </c>
      <c r="D302" s="93"/>
      <c r="E302" s="46">
        <v>8520.5499999999993</v>
      </c>
      <c r="F302" s="116">
        <f t="shared" si="6"/>
        <v>12146326.559999999</v>
      </c>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row>
    <row r="303" spans="1:60" s="62" customFormat="1" ht="29.25" customHeight="1" x14ac:dyDescent="0.2">
      <c r="A303" s="215">
        <v>44904</v>
      </c>
      <c r="B303" s="52" t="s">
        <v>448</v>
      </c>
      <c r="C303" s="219" t="s">
        <v>435</v>
      </c>
      <c r="D303" s="93"/>
      <c r="E303" s="46">
        <v>11000</v>
      </c>
      <c r="F303" s="116">
        <f t="shared" si="6"/>
        <v>12135326.559999999</v>
      </c>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row>
    <row r="304" spans="1:60" s="62" customFormat="1" ht="29.25" customHeight="1" x14ac:dyDescent="0.2">
      <c r="A304" s="215">
        <v>44904</v>
      </c>
      <c r="B304" s="52" t="s">
        <v>449</v>
      </c>
      <c r="C304" s="219" t="s">
        <v>435</v>
      </c>
      <c r="D304" s="93"/>
      <c r="E304" s="46">
        <v>8383.56</v>
      </c>
      <c r="F304" s="116">
        <f t="shared" si="6"/>
        <v>12126942.999999998</v>
      </c>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row>
    <row r="305" spans="1:60" s="62" customFormat="1" ht="29.25" customHeight="1" x14ac:dyDescent="0.2">
      <c r="A305" s="215">
        <v>44904</v>
      </c>
      <c r="B305" s="52" t="s">
        <v>450</v>
      </c>
      <c r="C305" s="219" t="s">
        <v>451</v>
      </c>
      <c r="D305" s="93"/>
      <c r="E305" s="46">
        <v>5835.62</v>
      </c>
      <c r="F305" s="116">
        <f t="shared" si="6"/>
        <v>12121107.379999999</v>
      </c>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row>
    <row r="306" spans="1:60" s="62" customFormat="1" ht="29.25" customHeight="1" x14ac:dyDescent="0.2">
      <c r="A306" s="215">
        <v>44904</v>
      </c>
      <c r="B306" s="52" t="s">
        <v>452</v>
      </c>
      <c r="C306" s="219" t="s">
        <v>435</v>
      </c>
      <c r="D306" s="93"/>
      <c r="E306" s="46">
        <v>8328.77</v>
      </c>
      <c r="F306" s="116">
        <f t="shared" si="6"/>
        <v>12112778.609999999</v>
      </c>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row>
    <row r="307" spans="1:60" s="62" customFormat="1" ht="29.25" customHeight="1" x14ac:dyDescent="0.2">
      <c r="A307" s="215">
        <v>44904</v>
      </c>
      <c r="B307" s="52" t="s">
        <v>453</v>
      </c>
      <c r="C307" s="219" t="s">
        <v>435</v>
      </c>
      <c r="D307" s="93"/>
      <c r="E307" s="46">
        <v>7479.45</v>
      </c>
      <c r="F307" s="116">
        <f t="shared" si="6"/>
        <v>12105299.16</v>
      </c>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row>
    <row r="308" spans="1:60" s="62" customFormat="1" ht="29.25" customHeight="1" x14ac:dyDescent="0.2">
      <c r="A308" s="215">
        <v>44904</v>
      </c>
      <c r="B308" s="52" t="s">
        <v>454</v>
      </c>
      <c r="C308" s="219" t="s">
        <v>435</v>
      </c>
      <c r="D308" s="93"/>
      <c r="E308" s="46">
        <v>8136.99</v>
      </c>
      <c r="F308" s="116">
        <f t="shared" si="6"/>
        <v>12097162.17</v>
      </c>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row>
    <row r="309" spans="1:60" s="62" customFormat="1" ht="29.25" customHeight="1" x14ac:dyDescent="0.2">
      <c r="A309" s="215">
        <v>44904</v>
      </c>
      <c r="B309" s="52" t="s">
        <v>455</v>
      </c>
      <c r="C309" s="219" t="s">
        <v>435</v>
      </c>
      <c r="D309" s="93"/>
      <c r="E309" s="46">
        <v>39924.67</v>
      </c>
      <c r="F309" s="116">
        <f t="shared" si="6"/>
        <v>12057237.5</v>
      </c>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row>
    <row r="310" spans="1:60" s="62" customFormat="1" ht="29.25" customHeight="1" x14ac:dyDescent="0.2">
      <c r="A310" s="215">
        <v>44904</v>
      </c>
      <c r="B310" s="52" t="s">
        <v>456</v>
      </c>
      <c r="C310" s="219" t="s">
        <v>435</v>
      </c>
      <c r="D310" s="93"/>
      <c r="E310" s="46">
        <v>6657.53</v>
      </c>
      <c r="F310" s="116">
        <f t="shared" si="6"/>
        <v>12050579.970000001</v>
      </c>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row>
    <row r="311" spans="1:60" s="62" customFormat="1" ht="29.25" customHeight="1" x14ac:dyDescent="0.2">
      <c r="A311" s="215">
        <v>44904</v>
      </c>
      <c r="B311" s="52" t="s">
        <v>457</v>
      </c>
      <c r="C311" s="219" t="s">
        <v>435</v>
      </c>
      <c r="D311" s="93"/>
      <c r="E311" s="46">
        <v>10000</v>
      </c>
      <c r="F311" s="116">
        <f t="shared" si="6"/>
        <v>12040579.970000001</v>
      </c>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row>
    <row r="312" spans="1:60" s="62" customFormat="1" ht="29.25" customHeight="1" x14ac:dyDescent="0.2">
      <c r="A312" s="215">
        <v>44904</v>
      </c>
      <c r="B312" s="52" t="s">
        <v>458</v>
      </c>
      <c r="C312" s="219" t="s">
        <v>435</v>
      </c>
      <c r="D312" s="93"/>
      <c r="E312" s="46">
        <v>5863.01</v>
      </c>
      <c r="F312" s="116">
        <f t="shared" si="6"/>
        <v>12034716.960000001</v>
      </c>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row>
    <row r="313" spans="1:60" s="62" customFormat="1" ht="29.25" customHeight="1" x14ac:dyDescent="0.2">
      <c r="A313" s="215">
        <v>44904</v>
      </c>
      <c r="B313" s="52" t="s">
        <v>459</v>
      </c>
      <c r="C313" s="219" t="s">
        <v>435</v>
      </c>
      <c r="D313" s="93"/>
      <c r="E313" s="46">
        <v>5917.81</v>
      </c>
      <c r="F313" s="116">
        <f t="shared" si="6"/>
        <v>12028799.15</v>
      </c>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row>
    <row r="314" spans="1:60" s="62" customFormat="1" ht="29.25" customHeight="1" x14ac:dyDescent="0.2">
      <c r="A314" s="215">
        <v>44904</v>
      </c>
      <c r="B314" s="52" t="s">
        <v>460</v>
      </c>
      <c r="C314" s="219" t="s">
        <v>435</v>
      </c>
      <c r="D314" s="93"/>
      <c r="E314" s="46">
        <v>6657.53</v>
      </c>
      <c r="F314" s="116">
        <f t="shared" si="6"/>
        <v>12022141.620000001</v>
      </c>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row>
    <row r="315" spans="1:60" s="62" customFormat="1" ht="29.25" customHeight="1" x14ac:dyDescent="0.2">
      <c r="A315" s="215">
        <v>44904</v>
      </c>
      <c r="B315" s="52" t="s">
        <v>461</v>
      </c>
      <c r="C315" s="219" t="s">
        <v>435</v>
      </c>
      <c r="D315" s="93"/>
      <c r="E315" s="46">
        <v>4000</v>
      </c>
      <c r="F315" s="116">
        <f t="shared" si="6"/>
        <v>12018141.620000001</v>
      </c>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row>
    <row r="316" spans="1:60" s="62" customFormat="1" ht="29.25" customHeight="1" x14ac:dyDescent="0.2">
      <c r="A316" s="215">
        <v>44904</v>
      </c>
      <c r="B316" s="52" t="s">
        <v>462</v>
      </c>
      <c r="C316" s="219" t="s">
        <v>435</v>
      </c>
      <c r="D316" s="93"/>
      <c r="E316" s="46">
        <v>15400</v>
      </c>
      <c r="F316" s="116">
        <f t="shared" si="6"/>
        <v>12002741.620000001</v>
      </c>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row>
    <row r="317" spans="1:60" s="62" customFormat="1" ht="29.25" customHeight="1" x14ac:dyDescent="0.2">
      <c r="A317" s="215">
        <v>44904</v>
      </c>
      <c r="B317" s="52" t="s">
        <v>463</v>
      </c>
      <c r="C317" s="219" t="s">
        <v>435</v>
      </c>
      <c r="D317" s="93"/>
      <c r="E317" s="46">
        <v>34952.75</v>
      </c>
      <c r="F317" s="116">
        <f t="shared" si="6"/>
        <v>11967788.870000001</v>
      </c>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row>
    <row r="318" spans="1:60" s="62" customFormat="1" ht="29.25" customHeight="1" x14ac:dyDescent="0.2">
      <c r="A318" s="215">
        <v>44904</v>
      </c>
      <c r="B318" s="52" t="s">
        <v>464</v>
      </c>
      <c r="C318" s="219" t="s">
        <v>435</v>
      </c>
      <c r="D318" s="93"/>
      <c r="E318" s="46">
        <v>28280.959999999999</v>
      </c>
      <c r="F318" s="116">
        <f t="shared" si="6"/>
        <v>11939507.91</v>
      </c>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row>
    <row r="319" spans="1:60" s="62" customFormat="1" ht="29.25" customHeight="1" x14ac:dyDescent="0.2">
      <c r="A319" s="215">
        <v>44904</v>
      </c>
      <c r="B319" s="52" t="s">
        <v>465</v>
      </c>
      <c r="C319" s="219" t="s">
        <v>435</v>
      </c>
      <c r="D319" s="93"/>
      <c r="E319" s="46">
        <v>6849.32</v>
      </c>
      <c r="F319" s="116">
        <f t="shared" si="6"/>
        <v>11932658.59</v>
      </c>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row>
    <row r="320" spans="1:60" s="62" customFormat="1" ht="29.25" customHeight="1" x14ac:dyDescent="0.2">
      <c r="A320" s="215">
        <v>44904</v>
      </c>
      <c r="B320" s="52" t="s">
        <v>466</v>
      </c>
      <c r="C320" s="219" t="s">
        <v>451</v>
      </c>
      <c r="D320" s="93"/>
      <c r="E320" s="46">
        <v>11178.08</v>
      </c>
      <c r="F320" s="116">
        <f t="shared" si="6"/>
        <v>11921480.51</v>
      </c>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row>
    <row r="321" spans="1:60" s="62" customFormat="1" ht="29.25" customHeight="1" x14ac:dyDescent="0.2">
      <c r="A321" s="215">
        <v>44904</v>
      </c>
      <c r="B321" s="52" t="s">
        <v>467</v>
      </c>
      <c r="C321" s="219" t="s">
        <v>451</v>
      </c>
      <c r="D321" s="93"/>
      <c r="E321" s="46">
        <v>10145.209999999999</v>
      </c>
      <c r="F321" s="116">
        <f t="shared" si="6"/>
        <v>11911335.299999999</v>
      </c>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row>
    <row r="322" spans="1:60" s="62" customFormat="1" ht="29.25" customHeight="1" x14ac:dyDescent="0.2">
      <c r="A322" s="215">
        <v>44904</v>
      </c>
      <c r="B322" s="52" t="s">
        <v>468</v>
      </c>
      <c r="C322" s="219" t="s">
        <v>451</v>
      </c>
      <c r="D322" s="93"/>
      <c r="E322" s="46">
        <v>3616.44</v>
      </c>
      <c r="F322" s="116">
        <f t="shared" si="6"/>
        <v>11907718.859999999</v>
      </c>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row>
    <row r="323" spans="1:60" s="62" customFormat="1" ht="29.25" customHeight="1" x14ac:dyDescent="0.2">
      <c r="A323" s="215">
        <v>44904</v>
      </c>
      <c r="B323" s="52" t="s">
        <v>469</v>
      </c>
      <c r="C323" s="219" t="s">
        <v>451</v>
      </c>
      <c r="D323" s="93"/>
      <c r="E323" s="46">
        <v>8520.5499999999993</v>
      </c>
      <c r="F323" s="116">
        <f t="shared" si="6"/>
        <v>11899198.309999999</v>
      </c>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row>
    <row r="324" spans="1:60" s="62" customFormat="1" ht="29.25" customHeight="1" x14ac:dyDescent="0.2">
      <c r="A324" s="215">
        <v>44904</v>
      </c>
      <c r="B324" s="52" t="s">
        <v>470</v>
      </c>
      <c r="C324" s="219" t="s">
        <v>451</v>
      </c>
      <c r="D324" s="93"/>
      <c r="E324" s="46">
        <v>9342.4699999999993</v>
      </c>
      <c r="F324" s="116">
        <f t="shared" si="6"/>
        <v>11889855.839999998</v>
      </c>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row>
    <row r="325" spans="1:60" s="62" customFormat="1" ht="29.25" customHeight="1" x14ac:dyDescent="0.2">
      <c r="A325" s="215">
        <v>44904</v>
      </c>
      <c r="B325" s="52" t="s">
        <v>471</v>
      </c>
      <c r="C325" s="219" t="s">
        <v>451</v>
      </c>
      <c r="D325" s="93"/>
      <c r="E325" s="46">
        <v>15400</v>
      </c>
      <c r="F325" s="116">
        <f t="shared" si="6"/>
        <v>11874455.839999998</v>
      </c>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row>
    <row r="326" spans="1:60" s="62" customFormat="1" ht="29.25" customHeight="1" x14ac:dyDescent="0.2">
      <c r="A326" s="215">
        <v>44904</v>
      </c>
      <c r="B326" s="52" t="s">
        <v>472</v>
      </c>
      <c r="C326" s="219" t="s">
        <v>451</v>
      </c>
      <c r="D326" s="93"/>
      <c r="E326" s="46">
        <v>7041.1</v>
      </c>
      <c r="F326" s="116">
        <f t="shared" si="6"/>
        <v>11867414.739999998</v>
      </c>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row>
    <row r="327" spans="1:60" s="62" customFormat="1" ht="29.25" customHeight="1" x14ac:dyDescent="0.2">
      <c r="A327" s="215">
        <v>44904</v>
      </c>
      <c r="B327" s="52" t="s">
        <v>473</v>
      </c>
      <c r="C327" s="219" t="s">
        <v>451</v>
      </c>
      <c r="D327" s="93"/>
      <c r="E327" s="46">
        <v>10080.81</v>
      </c>
      <c r="F327" s="116">
        <f t="shared" si="6"/>
        <v>11857333.929999998</v>
      </c>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row>
    <row r="328" spans="1:60" s="62" customFormat="1" ht="29.25" customHeight="1" x14ac:dyDescent="0.2">
      <c r="A328" s="215">
        <v>44904</v>
      </c>
      <c r="B328" s="52" t="s">
        <v>474</v>
      </c>
      <c r="C328" s="219" t="s">
        <v>451</v>
      </c>
      <c r="D328" s="93"/>
      <c r="E328" s="46">
        <v>7589.04</v>
      </c>
      <c r="F328" s="116">
        <f t="shared" si="6"/>
        <v>11849744.889999999</v>
      </c>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row>
    <row r="329" spans="1:60" s="62" customFormat="1" ht="29.25" customHeight="1" x14ac:dyDescent="0.2">
      <c r="A329" s="215">
        <v>44904</v>
      </c>
      <c r="B329" s="52" t="s">
        <v>475</v>
      </c>
      <c r="C329" s="219" t="s">
        <v>451</v>
      </c>
      <c r="D329" s="93"/>
      <c r="E329" s="46">
        <v>13200</v>
      </c>
      <c r="F329" s="116">
        <f t="shared" si="6"/>
        <v>11836544.889999999</v>
      </c>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row>
    <row r="330" spans="1:60" s="62" customFormat="1" ht="29.25" customHeight="1" x14ac:dyDescent="0.2">
      <c r="A330" s="215">
        <v>44904</v>
      </c>
      <c r="B330" s="52" t="s">
        <v>476</v>
      </c>
      <c r="C330" s="219" t="s">
        <v>451</v>
      </c>
      <c r="D330" s="93"/>
      <c r="E330" s="46">
        <v>5863.01</v>
      </c>
      <c r="F330" s="116">
        <f t="shared" si="6"/>
        <v>11830681.879999999</v>
      </c>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row>
    <row r="331" spans="1:60" s="62" customFormat="1" ht="29.25" customHeight="1" x14ac:dyDescent="0.2">
      <c r="A331" s="215">
        <v>44904</v>
      </c>
      <c r="B331" s="52" t="s">
        <v>477</v>
      </c>
      <c r="C331" s="219" t="s">
        <v>451</v>
      </c>
      <c r="D331" s="93"/>
      <c r="E331" s="46">
        <v>10080.82</v>
      </c>
      <c r="F331" s="116">
        <f t="shared" si="6"/>
        <v>11820601.059999999</v>
      </c>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row>
    <row r="332" spans="1:60" s="62" customFormat="1" ht="29.25" customHeight="1" x14ac:dyDescent="0.2">
      <c r="A332" s="215">
        <v>44904</v>
      </c>
      <c r="B332" s="52" t="s">
        <v>478</v>
      </c>
      <c r="C332" s="219" t="s">
        <v>451</v>
      </c>
      <c r="D332" s="93"/>
      <c r="E332" s="46">
        <v>11030.14</v>
      </c>
      <c r="F332" s="116">
        <f t="shared" si="6"/>
        <v>11809570.919999998</v>
      </c>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row>
    <row r="333" spans="1:60" s="62" customFormat="1" ht="29.25" customHeight="1" x14ac:dyDescent="0.2">
      <c r="A333" s="215">
        <v>44904</v>
      </c>
      <c r="B333" s="52" t="s">
        <v>479</v>
      </c>
      <c r="C333" s="219" t="s">
        <v>451</v>
      </c>
      <c r="D333" s="93"/>
      <c r="E333" s="46">
        <v>12547.95</v>
      </c>
      <c r="F333" s="116">
        <f t="shared" si="6"/>
        <v>11797022.969999999</v>
      </c>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row>
    <row r="334" spans="1:60" s="62" customFormat="1" ht="29.25" customHeight="1" x14ac:dyDescent="0.2">
      <c r="A334" s="215">
        <v>44904</v>
      </c>
      <c r="B334" s="52" t="s">
        <v>480</v>
      </c>
      <c r="C334" s="219" t="s">
        <v>451</v>
      </c>
      <c r="D334" s="93"/>
      <c r="E334" s="46">
        <v>30000</v>
      </c>
      <c r="F334" s="116">
        <f t="shared" si="6"/>
        <v>11767022.969999999</v>
      </c>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row>
    <row r="335" spans="1:60" s="62" customFormat="1" ht="29.25" customHeight="1" x14ac:dyDescent="0.2">
      <c r="A335" s="215">
        <v>44904</v>
      </c>
      <c r="B335" s="52" t="s">
        <v>481</v>
      </c>
      <c r="C335" s="219" t="s">
        <v>451</v>
      </c>
      <c r="D335" s="93"/>
      <c r="E335" s="46">
        <v>6657.53</v>
      </c>
      <c r="F335" s="116">
        <f t="shared" si="6"/>
        <v>11760365.439999999</v>
      </c>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row>
    <row r="336" spans="1:60" s="62" customFormat="1" ht="29.25" customHeight="1" x14ac:dyDescent="0.2">
      <c r="A336" s="215">
        <v>44904</v>
      </c>
      <c r="B336" s="52" t="s">
        <v>482</v>
      </c>
      <c r="C336" s="219" t="s">
        <v>451</v>
      </c>
      <c r="D336" s="93"/>
      <c r="E336" s="46">
        <v>10000</v>
      </c>
      <c r="F336" s="116">
        <f t="shared" si="6"/>
        <v>11750365.439999999</v>
      </c>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row>
    <row r="337" spans="1:60" s="62" customFormat="1" ht="29.25" customHeight="1" x14ac:dyDescent="0.2">
      <c r="A337" s="215">
        <v>44904</v>
      </c>
      <c r="B337" s="52" t="s">
        <v>483</v>
      </c>
      <c r="C337" s="219" t="s">
        <v>451</v>
      </c>
      <c r="D337" s="93"/>
      <c r="E337" s="46">
        <v>31500</v>
      </c>
      <c r="F337" s="116">
        <f t="shared" si="6"/>
        <v>11718865.439999999</v>
      </c>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row>
    <row r="338" spans="1:60" s="62" customFormat="1" ht="29.25" customHeight="1" x14ac:dyDescent="0.2">
      <c r="A338" s="215">
        <v>44904</v>
      </c>
      <c r="B338" s="52" t="s">
        <v>484</v>
      </c>
      <c r="C338" s="219" t="s">
        <v>451</v>
      </c>
      <c r="D338" s="93"/>
      <c r="E338" s="46">
        <v>10000</v>
      </c>
      <c r="F338" s="116">
        <f t="shared" si="6"/>
        <v>11708865.439999999</v>
      </c>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row>
    <row r="339" spans="1:60" s="62" customFormat="1" ht="29.25" customHeight="1" x14ac:dyDescent="0.2">
      <c r="A339" s="215">
        <v>44904</v>
      </c>
      <c r="B339" s="52" t="s">
        <v>485</v>
      </c>
      <c r="C339" s="219" t="s">
        <v>451</v>
      </c>
      <c r="D339" s="93"/>
      <c r="E339" s="46">
        <v>9397.26</v>
      </c>
      <c r="F339" s="116">
        <f t="shared" si="6"/>
        <v>11699468.18</v>
      </c>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row>
    <row r="340" spans="1:60" s="62" customFormat="1" ht="29.25" customHeight="1" x14ac:dyDescent="0.2">
      <c r="A340" s="215">
        <v>44904</v>
      </c>
      <c r="B340" s="52" t="s">
        <v>486</v>
      </c>
      <c r="C340" s="219" t="s">
        <v>451</v>
      </c>
      <c r="D340" s="93"/>
      <c r="E340" s="46">
        <v>5863.01</v>
      </c>
      <c r="F340" s="116">
        <f t="shared" si="6"/>
        <v>11693605.17</v>
      </c>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row>
    <row r="341" spans="1:60" s="62" customFormat="1" ht="29.25" customHeight="1" x14ac:dyDescent="0.2">
      <c r="A341" s="215">
        <v>44904</v>
      </c>
      <c r="B341" s="52" t="s">
        <v>487</v>
      </c>
      <c r="C341" s="219" t="s">
        <v>451</v>
      </c>
      <c r="D341" s="93"/>
      <c r="E341" s="46">
        <v>9041.1</v>
      </c>
      <c r="F341" s="116">
        <f t="shared" si="6"/>
        <v>11684564.07</v>
      </c>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row>
    <row r="342" spans="1:60" s="62" customFormat="1" ht="29.25" customHeight="1" x14ac:dyDescent="0.2">
      <c r="A342" s="215">
        <v>44904</v>
      </c>
      <c r="B342" s="52" t="s">
        <v>488</v>
      </c>
      <c r="C342" s="219" t="s">
        <v>451</v>
      </c>
      <c r="D342" s="93"/>
      <c r="E342" s="46">
        <v>10000</v>
      </c>
      <c r="F342" s="116">
        <f t="shared" si="6"/>
        <v>11674564.07</v>
      </c>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row>
    <row r="343" spans="1:60" s="62" customFormat="1" ht="29.25" customHeight="1" x14ac:dyDescent="0.2">
      <c r="A343" s="215">
        <v>44904</v>
      </c>
      <c r="B343" s="52" t="s">
        <v>489</v>
      </c>
      <c r="C343" s="219" t="s">
        <v>451</v>
      </c>
      <c r="D343" s="93"/>
      <c r="E343" s="46">
        <v>4191.78</v>
      </c>
      <c r="F343" s="116">
        <f t="shared" si="6"/>
        <v>11670372.290000001</v>
      </c>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row>
    <row r="344" spans="1:60" s="62" customFormat="1" ht="29.25" customHeight="1" x14ac:dyDescent="0.2">
      <c r="A344" s="215">
        <v>44904</v>
      </c>
      <c r="B344" s="52" t="s">
        <v>490</v>
      </c>
      <c r="C344" s="219" t="s">
        <v>451</v>
      </c>
      <c r="D344" s="93"/>
      <c r="E344" s="46">
        <v>8520.5499999999993</v>
      </c>
      <c r="F344" s="116">
        <f t="shared" si="6"/>
        <v>11661851.74</v>
      </c>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row>
    <row r="345" spans="1:60" s="62" customFormat="1" ht="29.25" customHeight="1" x14ac:dyDescent="0.2">
      <c r="A345" s="215">
        <v>44904</v>
      </c>
      <c r="B345" s="52" t="s">
        <v>491</v>
      </c>
      <c r="C345" s="219" t="s">
        <v>451</v>
      </c>
      <c r="D345" s="93"/>
      <c r="E345" s="46">
        <v>5863.01</v>
      </c>
      <c r="F345" s="116">
        <f t="shared" si="6"/>
        <v>11655988.73</v>
      </c>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row>
    <row r="346" spans="1:60" s="62" customFormat="1" ht="29.25" customHeight="1" x14ac:dyDescent="0.2">
      <c r="A346" s="215">
        <v>44904</v>
      </c>
      <c r="B346" s="52" t="s">
        <v>492</v>
      </c>
      <c r="C346" s="219" t="s">
        <v>451</v>
      </c>
      <c r="D346" s="93"/>
      <c r="E346" s="46">
        <v>15400</v>
      </c>
      <c r="F346" s="116">
        <f t="shared" si="6"/>
        <v>11640588.73</v>
      </c>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row>
    <row r="347" spans="1:60" s="62" customFormat="1" ht="29.25" customHeight="1" x14ac:dyDescent="0.2">
      <c r="A347" s="215">
        <v>44904</v>
      </c>
      <c r="B347" s="52" t="s">
        <v>493</v>
      </c>
      <c r="C347" s="219" t="s">
        <v>494</v>
      </c>
      <c r="D347" s="93"/>
      <c r="E347" s="46">
        <v>9616.44</v>
      </c>
      <c r="F347" s="116">
        <f t="shared" si="6"/>
        <v>11630972.290000001</v>
      </c>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row>
    <row r="348" spans="1:60" s="62" customFormat="1" ht="29.25" customHeight="1" x14ac:dyDescent="0.2">
      <c r="A348" s="215">
        <v>44904</v>
      </c>
      <c r="B348" s="52" t="s">
        <v>495</v>
      </c>
      <c r="C348" s="219" t="s">
        <v>494</v>
      </c>
      <c r="D348" s="93"/>
      <c r="E348" s="46">
        <v>8410.9599999999991</v>
      </c>
      <c r="F348" s="116">
        <f t="shared" si="6"/>
        <v>11622561.33</v>
      </c>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row>
    <row r="349" spans="1:60" s="62" customFormat="1" ht="29.25" customHeight="1" x14ac:dyDescent="0.2">
      <c r="A349" s="215">
        <v>44904</v>
      </c>
      <c r="B349" s="52" t="s">
        <v>496</v>
      </c>
      <c r="C349" s="219" t="s">
        <v>494</v>
      </c>
      <c r="D349" s="93"/>
      <c r="E349" s="46">
        <v>5945.21</v>
      </c>
      <c r="F349" s="116">
        <f t="shared" si="6"/>
        <v>11616616.119999999</v>
      </c>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row>
    <row r="350" spans="1:60" s="62" customFormat="1" ht="29.25" customHeight="1" x14ac:dyDescent="0.2">
      <c r="A350" s="215">
        <v>44904</v>
      </c>
      <c r="B350" s="52" t="s">
        <v>497</v>
      </c>
      <c r="C350" s="219" t="s">
        <v>494</v>
      </c>
      <c r="D350" s="93"/>
      <c r="E350" s="46">
        <v>6684.93</v>
      </c>
      <c r="F350" s="116">
        <f t="shared" si="6"/>
        <v>11609931.189999999</v>
      </c>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row>
    <row r="351" spans="1:60" s="62" customFormat="1" ht="29.25" customHeight="1" x14ac:dyDescent="0.2">
      <c r="A351" s="215">
        <v>44904</v>
      </c>
      <c r="B351" s="52" t="s">
        <v>498</v>
      </c>
      <c r="C351" s="219" t="s">
        <v>494</v>
      </c>
      <c r="D351" s="93"/>
      <c r="E351" s="46">
        <v>13590.27</v>
      </c>
      <c r="F351" s="116">
        <f t="shared" si="6"/>
        <v>11596340.92</v>
      </c>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row>
    <row r="352" spans="1:60" s="62" customFormat="1" ht="29.25" customHeight="1" x14ac:dyDescent="0.2">
      <c r="A352" s="215">
        <v>44904</v>
      </c>
      <c r="B352" s="52" t="s">
        <v>499</v>
      </c>
      <c r="C352" s="219" t="s">
        <v>494</v>
      </c>
      <c r="D352" s="93"/>
      <c r="E352" s="46">
        <v>26000</v>
      </c>
      <c r="F352" s="116">
        <f t="shared" si="6"/>
        <v>11570340.92</v>
      </c>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row>
    <row r="353" spans="1:60" s="62" customFormat="1" ht="29.25" customHeight="1" x14ac:dyDescent="0.2">
      <c r="A353" s="215">
        <v>44904</v>
      </c>
      <c r="B353" s="52" t="s">
        <v>500</v>
      </c>
      <c r="C353" s="219" t="s">
        <v>494</v>
      </c>
      <c r="D353" s="93"/>
      <c r="E353" s="46">
        <v>16164.38</v>
      </c>
      <c r="F353" s="116">
        <f t="shared" si="6"/>
        <v>11554176.539999999</v>
      </c>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row>
    <row r="354" spans="1:60" s="62" customFormat="1" ht="29.25" customHeight="1" x14ac:dyDescent="0.2">
      <c r="A354" s="215">
        <v>44904</v>
      </c>
      <c r="B354" s="52" t="s">
        <v>501</v>
      </c>
      <c r="C354" s="219" t="s">
        <v>494</v>
      </c>
      <c r="D354" s="93"/>
      <c r="E354" s="46">
        <v>5863.01</v>
      </c>
      <c r="F354" s="116">
        <f t="shared" si="6"/>
        <v>11548313.529999999</v>
      </c>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row>
    <row r="355" spans="1:60" s="62" customFormat="1" ht="29.25" customHeight="1" x14ac:dyDescent="0.2">
      <c r="A355" s="215">
        <v>44904</v>
      </c>
      <c r="B355" s="52" t="s">
        <v>502</v>
      </c>
      <c r="C355" s="219" t="s">
        <v>494</v>
      </c>
      <c r="D355" s="93"/>
      <c r="E355" s="46">
        <v>6657.53</v>
      </c>
      <c r="F355" s="116">
        <f t="shared" si="6"/>
        <v>11541656</v>
      </c>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row>
    <row r="356" spans="1:60" s="62" customFormat="1" ht="29.25" customHeight="1" x14ac:dyDescent="0.2">
      <c r="A356" s="215">
        <v>44904</v>
      </c>
      <c r="B356" s="52" t="s">
        <v>503</v>
      </c>
      <c r="C356" s="219" t="s">
        <v>494</v>
      </c>
      <c r="D356" s="93"/>
      <c r="E356" s="46">
        <v>10000</v>
      </c>
      <c r="F356" s="116">
        <f t="shared" si="6"/>
        <v>11531656</v>
      </c>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row>
    <row r="357" spans="1:60" s="62" customFormat="1" ht="29.25" customHeight="1" x14ac:dyDescent="0.2">
      <c r="A357" s="215">
        <v>44904</v>
      </c>
      <c r="B357" s="52" t="s">
        <v>504</v>
      </c>
      <c r="C357" s="219" t="s">
        <v>494</v>
      </c>
      <c r="D357" s="93"/>
      <c r="E357" s="46">
        <v>30452.05</v>
      </c>
      <c r="F357" s="116">
        <f t="shared" si="6"/>
        <v>11501203.949999999</v>
      </c>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row>
    <row r="358" spans="1:60" s="62" customFormat="1" ht="29.25" customHeight="1" x14ac:dyDescent="0.2">
      <c r="A358" s="215">
        <v>44904</v>
      </c>
      <c r="B358" s="52" t="s">
        <v>505</v>
      </c>
      <c r="C358" s="219" t="s">
        <v>494</v>
      </c>
      <c r="D358" s="93"/>
      <c r="E358" s="46">
        <v>6931.51</v>
      </c>
      <c r="F358" s="116">
        <f t="shared" si="6"/>
        <v>11494272.439999999</v>
      </c>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row>
    <row r="359" spans="1:60" s="62" customFormat="1" ht="29.25" customHeight="1" x14ac:dyDescent="0.2">
      <c r="A359" s="215">
        <v>44904</v>
      </c>
      <c r="B359" s="52" t="s">
        <v>506</v>
      </c>
      <c r="C359" s="219" t="s">
        <v>494</v>
      </c>
      <c r="D359" s="93"/>
      <c r="E359" s="46">
        <v>9106.85</v>
      </c>
      <c r="F359" s="116">
        <f t="shared" si="6"/>
        <v>11485165.59</v>
      </c>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row>
    <row r="360" spans="1:60" s="62" customFormat="1" ht="29.25" customHeight="1" x14ac:dyDescent="0.2">
      <c r="A360" s="215">
        <v>44904</v>
      </c>
      <c r="B360" s="52" t="s">
        <v>507</v>
      </c>
      <c r="C360" s="219" t="s">
        <v>494</v>
      </c>
      <c r="D360" s="93"/>
      <c r="E360" s="46">
        <v>10000</v>
      </c>
      <c r="F360" s="116">
        <f t="shared" si="6"/>
        <v>11475165.59</v>
      </c>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row>
    <row r="361" spans="1:60" s="62" customFormat="1" ht="29.25" customHeight="1" x14ac:dyDescent="0.2">
      <c r="A361" s="215">
        <v>44904</v>
      </c>
      <c r="B361" s="52" t="s">
        <v>508</v>
      </c>
      <c r="C361" s="219" t="s">
        <v>494</v>
      </c>
      <c r="D361" s="93"/>
      <c r="E361" s="46">
        <v>12096.99</v>
      </c>
      <c r="F361" s="116">
        <f t="shared" si="6"/>
        <v>11463068.6</v>
      </c>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row>
    <row r="362" spans="1:60" s="62" customFormat="1" ht="29.25" customHeight="1" x14ac:dyDescent="0.2">
      <c r="A362" s="215">
        <v>44904</v>
      </c>
      <c r="B362" s="52" t="s">
        <v>509</v>
      </c>
      <c r="C362" s="219" t="s">
        <v>494</v>
      </c>
      <c r="D362" s="93"/>
      <c r="E362" s="46">
        <v>8520.5499999999993</v>
      </c>
      <c r="F362" s="116">
        <f t="shared" si="6"/>
        <v>11454548.049999999</v>
      </c>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row>
    <row r="363" spans="1:60" s="62" customFormat="1" ht="29.25" customHeight="1" x14ac:dyDescent="0.2">
      <c r="A363" s="215">
        <v>44904</v>
      </c>
      <c r="B363" s="52" t="s">
        <v>510</v>
      </c>
      <c r="C363" s="219" t="s">
        <v>494</v>
      </c>
      <c r="D363" s="93"/>
      <c r="E363" s="46">
        <v>8520.5499999999993</v>
      </c>
      <c r="F363" s="116">
        <f t="shared" si="6"/>
        <v>11446027.499999998</v>
      </c>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row>
    <row r="364" spans="1:60" s="62" customFormat="1" ht="29.25" customHeight="1" x14ac:dyDescent="0.2">
      <c r="A364" s="215">
        <v>44904</v>
      </c>
      <c r="B364" s="52" t="s">
        <v>511</v>
      </c>
      <c r="C364" s="219" t="s">
        <v>494</v>
      </c>
      <c r="D364" s="93"/>
      <c r="E364" s="46">
        <v>43452.75</v>
      </c>
      <c r="F364" s="116">
        <f t="shared" si="6"/>
        <v>11402574.749999998</v>
      </c>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row>
    <row r="365" spans="1:60" s="62" customFormat="1" ht="29.25" customHeight="1" x14ac:dyDescent="0.2">
      <c r="A365" s="215">
        <v>44904</v>
      </c>
      <c r="B365" s="52" t="s">
        <v>512</v>
      </c>
      <c r="C365" s="219" t="s">
        <v>494</v>
      </c>
      <c r="D365" s="93"/>
      <c r="E365" s="46">
        <v>9872.8799999999992</v>
      </c>
      <c r="F365" s="116">
        <f t="shared" ref="F365:F398" si="7">F364-E365</f>
        <v>11392701.869999997</v>
      </c>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row>
    <row r="366" spans="1:60" s="62" customFormat="1" ht="29.25" customHeight="1" x14ac:dyDescent="0.2">
      <c r="A366" s="215">
        <v>44904</v>
      </c>
      <c r="B366" s="52" t="s">
        <v>513</v>
      </c>
      <c r="C366" s="219" t="s">
        <v>494</v>
      </c>
      <c r="D366" s="93"/>
      <c r="E366" s="46">
        <v>22356.16</v>
      </c>
      <c r="F366" s="116">
        <f t="shared" si="7"/>
        <v>11370345.709999997</v>
      </c>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row>
    <row r="367" spans="1:60" s="62" customFormat="1" ht="29.25" customHeight="1" x14ac:dyDescent="0.2">
      <c r="A367" s="215">
        <v>44904</v>
      </c>
      <c r="B367" s="52" t="s">
        <v>514</v>
      </c>
      <c r="C367" s="219" t="s">
        <v>494</v>
      </c>
      <c r="D367" s="93"/>
      <c r="E367" s="46">
        <v>8227.4</v>
      </c>
      <c r="F367" s="116">
        <f t="shared" si="7"/>
        <v>11362118.309999997</v>
      </c>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row>
    <row r="368" spans="1:60" s="62" customFormat="1" ht="29.25" customHeight="1" x14ac:dyDescent="0.2">
      <c r="A368" s="215">
        <v>44904</v>
      </c>
      <c r="B368" s="52" t="s">
        <v>515</v>
      </c>
      <c r="C368" s="219" t="s">
        <v>494</v>
      </c>
      <c r="D368" s="93"/>
      <c r="E368" s="46">
        <v>7808.21</v>
      </c>
      <c r="F368" s="116">
        <f t="shared" si="7"/>
        <v>11354310.099999996</v>
      </c>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row>
    <row r="369" spans="1:60" s="62" customFormat="1" ht="29.25" customHeight="1" x14ac:dyDescent="0.2">
      <c r="A369" s="215">
        <v>44904</v>
      </c>
      <c r="B369" s="52" t="s">
        <v>516</v>
      </c>
      <c r="C369" s="219" t="s">
        <v>494</v>
      </c>
      <c r="D369" s="93"/>
      <c r="E369" s="46">
        <v>10547.95</v>
      </c>
      <c r="F369" s="116">
        <f t="shared" si="7"/>
        <v>11343762.149999997</v>
      </c>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row>
    <row r="370" spans="1:60" s="62" customFormat="1" ht="29.25" customHeight="1" x14ac:dyDescent="0.2">
      <c r="A370" s="215">
        <v>44904</v>
      </c>
      <c r="B370" s="52" t="s">
        <v>517</v>
      </c>
      <c r="C370" s="219" t="s">
        <v>494</v>
      </c>
      <c r="D370" s="93"/>
      <c r="E370" s="46">
        <v>6449.32</v>
      </c>
      <c r="F370" s="116">
        <f t="shared" si="7"/>
        <v>11337312.829999996</v>
      </c>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row>
    <row r="371" spans="1:60" s="62" customFormat="1" ht="20.25" customHeight="1" x14ac:dyDescent="0.2">
      <c r="A371" s="215">
        <v>44904</v>
      </c>
      <c r="B371" s="52" t="s">
        <v>518</v>
      </c>
      <c r="C371" s="219" t="s">
        <v>120</v>
      </c>
      <c r="D371" s="93"/>
      <c r="E371" s="46">
        <v>0</v>
      </c>
      <c r="F371" s="116">
        <f t="shared" si="7"/>
        <v>11337312.829999996</v>
      </c>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row>
    <row r="372" spans="1:60" s="62" customFormat="1" ht="19.5" customHeight="1" x14ac:dyDescent="0.2">
      <c r="A372" s="215">
        <v>44904</v>
      </c>
      <c r="B372" s="117">
        <v>104483</v>
      </c>
      <c r="C372" s="219" t="s">
        <v>120</v>
      </c>
      <c r="D372" s="93"/>
      <c r="E372" s="46">
        <v>0</v>
      </c>
      <c r="F372" s="116">
        <f t="shared" si="7"/>
        <v>11337312.829999996</v>
      </c>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row>
    <row r="373" spans="1:60" s="62" customFormat="1" ht="29.25" customHeight="1" x14ac:dyDescent="0.2">
      <c r="A373" s="215">
        <v>44904</v>
      </c>
      <c r="B373" s="52" t="s">
        <v>519</v>
      </c>
      <c r="C373" s="219" t="s">
        <v>494</v>
      </c>
      <c r="D373" s="93"/>
      <c r="E373" s="46">
        <v>8520.5499999999993</v>
      </c>
      <c r="F373" s="116">
        <f t="shared" si="7"/>
        <v>11328792.279999996</v>
      </c>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row>
    <row r="374" spans="1:60" s="62" customFormat="1" ht="29.25" customHeight="1" x14ac:dyDescent="0.2">
      <c r="A374" s="215">
        <v>44904</v>
      </c>
      <c r="B374" s="52" t="s">
        <v>520</v>
      </c>
      <c r="C374" s="219" t="s">
        <v>494</v>
      </c>
      <c r="D374" s="93"/>
      <c r="E374" s="46">
        <v>10017.530000000001</v>
      </c>
      <c r="F374" s="116">
        <f t="shared" si="7"/>
        <v>11318774.749999996</v>
      </c>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row>
    <row r="375" spans="1:60" s="62" customFormat="1" ht="29.25" customHeight="1" x14ac:dyDescent="0.2">
      <c r="A375" s="215">
        <v>44904</v>
      </c>
      <c r="B375" s="52" t="s">
        <v>521</v>
      </c>
      <c r="C375" s="219" t="s">
        <v>438</v>
      </c>
      <c r="D375" s="93"/>
      <c r="E375" s="46">
        <v>10608.22</v>
      </c>
      <c r="F375" s="116">
        <f t="shared" si="7"/>
        <v>11308166.529999996</v>
      </c>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row>
    <row r="376" spans="1:60" s="62" customFormat="1" ht="29.25" customHeight="1" x14ac:dyDescent="0.2">
      <c r="A376" s="215">
        <v>44904</v>
      </c>
      <c r="B376" s="52" t="s">
        <v>522</v>
      </c>
      <c r="C376" s="219" t="s">
        <v>438</v>
      </c>
      <c r="D376" s="93"/>
      <c r="E376" s="46">
        <v>10000</v>
      </c>
      <c r="F376" s="116">
        <f t="shared" si="7"/>
        <v>11298166.529999996</v>
      </c>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row>
    <row r="377" spans="1:60" s="62" customFormat="1" ht="29.25" customHeight="1" x14ac:dyDescent="0.2">
      <c r="A377" s="215">
        <v>44904</v>
      </c>
      <c r="B377" s="52" t="s">
        <v>523</v>
      </c>
      <c r="C377" s="219" t="s">
        <v>438</v>
      </c>
      <c r="D377" s="93"/>
      <c r="E377" s="46">
        <v>20000</v>
      </c>
      <c r="F377" s="116">
        <f t="shared" si="7"/>
        <v>11278166.529999996</v>
      </c>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row>
    <row r="378" spans="1:60" s="62" customFormat="1" ht="29.25" customHeight="1" x14ac:dyDescent="0.2">
      <c r="A378" s="215">
        <v>44904</v>
      </c>
      <c r="B378" s="52" t="s">
        <v>524</v>
      </c>
      <c r="C378" s="219" t="s">
        <v>438</v>
      </c>
      <c r="D378" s="93"/>
      <c r="E378" s="46">
        <v>7700</v>
      </c>
      <c r="F378" s="116">
        <f t="shared" si="7"/>
        <v>11270466.529999996</v>
      </c>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row>
    <row r="379" spans="1:60" s="62" customFormat="1" ht="29.25" customHeight="1" x14ac:dyDescent="0.2">
      <c r="A379" s="215">
        <v>44904</v>
      </c>
      <c r="B379" s="52" t="s">
        <v>525</v>
      </c>
      <c r="C379" s="219" t="s">
        <v>438</v>
      </c>
      <c r="D379" s="93"/>
      <c r="E379" s="46">
        <v>6602.74</v>
      </c>
      <c r="F379" s="116">
        <f t="shared" si="7"/>
        <v>11263863.789999995</v>
      </c>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row>
    <row r="380" spans="1:60" s="62" customFormat="1" ht="30.75" customHeight="1" x14ac:dyDescent="0.2">
      <c r="A380" s="215">
        <v>44904</v>
      </c>
      <c r="B380" s="52" t="s">
        <v>526</v>
      </c>
      <c r="C380" s="219" t="s">
        <v>527</v>
      </c>
      <c r="D380" s="93"/>
      <c r="E380" s="46">
        <v>2519.15</v>
      </c>
      <c r="F380" s="116">
        <f t="shared" si="7"/>
        <v>11261344.639999995</v>
      </c>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row>
    <row r="381" spans="1:60" s="62" customFormat="1" ht="24" customHeight="1" x14ac:dyDescent="0.2">
      <c r="A381" s="215">
        <v>44904</v>
      </c>
      <c r="B381" s="52" t="s">
        <v>528</v>
      </c>
      <c r="C381" s="219" t="s">
        <v>120</v>
      </c>
      <c r="D381" s="93"/>
      <c r="E381" s="46">
        <v>0</v>
      </c>
      <c r="F381" s="116">
        <f t="shared" si="7"/>
        <v>11261344.639999995</v>
      </c>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row>
    <row r="382" spans="1:60" s="62" customFormat="1" ht="29.25" customHeight="1" x14ac:dyDescent="0.2">
      <c r="A382" s="215">
        <v>44904</v>
      </c>
      <c r="B382" s="52" t="s">
        <v>529</v>
      </c>
      <c r="C382" s="219" t="s">
        <v>494</v>
      </c>
      <c r="D382" s="93"/>
      <c r="E382" s="46">
        <v>7323.29</v>
      </c>
      <c r="F382" s="116">
        <f t="shared" si="7"/>
        <v>11254021.349999996</v>
      </c>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row>
    <row r="383" spans="1:60" s="62" customFormat="1" ht="21.75" customHeight="1" x14ac:dyDescent="0.2">
      <c r="A383" s="215">
        <v>44922</v>
      </c>
      <c r="B383" s="232" t="s">
        <v>530</v>
      </c>
      <c r="C383" s="216" t="s">
        <v>531</v>
      </c>
      <c r="D383" s="93"/>
      <c r="E383" s="38">
        <v>30000</v>
      </c>
      <c r="F383" s="116">
        <f t="shared" si="7"/>
        <v>11224021.349999996</v>
      </c>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row>
    <row r="384" spans="1:60" s="62" customFormat="1" ht="29.25" customHeight="1" x14ac:dyDescent="0.2">
      <c r="A384" s="215">
        <v>44922</v>
      </c>
      <c r="B384" s="232" t="s">
        <v>532</v>
      </c>
      <c r="C384" s="216" t="s">
        <v>533</v>
      </c>
      <c r="D384" s="93"/>
      <c r="E384" s="38">
        <v>30000</v>
      </c>
      <c r="F384" s="116">
        <f t="shared" si="7"/>
        <v>11194021.349999996</v>
      </c>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row>
    <row r="385" spans="1:60" s="62" customFormat="1" ht="24" customHeight="1" x14ac:dyDescent="0.2">
      <c r="A385" s="215">
        <v>44922</v>
      </c>
      <c r="B385" s="232" t="s">
        <v>534</v>
      </c>
      <c r="C385" s="216" t="s">
        <v>535</v>
      </c>
      <c r="D385" s="93"/>
      <c r="E385" s="38">
        <v>20000</v>
      </c>
      <c r="F385" s="116">
        <f t="shared" si="7"/>
        <v>11174021.349999996</v>
      </c>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row>
    <row r="386" spans="1:60" s="62" customFormat="1" ht="22.5" customHeight="1" x14ac:dyDescent="0.2">
      <c r="A386" s="215">
        <v>44922</v>
      </c>
      <c r="B386" s="232" t="s">
        <v>536</v>
      </c>
      <c r="C386" s="216" t="s">
        <v>537</v>
      </c>
      <c r="D386" s="93"/>
      <c r="E386" s="38">
        <v>26250</v>
      </c>
      <c r="F386" s="116">
        <f t="shared" si="7"/>
        <v>11147771.349999996</v>
      </c>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row>
    <row r="387" spans="1:60" s="62" customFormat="1" ht="21" customHeight="1" x14ac:dyDescent="0.2">
      <c r="A387" s="215">
        <v>44922</v>
      </c>
      <c r="B387" s="232" t="s">
        <v>538</v>
      </c>
      <c r="C387" s="216" t="s">
        <v>537</v>
      </c>
      <c r="D387" s="93"/>
      <c r="E387" s="38">
        <v>25000</v>
      </c>
      <c r="F387" s="116">
        <f t="shared" si="7"/>
        <v>11122771.349999996</v>
      </c>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row>
    <row r="388" spans="1:60" s="62" customFormat="1" ht="20.25" customHeight="1" x14ac:dyDescent="0.2">
      <c r="A388" s="215">
        <v>44922</v>
      </c>
      <c r="B388" s="232" t="s">
        <v>539</v>
      </c>
      <c r="C388" s="216" t="s">
        <v>537</v>
      </c>
      <c r="D388" s="93"/>
      <c r="E388" s="38">
        <v>30000</v>
      </c>
      <c r="F388" s="116">
        <f t="shared" si="7"/>
        <v>11092771.349999996</v>
      </c>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row>
    <row r="389" spans="1:60" s="62" customFormat="1" ht="29.25" customHeight="1" x14ac:dyDescent="0.2">
      <c r="A389" s="215">
        <v>44922</v>
      </c>
      <c r="B389" s="232" t="s">
        <v>540</v>
      </c>
      <c r="C389" s="216" t="s">
        <v>541</v>
      </c>
      <c r="D389" s="93"/>
      <c r="E389" s="38">
        <v>61470.81</v>
      </c>
      <c r="F389" s="116">
        <f t="shared" si="7"/>
        <v>11031300.539999995</v>
      </c>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row>
    <row r="390" spans="1:60" s="62" customFormat="1" ht="21" customHeight="1" x14ac:dyDescent="0.2">
      <c r="A390" s="215">
        <v>44922</v>
      </c>
      <c r="B390" s="232" t="s">
        <v>542</v>
      </c>
      <c r="C390" s="216" t="s">
        <v>543</v>
      </c>
      <c r="D390" s="93"/>
      <c r="E390" s="38">
        <v>33333.33</v>
      </c>
      <c r="F390" s="116">
        <f t="shared" si="7"/>
        <v>10997967.209999995</v>
      </c>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row>
    <row r="391" spans="1:60" s="62" customFormat="1" ht="26.25" customHeight="1" x14ac:dyDescent="0.2">
      <c r="A391" s="215">
        <v>44922</v>
      </c>
      <c r="B391" s="232" t="s">
        <v>544</v>
      </c>
      <c r="C391" s="216" t="s">
        <v>545</v>
      </c>
      <c r="D391" s="93"/>
      <c r="E391" s="38">
        <v>31250</v>
      </c>
      <c r="F391" s="116">
        <f t="shared" si="7"/>
        <v>10966717.209999995</v>
      </c>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row>
    <row r="392" spans="1:60" s="62" customFormat="1" ht="27" customHeight="1" x14ac:dyDescent="0.2">
      <c r="A392" s="215">
        <v>44922</v>
      </c>
      <c r="B392" s="232" t="s">
        <v>546</v>
      </c>
      <c r="C392" s="216" t="s">
        <v>537</v>
      </c>
      <c r="D392" s="93"/>
      <c r="E392" s="38">
        <v>23333.33</v>
      </c>
      <c r="F392" s="116">
        <f t="shared" si="7"/>
        <v>10943383.879999995</v>
      </c>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row>
    <row r="393" spans="1:60" s="62" customFormat="1" ht="19.5" customHeight="1" x14ac:dyDescent="0.2">
      <c r="A393" s="215">
        <v>44922</v>
      </c>
      <c r="B393" s="232" t="s">
        <v>547</v>
      </c>
      <c r="C393" s="216" t="s">
        <v>548</v>
      </c>
      <c r="D393" s="94"/>
      <c r="E393" s="48">
        <v>5612.52</v>
      </c>
      <c r="F393" s="116">
        <f t="shared" si="7"/>
        <v>10937771.359999996</v>
      </c>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row>
    <row r="394" spans="1:60" s="62" customFormat="1" ht="31.5" customHeight="1" x14ac:dyDescent="0.2">
      <c r="A394" s="229">
        <v>44922</v>
      </c>
      <c r="B394" s="233" t="s">
        <v>549</v>
      </c>
      <c r="C394" s="230" t="s">
        <v>550</v>
      </c>
      <c r="D394" s="94"/>
      <c r="E394" s="118">
        <v>120465.93</v>
      </c>
      <c r="F394" s="116">
        <f t="shared" si="7"/>
        <v>10817305.429999996</v>
      </c>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row>
    <row r="395" spans="1:60" s="62" customFormat="1" ht="36.75" customHeight="1" x14ac:dyDescent="0.2">
      <c r="A395" s="215">
        <v>44922</v>
      </c>
      <c r="B395" s="53" t="s">
        <v>551</v>
      </c>
      <c r="C395" s="219" t="s">
        <v>552</v>
      </c>
      <c r="D395" s="93"/>
      <c r="E395" s="46">
        <v>562414.99</v>
      </c>
      <c r="F395" s="116">
        <f t="shared" si="7"/>
        <v>10254890.439999996</v>
      </c>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row>
    <row r="396" spans="1:60" s="62" customFormat="1" ht="39" customHeight="1" x14ac:dyDescent="0.2">
      <c r="A396" s="215">
        <v>44923</v>
      </c>
      <c r="B396" s="222">
        <v>104506</v>
      </c>
      <c r="C396" s="231" t="s">
        <v>553</v>
      </c>
      <c r="D396" s="119"/>
      <c r="E396" s="120">
        <v>0</v>
      </c>
      <c r="F396" s="116">
        <f t="shared" si="7"/>
        <v>10254890.439999996</v>
      </c>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row>
    <row r="397" spans="1:60" s="62" customFormat="1" ht="38.25" customHeight="1" x14ac:dyDescent="0.2">
      <c r="A397" s="215">
        <v>44923</v>
      </c>
      <c r="B397" s="222">
        <v>104507</v>
      </c>
      <c r="C397" s="231" t="s">
        <v>554</v>
      </c>
      <c r="D397" s="119"/>
      <c r="E397" s="120">
        <v>0</v>
      </c>
      <c r="F397" s="116">
        <f t="shared" si="7"/>
        <v>10254890.439999996</v>
      </c>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row>
    <row r="398" spans="1:60" s="62" customFormat="1" ht="48.75" customHeight="1" x14ac:dyDescent="0.2">
      <c r="A398" s="215">
        <v>44923</v>
      </c>
      <c r="B398" s="226" t="s">
        <v>555</v>
      </c>
      <c r="C398" s="231" t="s">
        <v>556</v>
      </c>
      <c r="D398" s="119"/>
      <c r="E398" s="121">
        <v>12921.09</v>
      </c>
      <c r="F398" s="108">
        <f t="shared" si="7"/>
        <v>10241969.349999996</v>
      </c>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row>
    <row r="399" spans="1:60" s="62" customFormat="1" ht="29.25" customHeight="1" x14ac:dyDescent="0.2">
      <c r="A399" s="54"/>
      <c r="B399" s="122"/>
      <c r="C399" s="97"/>
      <c r="D399" s="101"/>
      <c r="E399" s="58"/>
      <c r="F399" s="12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row>
    <row r="400" spans="1:60" s="7" customFormat="1" ht="15.75" customHeight="1" x14ac:dyDescent="0.25">
      <c r="A400" s="100"/>
      <c r="B400" s="122"/>
      <c r="C400" s="97"/>
      <c r="D400" s="101"/>
      <c r="E400" s="58"/>
      <c r="F400" s="123"/>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row>
    <row r="401" spans="1:60" s="7" customFormat="1" ht="15" customHeight="1" x14ac:dyDescent="0.25">
      <c r="A401" s="1" t="s">
        <v>0</v>
      </c>
      <c r="B401" s="1"/>
      <c r="C401" s="1"/>
      <c r="D401" s="1"/>
      <c r="E401" s="1"/>
      <c r="F401" s="1"/>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row>
    <row r="402" spans="1:60" s="7" customFormat="1" ht="15" customHeight="1" x14ac:dyDescent="0.25">
      <c r="A402" s="1" t="s">
        <v>1</v>
      </c>
      <c r="B402" s="1"/>
      <c r="C402" s="1"/>
      <c r="D402" s="1"/>
      <c r="E402" s="1"/>
      <c r="F402" s="1"/>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row>
    <row r="403" spans="1:60" s="7" customFormat="1" ht="16.5" customHeight="1" x14ac:dyDescent="0.25">
      <c r="A403" s="4" t="s">
        <v>2</v>
      </c>
      <c r="B403" s="4"/>
      <c r="C403" s="4"/>
      <c r="D403" s="4"/>
      <c r="E403" s="4"/>
      <c r="F403" s="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row>
    <row r="404" spans="1:60" s="7" customFormat="1" ht="12" customHeight="1" x14ac:dyDescent="0.25">
      <c r="A404" s="4" t="s">
        <v>3</v>
      </c>
      <c r="B404" s="4"/>
      <c r="C404" s="4"/>
      <c r="D404" s="4"/>
      <c r="E404" s="4"/>
      <c r="F404" s="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row>
    <row r="405" spans="1:60" s="7" customFormat="1" ht="12" customHeight="1" x14ac:dyDescent="0.25">
      <c r="A405" s="125"/>
      <c r="B405" s="126"/>
      <c r="C405" s="3"/>
      <c r="D405" s="127"/>
      <c r="E405" s="128"/>
      <c r="F405" s="129"/>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row>
    <row r="406" spans="1:60" s="7" customFormat="1" ht="12" customHeight="1" x14ac:dyDescent="0.25">
      <c r="A406" s="130" t="s">
        <v>557</v>
      </c>
      <c r="B406" s="131"/>
      <c r="C406" s="131"/>
      <c r="D406" s="131"/>
      <c r="E406" s="131"/>
      <c r="F406" s="132"/>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row>
    <row r="407" spans="1:60" s="7" customFormat="1" ht="12" customHeight="1" x14ac:dyDescent="0.25">
      <c r="A407" s="130" t="s">
        <v>5</v>
      </c>
      <c r="B407" s="131"/>
      <c r="C407" s="131"/>
      <c r="D407" s="131"/>
      <c r="E407" s="132"/>
      <c r="F407" s="103">
        <v>110404104.7</v>
      </c>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row>
    <row r="408" spans="1:60" s="7" customFormat="1" ht="12" customHeight="1" x14ac:dyDescent="0.25">
      <c r="A408" s="16" t="s">
        <v>6</v>
      </c>
      <c r="B408" s="16" t="s">
        <v>7</v>
      </c>
      <c r="C408" s="16" t="s">
        <v>321</v>
      </c>
      <c r="D408" s="16" t="s">
        <v>9</v>
      </c>
      <c r="E408" s="16" t="s">
        <v>10</v>
      </c>
      <c r="F408" s="16" t="s">
        <v>322</v>
      </c>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row>
    <row r="409" spans="1:60" s="7" customFormat="1" ht="17.25" customHeight="1" x14ac:dyDescent="0.25">
      <c r="A409" s="113"/>
      <c r="B409" s="133"/>
      <c r="C409" s="19" t="s">
        <v>558</v>
      </c>
      <c r="D409" s="86"/>
      <c r="E409" s="134"/>
      <c r="F409" s="135">
        <f>F407</f>
        <v>110404104.7</v>
      </c>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row>
    <row r="410" spans="1:60" s="7" customFormat="1" ht="15" customHeight="1" x14ac:dyDescent="0.25">
      <c r="A410" s="113"/>
      <c r="B410" s="133"/>
      <c r="C410" s="19" t="s">
        <v>558</v>
      </c>
      <c r="D410" s="86"/>
      <c r="E410" s="77"/>
      <c r="F410" s="135">
        <f>F409-E410</f>
        <v>110404104.7</v>
      </c>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row>
    <row r="411" spans="1:60" s="7" customFormat="1" ht="12" customHeight="1" x14ac:dyDescent="0.25">
      <c r="A411" s="113"/>
      <c r="B411" s="133"/>
      <c r="C411" s="19" t="s">
        <v>559</v>
      </c>
      <c r="D411" s="86"/>
      <c r="E411" s="134"/>
      <c r="F411" s="135">
        <f>F410</f>
        <v>110404104.7</v>
      </c>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row>
    <row r="412" spans="1:60" s="7" customFormat="1" ht="15" customHeight="1" x14ac:dyDescent="0.25">
      <c r="A412" s="136"/>
      <c r="B412" s="133"/>
      <c r="C412" s="19" t="s">
        <v>24</v>
      </c>
      <c r="D412" s="25"/>
      <c r="E412" s="110">
        <v>175</v>
      </c>
      <c r="F412" s="135">
        <f>F411-E412</f>
        <v>110403929.7</v>
      </c>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row>
    <row r="413" spans="1:60" s="7" customFormat="1" ht="27" customHeight="1" x14ac:dyDescent="0.25">
      <c r="A413" s="137"/>
      <c r="B413" s="138"/>
      <c r="C413" s="139"/>
      <c r="D413" s="140"/>
      <c r="E413" s="141"/>
      <c r="F413" s="142"/>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row>
    <row r="414" spans="1:60" s="7" customFormat="1" ht="12" customHeight="1" x14ac:dyDescent="0.25">
      <c r="A414" s="137"/>
      <c r="B414" s="138"/>
      <c r="C414" s="139"/>
      <c r="D414" s="140"/>
      <c r="E414" s="141"/>
      <c r="F414" s="142"/>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row>
    <row r="415" spans="1:60" s="7" customFormat="1" ht="12" customHeight="1" x14ac:dyDescent="0.25">
      <c r="A415" s="1" t="s">
        <v>0</v>
      </c>
      <c r="B415" s="1"/>
      <c r="C415" s="1"/>
      <c r="D415" s="1"/>
      <c r="E415" s="1"/>
      <c r="F415" s="1"/>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row>
    <row r="416" spans="1:60" s="7" customFormat="1" ht="12" customHeight="1" x14ac:dyDescent="0.25">
      <c r="A416" s="1" t="s">
        <v>1</v>
      </c>
      <c r="B416" s="1"/>
      <c r="C416" s="1"/>
      <c r="D416" s="1"/>
      <c r="E416" s="1"/>
      <c r="F416" s="1"/>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row>
    <row r="417" spans="1:60" s="7" customFormat="1" ht="12" customHeight="1" x14ac:dyDescent="0.25">
      <c r="A417" s="4" t="s">
        <v>2</v>
      </c>
      <c r="B417" s="4"/>
      <c r="C417" s="4"/>
      <c r="D417" s="4"/>
      <c r="E417" s="4"/>
      <c r="F417" s="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row>
    <row r="418" spans="1:60" s="7" customFormat="1" ht="12" customHeight="1" x14ac:dyDescent="0.25">
      <c r="A418" s="4" t="s">
        <v>3</v>
      </c>
      <c r="B418" s="4"/>
      <c r="C418" s="4"/>
      <c r="D418" s="4"/>
      <c r="E418" s="4"/>
      <c r="F418" s="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row>
    <row r="419" spans="1:60" s="7" customFormat="1" ht="15" customHeight="1" x14ac:dyDescent="0.25">
      <c r="A419" s="143"/>
      <c r="B419" s="6"/>
      <c r="D419" s="8"/>
      <c r="E419" s="9"/>
      <c r="F419" s="10"/>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row>
    <row r="420" spans="1:60" s="7" customFormat="1" ht="15" customHeight="1" x14ac:dyDescent="0.25">
      <c r="A420" s="130" t="s">
        <v>560</v>
      </c>
      <c r="B420" s="131"/>
      <c r="C420" s="131"/>
      <c r="D420" s="131"/>
      <c r="E420" s="131"/>
      <c r="F420" s="132"/>
      <c r="G420" s="124"/>
      <c r="H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row>
    <row r="421" spans="1:60" s="7" customFormat="1" ht="15" customHeight="1" x14ac:dyDescent="0.25">
      <c r="A421" s="130" t="s">
        <v>5</v>
      </c>
      <c r="B421" s="131"/>
      <c r="C421" s="131"/>
      <c r="D421" s="131"/>
      <c r="E421" s="132"/>
      <c r="F421" s="103">
        <v>259963517.91999999</v>
      </c>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row>
    <row r="422" spans="1:60" s="7" customFormat="1" ht="15" customHeight="1" x14ac:dyDescent="0.25">
      <c r="A422" s="16" t="s">
        <v>6</v>
      </c>
      <c r="B422" s="16" t="s">
        <v>7</v>
      </c>
      <c r="C422" s="16" t="s">
        <v>321</v>
      </c>
      <c r="D422" s="16" t="s">
        <v>9</v>
      </c>
      <c r="E422" s="16" t="s">
        <v>10</v>
      </c>
      <c r="F422" s="16" t="s">
        <v>322</v>
      </c>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row>
    <row r="423" spans="1:60" s="7" customFormat="1" ht="15" customHeight="1" x14ac:dyDescent="0.25">
      <c r="A423" s="113"/>
      <c r="B423" s="133"/>
      <c r="C423" s="19" t="s">
        <v>324</v>
      </c>
      <c r="D423" s="144">
        <v>20950777.16</v>
      </c>
      <c r="E423" s="134"/>
      <c r="F423" s="135">
        <f>F421+D423</f>
        <v>280914295.07999998</v>
      </c>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row>
    <row r="424" spans="1:60" s="7" customFormat="1" ht="15" customHeight="1" x14ac:dyDescent="0.25">
      <c r="A424" s="113"/>
      <c r="B424" s="133"/>
      <c r="C424" s="19" t="s">
        <v>561</v>
      </c>
      <c r="D424" s="144">
        <v>19295.599999999999</v>
      </c>
      <c r="E424" s="134"/>
      <c r="F424" s="135">
        <f>F423+D424</f>
        <v>280933590.68000001</v>
      </c>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row>
    <row r="425" spans="1:60" s="7" customFormat="1" ht="15" customHeight="1" x14ac:dyDescent="0.25">
      <c r="A425" s="113"/>
      <c r="B425" s="133"/>
      <c r="C425" s="19" t="s">
        <v>562</v>
      </c>
      <c r="D425" s="110"/>
      <c r="E425" s="145">
        <v>1276900</v>
      </c>
      <c r="F425" s="135">
        <f>F424-E425</f>
        <v>279656690.68000001</v>
      </c>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row>
    <row r="426" spans="1:60" s="7" customFormat="1" ht="15" customHeight="1" x14ac:dyDescent="0.25">
      <c r="A426" s="113"/>
      <c r="B426" s="133"/>
      <c r="C426" s="19" t="s">
        <v>563</v>
      </c>
      <c r="D426" s="110"/>
      <c r="E426" s="38">
        <v>3000</v>
      </c>
      <c r="F426" s="135">
        <f>F425-E426</f>
        <v>279653690.68000001</v>
      </c>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row>
    <row r="427" spans="1:60" s="7" customFormat="1" ht="15" customHeight="1" x14ac:dyDescent="0.25">
      <c r="A427" s="113"/>
      <c r="B427" s="133"/>
      <c r="C427" s="19" t="s">
        <v>564</v>
      </c>
      <c r="D427" s="110"/>
      <c r="E427" s="38">
        <v>3232.2</v>
      </c>
      <c r="F427" s="135">
        <f>F426-E427</f>
        <v>279650458.48000002</v>
      </c>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row>
    <row r="428" spans="1:60" s="7" customFormat="1" ht="15" customHeight="1" x14ac:dyDescent="0.25">
      <c r="A428" s="113"/>
      <c r="B428" s="133"/>
      <c r="C428" s="19" t="s">
        <v>565</v>
      </c>
      <c r="D428" s="110"/>
      <c r="E428" s="38"/>
      <c r="F428" s="135">
        <f>F427+D428</f>
        <v>279650458.48000002</v>
      </c>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row>
    <row r="429" spans="1:60" s="147" customFormat="1" ht="12.75" customHeight="1" x14ac:dyDescent="0.2">
      <c r="A429" s="113"/>
      <c r="B429" s="133"/>
      <c r="C429" s="19" t="s">
        <v>566</v>
      </c>
      <c r="D429" s="86"/>
      <c r="E429" s="48">
        <v>150</v>
      </c>
      <c r="F429" s="135">
        <f>F428-E429</f>
        <v>279650308.48000002</v>
      </c>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c r="AR429" s="146"/>
      <c r="AS429" s="146"/>
      <c r="AT429" s="146"/>
      <c r="AU429" s="146"/>
      <c r="AV429" s="146"/>
      <c r="AW429" s="146"/>
      <c r="AX429" s="146"/>
      <c r="AY429" s="146"/>
      <c r="AZ429" s="146"/>
      <c r="BA429" s="146"/>
      <c r="BB429" s="146"/>
      <c r="BC429" s="146"/>
      <c r="BD429" s="146"/>
      <c r="BE429" s="146"/>
      <c r="BF429" s="146"/>
      <c r="BG429" s="146"/>
      <c r="BH429" s="146"/>
    </row>
    <row r="430" spans="1:60" s="147" customFormat="1" ht="15" customHeight="1" x14ac:dyDescent="0.2">
      <c r="A430" s="113"/>
      <c r="B430" s="133"/>
      <c r="C430" s="19" t="s">
        <v>567</v>
      </c>
      <c r="D430" s="46">
        <v>691176.73</v>
      </c>
      <c r="E430" s="46"/>
      <c r="F430" s="135">
        <f>F429+D430</f>
        <v>280341485.21000004</v>
      </c>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6"/>
      <c r="AW430" s="146"/>
      <c r="AX430" s="146"/>
      <c r="AY430" s="146"/>
      <c r="AZ430" s="146"/>
      <c r="BA430" s="146"/>
      <c r="BB430" s="146"/>
      <c r="BC430" s="146"/>
      <c r="BD430" s="146"/>
      <c r="BE430" s="146"/>
      <c r="BF430" s="146"/>
      <c r="BG430" s="146"/>
      <c r="BH430" s="146"/>
    </row>
    <row r="431" spans="1:60" s="147" customFormat="1" ht="15" customHeight="1" x14ac:dyDescent="0.2">
      <c r="A431" s="136"/>
      <c r="B431" s="148"/>
      <c r="C431" s="18" t="s">
        <v>568</v>
      </c>
      <c r="D431" s="149"/>
      <c r="E431" s="134">
        <v>490000</v>
      </c>
      <c r="F431" s="135">
        <f>F430-E431</f>
        <v>279851485.21000004</v>
      </c>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c r="AR431" s="146"/>
      <c r="AS431" s="146"/>
      <c r="AT431" s="146"/>
      <c r="AU431" s="146"/>
      <c r="AV431" s="146"/>
      <c r="AW431" s="146"/>
      <c r="AX431" s="146"/>
      <c r="AY431" s="146"/>
      <c r="AZ431" s="146"/>
      <c r="BA431" s="146"/>
      <c r="BB431" s="146"/>
      <c r="BC431" s="146"/>
      <c r="BD431" s="146"/>
      <c r="BE431" s="146"/>
      <c r="BF431" s="146"/>
      <c r="BG431" s="146"/>
      <c r="BH431" s="146"/>
    </row>
    <row r="432" spans="1:60" ht="15" customHeight="1" x14ac:dyDescent="0.2">
      <c r="A432" s="137"/>
      <c r="B432" s="150"/>
      <c r="C432" s="151"/>
      <c r="D432" s="152"/>
      <c r="E432" s="153"/>
      <c r="F432" s="154"/>
    </row>
    <row r="433" spans="1:6" ht="15" customHeight="1" x14ac:dyDescent="0.2">
      <c r="A433" s="137"/>
      <c r="B433" s="150"/>
      <c r="C433" s="151"/>
      <c r="D433" s="152"/>
      <c r="E433" s="153"/>
      <c r="F433" s="154"/>
    </row>
    <row r="434" spans="1:6" ht="15" customHeight="1" x14ac:dyDescent="0.2">
      <c r="A434" s="137"/>
      <c r="B434" s="150"/>
      <c r="C434" s="151"/>
      <c r="D434" s="152"/>
      <c r="E434" s="153"/>
      <c r="F434" s="154"/>
    </row>
    <row r="435" spans="1:6" ht="15" customHeight="1" x14ac:dyDescent="0.2">
      <c r="A435" s="137"/>
      <c r="B435" s="150"/>
      <c r="C435" s="151"/>
      <c r="D435" s="152"/>
      <c r="E435" s="153"/>
      <c r="F435" s="154"/>
    </row>
    <row r="436" spans="1:6" ht="15" customHeight="1" x14ac:dyDescent="0.2">
      <c r="A436" s="137"/>
      <c r="B436" s="150"/>
      <c r="C436" s="151"/>
      <c r="D436" s="152"/>
      <c r="E436" s="153"/>
      <c r="F436" s="154"/>
    </row>
    <row r="437" spans="1:6" ht="15" customHeight="1" x14ac:dyDescent="0.2">
      <c r="A437" s="137"/>
      <c r="B437" s="150"/>
      <c r="C437" s="151"/>
      <c r="D437" s="152"/>
      <c r="E437" s="153"/>
      <c r="F437" s="154"/>
    </row>
    <row r="438" spans="1:6" ht="15" customHeight="1" x14ac:dyDescent="0.2">
      <c r="A438" s="137"/>
      <c r="B438" s="150"/>
      <c r="C438" s="151"/>
      <c r="D438" s="152"/>
      <c r="E438" s="153"/>
      <c r="F438" s="154"/>
    </row>
    <row r="439" spans="1:6" ht="15" customHeight="1" x14ac:dyDescent="0.2">
      <c r="A439" s="137"/>
      <c r="B439" s="150"/>
      <c r="C439" s="151"/>
      <c r="D439" s="152"/>
      <c r="E439" s="153"/>
      <c r="F439" s="154"/>
    </row>
    <row r="440" spans="1:6" ht="15" customHeight="1" x14ac:dyDescent="0.2">
      <c r="A440" s="137"/>
      <c r="B440" s="150"/>
      <c r="C440" s="151"/>
      <c r="D440" s="152"/>
      <c r="E440" s="153"/>
      <c r="F440" s="154"/>
    </row>
    <row r="441" spans="1:6" ht="15" customHeight="1" x14ac:dyDescent="0.2">
      <c r="A441" s="137"/>
      <c r="B441" s="150"/>
      <c r="C441" s="151"/>
      <c r="D441" s="152"/>
      <c r="E441" s="153"/>
      <c r="F441" s="154"/>
    </row>
    <row r="442" spans="1:6" ht="15" customHeight="1" x14ac:dyDescent="0.25">
      <c r="A442" s="155"/>
      <c r="B442" s="156"/>
      <c r="C442" s="157"/>
      <c r="D442" s="158"/>
      <c r="E442" s="159"/>
      <c r="F442" s="59"/>
    </row>
    <row r="443" spans="1:6" ht="15" customHeight="1" x14ac:dyDescent="0.25">
      <c r="A443" s="155"/>
      <c r="B443" s="156"/>
      <c r="C443" s="157"/>
      <c r="D443" s="158"/>
      <c r="E443" s="159"/>
      <c r="F443" s="59"/>
    </row>
    <row r="444" spans="1:6" ht="15" customHeight="1" x14ac:dyDescent="0.25">
      <c r="A444" s="155"/>
      <c r="B444" s="156"/>
      <c r="C444" s="157"/>
      <c r="D444" s="158"/>
      <c r="E444" s="159"/>
      <c r="F444" s="59"/>
    </row>
    <row r="445" spans="1:6" ht="15" customHeight="1" x14ac:dyDescent="0.25">
      <c r="A445" s="160" t="s">
        <v>569</v>
      </c>
      <c r="B445" s="160"/>
      <c r="C445" s="160"/>
      <c r="D445" s="160"/>
      <c r="E445" s="160"/>
      <c r="F445" s="160"/>
    </row>
    <row r="446" spans="1:6" ht="15" customHeight="1" x14ac:dyDescent="0.25">
      <c r="A446" s="1" t="s">
        <v>1</v>
      </c>
      <c r="B446" s="1"/>
      <c r="C446" s="1"/>
      <c r="D446" s="1"/>
      <c r="E446" s="1"/>
      <c r="F446" s="1"/>
    </row>
    <row r="447" spans="1:6" ht="15" customHeight="1" x14ac:dyDescent="0.25">
      <c r="A447" s="4" t="s">
        <v>2</v>
      </c>
      <c r="B447" s="4"/>
      <c r="C447" s="4"/>
      <c r="D447" s="4"/>
      <c r="E447" s="4"/>
      <c r="F447" s="4"/>
    </row>
    <row r="448" spans="1:6" ht="15" customHeight="1" x14ac:dyDescent="0.25">
      <c r="A448" s="4" t="s">
        <v>3</v>
      </c>
      <c r="B448" s="4"/>
      <c r="C448" s="4"/>
      <c r="D448" s="4"/>
      <c r="E448" s="4"/>
      <c r="F448" s="4"/>
    </row>
    <row r="449" spans="1:6" ht="15" customHeight="1" x14ac:dyDescent="0.25">
      <c r="A449" s="161"/>
      <c r="B449" s="162"/>
      <c r="C449" s="163"/>
      <c r="D449" s="164"/>
      <c r="E449" s="165"/>
      <c r="F449" s="166"/>
    </row>
    <row r="450" spans="1:6" ht="15" customHeight="1" x14ac:dyDescent="0.2">
      <c r="A450" s="102" t="s">
        <v>570</v>
      </c>
      <c r="B450" s="102"/>
      <c r="C450" s="102"/>
      <c r="D450" s="102"/>
      <c r="E450" s="102"/>
      <c r="F450" s="102"/>
    </row>
    <row r="451" spans="1:6" ht="15" customHeight="1" x14ac:dyDescent="0.2">
      <c r="A451" s="102" t="s">
        <v>5</v>
      </c>
      <c r="B451" s="102"/>
      <c r="C451" s="102"/>
      <c r="D451" s="102"/>
      <c r="E451" s="102"/>
      <c r="F451" s="103">
        <v>28012.79</v>
      </c>
    </row>
    <row r="452" spans="1:6" ht="15" customHeight="1" x14ac:dyDescent="0.2">
      <c r="A452" s="16" t="s">
        <v>6</v>
      </c>
      <c r="B452" s="16" t="s">
        <v>571</v>
      </c>
      <c r="C452" s="16" t="s">
        <v>321</v>
      </c>
      <c r="D452" s="16" t="s">
        <v>9</v>
      </c>
      <c r="E452" s="16" t="s">
        <v>10</v>
      </c>
      <c r="F452" s="16" t="s">
        <v>322</v>
      </c>
    </row>
    <row r="453" spans="1:6" ht="15" customHeight="1" x14ac:dyDescent="0.2">
      <c r="A453" s="136"/>
      <c r="B453" s="18"/>
      <c r="C453" s="19" t="s">
        <v>572</v>
      </c>
      <c r="D453" s="167"/>
      <c r="E453" s="20"/>
      <c r="F453" s="21">
        <f>F451+D453</f>
        <v>28012.79</v>
      </c>
    </row>
    <row r="454" spans="1:6" ht="15" customHeight="1" x14ac:dyDescent="0.2">
      <c r="A454" s="136"/>
      <c r="B454" s="18"/>
      <c r="C454" s="85" t="s">
        <v>16</v>
      </c>
      <c r="D454" s="25"/>
      <c r="E454" s="168"/>
      <c r="F454" s="21">
        <f>F453-E454</f>
        <v>28012.79</v>
      </c>
    </row>
    <row r="455" spans="1:6" ht="15" customHeight="1" x14ac:dyDescent="0.2">
      <c r="A455" s="136"/>
      <c r="B455" s="169"/>
      <c r="C455" s="111" t="s">
        <v>17</v>
      </c>
      <c r="D455" s="25"/>
      <c r="E455" s="168">
        <v>10.49</v>
      </c>
      <c r="F455" s="21">
        <f t="shared" ref="F455:F456" si="8">F454-E455</f>
        <v>28002.3</v>
      </c>
    </row>
    <row r="456" spans="1:6" ht="15" customHeight="1" x14ac:dyDescent="0.2">
      <c r="A456" s="136"/>
      <c r="B456" s="169"/>
      <c r="C456" s="19" t="s">
        <v>18</v>
      </c>
      <c r="D456" s="170"/>
      <c r="E456" s="171"/>
      <c r="F456" s="21">
        <f t="shared" si="8"/>
        <v>28002.3</v>
      </c>
    </row>
    <row r="457" spans="1:6" ht="15" customHeight="1" x14ac:dyDescent="0.2">
      <c r="A457" s="17"/>
      <c r="B457" s="172"/>
      <c r="C457" s="19" t="s">
        <v>24</v>
      </c>
      <c r="D457" s="170"/>
      <c r="E457" s="173">
        <v>175</v>
      </c>
      <c r="F457" s="21">
        <f>F456-E457</f>
        <v>27827.3</v>
      </c>
    </row>
    <row r="458" spans="1:6" s="179" customFormat="1" ht="12" customHeight="1" x14ac:dyDescent="0.2">
      <c r="A458" s="174"/>
      <c r="B458" s="175"/>
      <c r="C458" s="176"/>
      <c r="D458" s="177"/>
      <c r="E458" s="178"/>
      <c r="F458" s="59"/>
    </row>
    <row r="459" spans="1:6" s="2" customFormat="1" ht="12" customHeight="1" x14ac:dyDescent="0.2">
      <c r="A459" s="180"/>
      <c r="B459" s="175"/>
      <c r="C459" s="181"/>
      <c r="D459" s="177"/>
      <c r="E459" s="178"/>
      <c r="F459" s="182"/>
    </row>
    <row r="460" spans="1:6" x14ac:dyDescent="0.2">
      <c r="A460" s="137"/>
      <c r="B460" s="150"/>
      <c r="C460" s="151"/>
      <c r="D460" s="152"/>
      <c r="E460" s="153"/>
      <c r="F460" s="154"/>
    </row>
    <row r="461" spans="1:6" ht="15" x14ac:dyDescent="0.25">
      <c r="A461" s="1" t="s">
        <v>0</v>
      </c>
      <c r="B461" s="1"/>
      <c r="C461" s="1"/>
      <c r="D461" s="1"/>
      <c r="E461" s="1"/>
      <c r="F461" s="1"/>
    </row>
    <row r="462" spans="1:6" ht="15" x14ac:dyDescent="0.25">
      <c r="A462" s="1" t="s">
        <v>1</v>
      </c>
      <c r="B462" s="1"/>
      <c r="C462" s="1"/>
      <c r="D462" s="1"/>
      <c r="E462" s="1"/>
      <c r="F462" s="1"/>
    </row>
    <row r="463" spans="1:6" ht="15" customHeight="1" x14ac:dyDescent="0.25">
      <c r="A463" s="4" t="s">
        <v>2</v>
      </c>
      <c r="B463" s="4"/>
      <c r="C463" s="4"/>
      <c r="D463" s="4"/>
      <c r="E463" s="4"/>
      <c r="F463" s="4"/>
    </row>
    <row r="464" spans="1:6" ht="15" x14ac:dyDescent="0.25">
      <c r="A464" s="4" t="s">
        <v>3</v>
      </c>
      <c r="B464" s="4"/>
      <c r="C464" s="4"/>
      <c r="D464" s="4"/>
      <c r="E464" s="4"/>
      <c r="F464" s="4"/>
    </row>
    <row r="465" spans="1:60" x14ac:dyDescent="0.2">
      <c r="A465" s="183"/>
      <c r="B465" s="150"/>
      <c r="C465" s="2"/>
      <c r="D465" s="158"/>
      <c r="E465" s="184"/>
      <c r="F465" s="185"/>
    </row>
    <row r="466" spans="1:60" x14ac:dyDescent="0.2">
      <c r="A466" s="183"/>
      <c r="B466" s="150"/>
      <c r="C466" s="2"/>
      <c r="D466" s="158"/>
      <c r="E466" s="184"/>
      <c r="F466" s="185"/>
    </row>
    <row r="467" spans="1:60" ht="12" x14ac:dyDescent="0.2">
      <c r="A467" s="130" t="s">
        <v>573</v>
      </c>
      <c r="B467" s="131"/>
      <c r="C467" s="131"/>
      <c r="D467" s="131"/>
      <c r="E467" s="131"/>
      <c r="F467" s="132"/>
    </row>
    <row r="468" spans="1:60" ht="12" x14ac:dyDescent="0.2">
      <c r="A468" s="130" t="s">
        <v>574</v>
      </c>
      <c r="B468" s="131"/>
      <c r="C468" s="131"/>
      <c r="D468" s="131"/>
      <c r="E468" s="132"/>
      <c r="F468" s="186">
        <v>3525061211.9299998</v>
      </c>
    </row>
    <row r="469" spans="1:60" ht="12" x14ac:dyDescent="0.2">
      <c r="A469" s="16" t="s">
        <v>6</v>
      </c>
      <c r="B469" s="16" t="s">
        <v>571</v>
      </c>
      <c r="C469" s="16" t="s">
        <v>321</v>
      </c>
      <c r="D469" s="16" t="s">
        <v>9</v>
      </c>
      <c r="E469" s="16" t="s">
        <v>10</v>
      </c>
      <c r="F469" s="16"/>
    </row>
    <row r="470" spans="1:60" x14ac:dyDescent="0.2">
      <c r="A470" s="17"/>
      <c r="B470" s="18"/>
      <c r="C470" s="19" t="s">
        <v>12</v>
      </c>
      <c r="D470" s="20">
        <v>38438594.43</v>
      </c>
      <c r="E470" s="144"/>
      <c r="F470" s="21">
        <f>F468+D470</f>
        <v>3563499806.3599997</v>
      </c>
      <c r="H470" s="187"/>
    </row>
    <row r="471" spans="1:60" x14ac:dyDescent="0.2">
      <c r="A471" s="188"/>
      <c r="B471" s="114"/>
      <c r="C471" s="19" t="s">
        <v>575</v>
      </c>
      <c r="D471" s="24">
        <v>35598339.640000001</v>
      </c>
      <c r="E471" s="144"/>
      <c r="F471" s="21">
        <f>F470+D471</f>
        <v>3599098145.9999995</v>
      </c>
    </row>
    <row r="472" spans="1:60" x14ac:dyDescent="0.2">
      <c r="A472" s="188"/>
      <c r="B472" s="114"/>
      <c r="C472" s="19" t="s">
        <v>576</v>
      </c>
      <c r="D472" s="24">
        <v>49394004.689999998</v>
      </c>
      <c r="E472" s="144"/>
      <c r="F472" s="21">
        <f>F471+D472</f>
        <v>3648492150.6899996</v>
      </c>
      <c r="H472" s="187"/>
    </row>
    <row r="473" spans="1:60" x14ac:dyDescent="0.2">
      <c r="A473" s="188"/>
      <c r="B473" s="114"/>
      <c r="C473" s="19" t="s">
        <v>14</v>
      </c>
      <c r="D473" s="24">
        <v>1262100</v>
      </c>
      <c r="E473" s="144"/>
      <c r="F473" s="21">
        <f>F472+D473</f>
        <v>3649754250.6899996</v>
      </c>
      <c r="H473" s="187"/>
    </row>
    <row r="474" spans="1:60" x14ac:dyDescent="0.2">
      <c r="A474" s="188"/>
      <c r="B474" s="114"/>
      <c r="C474" s="19" t="s">
        <v>577</v>
      </c>
      <c r="D474" s="24">
        <v>87885.84</v>
      </c>
      <c r="E474" s="144"/>
      <c r="F474" s="21">
        <f>F473+D474</f>
        <v>3649842136.5299997</v>
      </c>
      <c r="H474" s="187"/>
    </row>
    <row r="475" spans="1:60" x14ac:dyDescent="0.2">
      <c r="A475" s="188"/>
      <c r="B475" s="114"/>
      <c r="C475" s="19" t="s">
        <v>578</v>
      </c>
      <c r="D475" s="24">
        <v>876166.77</v>
      </c>
      <c r="E475" s="144"/>
      <c r="F475" s="21">
        <f>F474+D475</f>
        <v>3650718303.2999997</v>
      </c>
      <c r="H475" s="187"/>
    </row>
    <row r="476" spans="1:60" x14ac:dyDescent="0.2">
      <c r="A476" s="188"/>
      <c r="B476" s="114"/>
      <c r="C476" s="19" t="s">
        <v>579</v>
      </c>
      <c r="D476" s="24"/>
      <c r="E476" s="144">
        <v>2937.01</v>
      </c>
      <c r="F476" s="21">
        <f>F475-E476</f>
        <v>3650715366.2899995</v>
      </c>
      <c r="H476" s="187"/>
    </row>
    <row r="477" spans="1:60" ht="40.5" customHeight="1" x14ac:dyDescent="0.2">
      <c r="A477" s="234">
        <v>44896</v>
      </c>
      <c r="B477" s="220" t="s">
        <v>580</v>
      </c>
      <c r="C477" s="235" t="s">
        <v>581</v>
      </c>
      <c r="D477" s="189"/>
      <c r="E477" s="190">
        <v>2438371.73</v>
      </c>
      <c r="F477" s="21">
        <f>F476-E477</f>
        <v>3648276994.5599995</v>
      </c>
      <c r="H477" s="187"/>
    </row>
    <row r="478" spans="1:60" ht="18.75" customHeight="1" x14ac:dyDescent="0.2">
      <c r="A478" s="234">
        <v>44897</v>
      </c>
      <c r="B478" s="221" t="s">
        <v>582</v>
      </c>
      <c r="C478" s="216" t="s">
        <v>120</v>
      </c>
      <c r="D478" s="24"/>
      <c r="E478" s="38">
        <v>0</v>
      </c>
      <c r="F478" s="21">
        <f>F477-E478</f>
        <v>3648276994.5599995</v>
      </c>
      <c r="H478" s="187"/>
    </row>
    <row r="479" spans="1:60" s="32" customFormat="1" ht="18.75" customHeight="1" x14ac:dyDescent="0.2">
      <c r="A479" s="234">
        <v>44897</v>
      </c>
      <c r="B479" s="221" t="s">
        <v>583</v>
      </c>
      <c r="C479" s="216" t="s">
        <v>120</v>
      </c>
      <c r="D479" s="191"/>
      <c r="E479" s="38">
        <v>0</v>
      </c>
      <c r="F479" s="21">
        <f>F478-E480</f>
        <v>3648276994.5599995</v>
      </c>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row>
    <row r="480" spans="1:60" ht="22.5" customHeight="1" x14ac:dyDescent="0.2">
      <c r="A480" s="234">
        <v>44897</v>
      </c>
      <c r="B480" s="221" t="s">
        <v>584</v>
      </c>
      <c r="C480" s="216" t="s">
        <v>120</v>
      </c>
      <c r="D480" s="192"/>
      <c r="E480" s="38">
        <v>0</v>
      </c>
      <c r="F480" s="21">
        <f>F479-E480</f>
        <v>3648276994.5599995</v>
      </c>
    </row>
    <row r="481" spans="1:60" ht="18" customHeight="1" x14ac:dyDescent="0.2">
      <c r="A481" s="234">
        <v>44897</v>
      </c>
      <c r="B481" s="221" t="s">
        <v>585</v>
      </c>
      <c r="C481" s="216" t="s">
        <v>120</v>
      </c>
      <c r="D481" s="192"/>
      <c r="E481" s="38">
        <v>0</v>
      </c>
      <c r="F481" s="21">
        <f>F480-E481</f>
        <v>3648276994.5599995</v>
      </c>
    </row>
    <row r="482" spans="1:60" ht="16.5" customHeight="1" x14ac:dyDescent="0.2">
      <c r="A482" s="234">
        <v>44897</v>
      </c>
      <c r="B482" s="221" t="s">
        <v>586</v>
      </c>
      <c r="C482" s="216" t="s">
        <v>120</v>
      </c>
      <c r="D482" s="192"/>
      <c r="E482" s="38">
        <v>0</v>
      </c>
      <c r="F482" s="21">
        <f>F481-E482</f>
        <v>3648276994.5599995</v>
      </c>
    </row>
    <row r="483" spans="1:60" ht="25.5" customHeight="1" x14ac:dyDescent="0.2">
      <c r="A483" s="234">
        <v>44897</v>
      </c>
      <c r="B483" s="221" t="s">
        <v>587</v>
      </c>
      <c r="C483" s="216" t="s">
        <v>588</v>
      </c>
      <c r="D483" s="192"/>
      <c r="E483" s="38">
        <v>161875</v>
      </c>
      <c r="F483" s="21">
        <f t="shared" ref="F483:F546" si="9">F482-E483</f>
        <v>3648115119.5599995</v>
      </c>
      <c r="L483" s="184"/>
    </row>
    <row r="484" spans="1:60" ht="18" customHeight="1" x14ac:dyDescent="0.2">
      <c r="A484" s="234">
        <v>44897</v>
      </c>
      <c r="B484" s="221" t="s">
        <v>589</v>
      </c>
      <c r="C484" s="216" t="s">
        <v>590</v>
      </c>
      <c r="D484" s="193"/>
      <c r="E484" s="38">
        <v>62348413.299999997</v>
      </c>
      <c r="F484" s="21">
        <f t="shared" si="9"/>
        <v>3585766706.2599993</v>
      </c>
    </row>
    <row r="485" spans="1:60" ht="17.25" customHeight="1" x14ac:dyDescent="0.2">
      <c r="A485" s="234">
        <v>44897</v>
      </c>
      <c r="B485" s="221" t="s">
        <v>591</v>
      </c>
      <c r="C485" s="216" t="s">
        <v>592</v>
      </c>
      <c r="D485" s="193"/>
      <c r="E485" s="38">
        <v>3701711.41</v>
      </c>
      <c r="F485" s="21">
        <f t="shared" si="9"/>
        <v>3582064994.8499994</v>
      </c>
    </row>
    <row r="486" spans="1:60" ht="16.5" customHeight="1" x14ac:dyDescent="0.2">
      <c r="A486" s="234">
        <v>44897</v>
      </c>
      <c r="B486" s="221" t="s">
        <v>593</v>
      </c>
      <c r="C486" s="216" t="s">
        <v>594</v>
      </c>
      <c r="D486" s="192"/>
      <c r="E486" s="38">
        <v>66549920.359999999</v>
      </c>
      <c r="F486" s="21">
        <f t="shared" si="9"/>
        <v>3515515074.4899993</v>
      </c>
    </row>
    <row r="487" spans="1:60" ht="21.75" customHeight="1" x14ac:dyDescent="0.2">
      <c r="A487" s="234">
        <v>44897</v>
      </c>
      <c r="B487" s="221" t="s">
        <v>595</v>
      </c>
      <c r="C487" s="216" t="s">
        <v>596</v>
      </c>
      <c r="D487" s="192"/>
      <c r="E487" s="38">
        <v>6473524.3700000001</v>
      </c>
      <c r="F487" s="21">
        <f t="shared" si="9"/>
        <v>3509041550.1199994</v>
      </c>
    </row>
    <row r="488" spans="1:60" ht="35.25" customHeight="1" x14ac:dyDescent="0.2">
      <c r="A488" s="234">
        <v>44900</v>
      </c>
      <c r="B488" s="221" t="s">
        <v>597</v>
      </c>
      <c r="C488" s="216" t="s">
        <v>598</v>
      </c>
      <c r="D488" s="192"/>
      <c r="E488" s="38">
        <v>17405</v>
      </c>
      <c r="F488" s="21">
        <f t="shared" si="9"/>
        <v>3509024145.1199994</v>
      </c>
    </row>
    <row r="489" spans="1:60" ht="36.75" customHeight="1" x14ac:dyDescent="0.2">
      <c r="A489" s="234">
        <v>44900</v>
      </c>
      <c r="B489" s="221" t="s">
        <v>599</v>
      </c>
      <c r="C489" s="216" t="s">
        <v>600</v>
      </c>
      <c r="D489" s="194"/>
      <c r="E489" s="38">
        <v>115700</v>
      </c>
      <c r="F489" s="21">
        <f t="shared" si="9"/>
        <v>3508908445.1199994</v>
      </c>
    </row>
    <row r="490" spans="1:60" ht="45" customHeight="1" x14ac:dyDescent="0.2">
      <c r="A490" s="234">
        <v>44900</v>
      </c>
      <c r="B490" s="221" t="s">
        <v>601</v>
      </c>
      <c r="C490" s="216" t="s">
        <v>602</v>
      </c>
      <c r="D490" s="194"/>
      <c r="E490" s="38">
        <v>119180</v>
      </c>
      <c r="F490" s="21">
        <f t="shared" si="9"/>
        <v>3508789265.1199994</v>
      </c>
    </row>
    <row r="491" spans="1:60" s="32" customFormat="1" ht="38.25" customHeight="1" x14ac:dyDescent="0.2">
      <c r="A491" s="234">
        <v>44900</v>
      </c>
      <c r="B491" s="221" t="s">
        <v>603</v>
      </c>
      <c r="C491" s="216" t="s">
        <v>604</v>
      </c>
      <c r="D491" s="194"/>
      <c r="E491" s="38">
        <v>124600</v>
      </c>
      <c r="F491" s="21">
        <f t="shared" si="9"/>
        <v>3508664665.1199994</v>
      </c>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row>
    <row r="492" spans="1:60" s="32" customFormat="1" ht="18" customHeight="1" x14ac:dyDescent="0.2">
      <c r="A492" s="234">
        <v>44900</v>
      </c>
      <c r="B492" s="221" t="s">
        <v>605</v>
      </c>
      <c r="C492" s="216" t="s">
        <v>120</v>
      </c>
      <c r="D492" s="194"/>
      <c r="E492" s="38">
        <v>0</v>
      </c>
      <c r="F492" s="21">
        <f t="shared" si="9"/>
        <v>3508664665.1199994</v>
      </c>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row>
    <row r="493" spans="1:60" s="32" customFormat="1" ht="37.5" customHeight="1" x14ac:dyDescent="0.2">
      <c r="A493" s="234">
        <v>44900</v>
      </c>
      <c r="B493" s="221" t="s">
        <v>606</v>
      </c>
      <c r="C493" s="216" t="s">
        <v>607</v>
      </c>
      <c r="D493" s="194"/>
      <c r="E493" s="38">
        <v>3339261.37</v>
      </c>
      <c r="F493" s="21">
        <f t="shared" si="9"/>
        <v>3505325403.7499995</v>
      </c>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row>
    <row r="494" spans="1:60" s="32" customFormat="1" ht="46.5" customHeight="1" x14ac:dyDescent="0.2">
      <c r="A494" s="234">
        <v>44900</v>
      </c>
      <c r="B494" s="221" t="s">
        <v>608</v>
      </c>
      <c r="C494" s="216" t="s">
        <v>609</v>
      </c>
      <c r="D494" s="194"/>
      <c r="E494" s="38">
        <v>133500</v>
      </c>
      <c r="F494" s="21">
        <f t="shared" si="9"/>
        <v>3505191903.7499995</v>
      </c>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row>
    <row r="495" spans="1:60" s="32" customFormat="1" ht="36" customHeight="1" x14ac:dyDescent="0.2">
      <c r="A495" s="234">
        <v>44900</v>
      </c>
      <c r="B495" s="221" t="s">
        <v>610</v>
      </c>
      <c r="C495" s="216" t="s">
        <v>611</v>
      </c>
      <c r="D495" s="195"/>
      <c r="E495" s="38">
        <v>124600</v>
      </c>
      <c r="F495" s="21">
        <f t="shared" si="9"/>
        <v>3505067303.7499995</v>
      </c>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row>
    <row r="496" spans="1:60" s="32" customFormat="1" ht="52.5" customHeight="1" x14ac:dyDescent="0.2">
      <c r="A496" s="234">
        <v>44900</v>
      </c>
      <c r="B496" s="221" t="s">
        <v>612</v>
      </c>
      <c r="C496" s="216" t="s">
        <v>613</v>
      </c>
      <c r="D496" s="195"/>
      <c r="E496" s="38">
        <v>137950</v>
      </c>
      <c r="F496" s="21">
        <f t="shared" si="9"/>
        <v>3504929353.7499995</v>
      </c>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row>
    <row r="497" spans="1:60" s="32" customFormat="1" ht="37.5" customHeight="1" x14ac:dyDescent="0.2">
      <c r="A497" s="234">
        <v>44900</v>
      </c>
      <c r="B497" s="221" t="s">
        <v>614</v>
      </c>
      <c r="C497" s="216" t="s">
        <v>615</v>
      </c>
      <c r="D497" s="195"/>
      <c r="E497" s="38">
        <v>2962382.98</v>
      </c>
      <c r="F497" s="21">
        <f t="shared" si="9"/>
        <v>3501966970.7699995</v>
      </c>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row>
    <row r="498" spans="1:60" s="32" customFormat="1" ht="57.75" customHeight="1" x14ac:dyDescent="0.2">
      <c r="A498" s="234">
        <v>44900</v>
      </c>
      <c r="B498" s="221" t="s">
        <v>616</v>
      </c>
      <c r="C498" s="216" t="s">
        <v>617</v>
      </c>
      <c r="D498" s="195"/>
      <c r="E498" s="38">
        <v>35400</v>
      </c>
      <c r="F498" s="21">
        <f t="shared" si="9"/>
        <v>3501931570.7699995</v>
      </c>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row>
    <row r="499" spans="1:60" s="32" customFormat="1" ht="46.5" customHeight="1" x14ac:dyDescent="0.2">
      <c r="A499" s="234">
        <v>44900</v>
      </c>
      <c r="B499" s="221" t="s">
        <v>618</v>
      </c>
      <c r="C499" s="216" t="s">
        <v>619</v>
      </c>
      <c r="D499" s="195"/>
      <c r="E499" s="38">
        <v>47200</v>
      </c>
      <c r="F499" s="21">
        <f t="shared" si="9"/>
        <v>3501884370.7699995</v>
      </c>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row>
    <row r="500" spans="1:60" s="32" customFormat="1" ht="39" customHeight="1" x14ac:dyDescent="0.2">
      <c r="A500" s="234">
        <v>44900</v>
      </c>
      <c r="B500" s="221" t="s">
        <v>620</v>
      </c>
      <c r="C500" s="216" t="s">
        <v>621</v>
      </c>
      <c r="D500" s="195"/>
      <c r="E500" s="38">
        <v>3066382.55</v>
      </c>
      <c r="F500" s="21">
        <f t="shared" si="9"/>
        <v>3498817988.2199993</v>
      </c>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row>
    <row r="501" spans="1:60" s="32" customFormat="1" ht="42" customHeight="1" x14ac:dyDescent="0.2">
      <c r="A501" s="234">
        <v>44900</v>
      </c>
      <c r="B501" s="221" t="s">
        <v>622</v>
      </c>
      <c r="C501" s="216" t="s">
        <v>623</v>
      </c>
      <c r="D501" s="195"/>
      <c r="E501" s="38">
        <v>3582236.03</v>
      </c>
      <c r="F501" s="21">
        <f t="shared" si="9"/>
        <v>3495235752.1899991</v>
      </c>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row>
    <row r="502" spans="1:60" s="32" customFormat="1" ht="48.75" customHeight="1" x14ac:dyDescent="0.2">
      <c r="A502" s="234">
        <v>44900</v>
      </c>
      <c r="B502" s="221" t="s">
        <v>624</v>
      </c>
      <c r="C502" s="216" t="s">
        <v>625</v>
      </c>
      <c r="D502" s="195"/>
      <c r="E502" s="38">
        <v>204700</v>
      </c>
      <c r="F502" s="21">
        <f t="shared" si="9"/>
        <v>3495031052.1899991</v>
      </c>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row>
    <row r="503" spans="1:60" s="32" customFormat="1" ht="36.75" customHeight="1" x14ac:dyDescent="0.2">
      <c r="A503" s="234">
        <v>44900</v>
      </c>
      <c r="B503" s="221" t="s">
        <v>626</v>
      </c>
      <c r="C503" s="216" t="s">
        <v>627</v>
      </c>
      <c r="D503" s="195"/>
      <c r="E503" s="38">
        <v>137950</v>
      </c>
      <c r="F503" s="21">
        <f t="shared" si="9"/>
        <v>3494893102.1899991</v>
      </c>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row>
    <row r="504" spans="1:60" s="32" customFormat="1" ht="48.75" customHeight="1" x14ac:dyDescent="0.2">
      <c r="A504" s="234">
        <v>44900</v>
      </c>
      <c r="B504" s="221" t="s">
        <v>628</v>
      </c>
      <c r="C504" s="216" t="s">
        <v>629</v>
      </c>
      <c r="D504" s="195"/>
      <c r="E504" s="38">
        <v>382700</v>
      </c>
      <c r="F504" s="21">
        <f t="shared" si="9"/>
        <v>3494510402.1899991</v>
      </c>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row>
    <row r="505" spans="1:60" ht="35.25" customHeight="1" x14ac:dyDescent="0.2">
      <c r="A505" s="234">
        <v>44900</v>
      </c>
      <c r="B505" s="221" t="s">
        <v>630</v>
      </c>
      <c r="C505" s="216" t="s">
        <v>631</v>
      </c>
      <c r="D505" s="195"/>
      <c r="E505" s="38">
        <v>306814.37</v>
      </c>
      <c r="F505" s="21">
        <f t="shared" si="9"/>
        <v>3494203587.8199992</v>
      </c>
    </row>
    <row r="506" spans="1:60" ht="34.5" customHeight="1" x14ac:dyDescent="0.2">
      <c r="A506" s="234">
        <v>44900</v>
      </c>
      <c r="B506" s="221" t="s">
        <v>632</v>
      </c>
      <c r="C506" s="216" t="s">
        <v>633</v>
      </c>
      <c r="D506" s="195"/>
      <c r="E506" s="38">
        <v>11337972.439999999</v>
      </c>
      <c r="F506" s="21">
        <f t="shared" si="9"/>
        <v>3482865615.3799992</v>
      </c>
    </row>
    <row r="507" spans="1:60" ht="39" customHeight="1" x14ac:dyDescent="0.2">
      <c r="A507" s="234">
        <v>44900</v>
      </c>
      <c r="B507" s="221" t="s">
        <v>634</v>
      </c>
      <c r="C507" s="216" t="s">
        <v>635</v>
      </c>
      <c r="D507" s="195"/>
      <c r="E507" s="38">
        <v>93071539.409999996</v>
      </c>
      <c r="F507" s="21">
        <f t="shared" si="9"/>
        <v>3389794075.9699993</v>
      </c>
    </row>
    <row r="508" spans="1:60" ht="39.75" customHeight="1" x14ac:dyDescent="0.2">
      <c r="A508" s="234">
        <v>44900</v>
      </c>
      <c r="B508" s="221" t="s">
        <v>636</v>
      </c>
      <c r="C508" s="216" t="s">
        <v>637</v>
      </c>
      <c r="D508" s="195"/>
      <c r="E508" s="38">
        <v>3014948.3</v>
      </c>
      <c r="F508" s="21">
        <f t="shared" si="9"/>
        <v>3386779127.6699991</v>
      </c>
    </row>
    <row r="509" spans="1:60" ht="36.75" customHeight="1" x14ac:dyDescent="0.2">
      <c r="A509" s="234">
        <v>44900</v>
      </c>
      <c r="B509" s="221" t="s">
        <v>638</v>
      </c>
      <c r="C509" s="216" t="s">
        <v>639</v>
      </c>
      <c r="D509" s="195"/>
      <c r="E509" s="38">
        <v>5164653.16</v>
      </c>
      <c r="F509" s="21">
        <f t="shared" si="9"/>
        <v>3381614474.5099993</v>
      </c>
    </row>
    <row r="510" spans="1:60" ht="37.5" customHeight="1" x14ac:dyDescent="0.2">
      <c r="A510" s="234">
        <v>44900</v>
      </c>
      <c r="B510" s="221" t="s">
        <v>640</v>
      </c>
      <c r="C510" s="216" t="s">
        <v>641</v>
      </c>
      <c r="D510" s="195"/>
      <c r="E510" s="38">
        <v>137950</v>
      </c>
      <c r="F510" s="21">
        <f t="shared" si="9"/>
        <v>3381476524.5099993</v>
      </c>
    </row>
    <row r="511" spans="1:60" ht="39.75" customHeight="1" x14ac:dyDescent="0.2">
      <c r="A511" s="234">
        <v>44900</v>
      </c>
      <c r="B511" s="221" t="s">
        <v>642</v>
      </c>
      <c r="C511" s="216" t="s">
        <v>643</v>
      </c>
      <c r="D511" s="195"/>
      <c r="E511" s="38">
        <v>129050</v>
      </c>
      <c r="F511" s="21">
        <f t="shared" si="9"/>
        <v>3381347474.5099993</v>
      </c>
    </row>
    <row r="512" spans="1:60" ht="69.75" customHeight="1" x14ac:dyDescent="0.2">
      <c r="A512" s="234">
        <v>44900</v>
      </c>
      <c r="B512" s="221" t="s">
        <v>644</v>
      </c>
      <c r="C512" s="216" t="s">
        <v>645</v>
      </c>
      <c r="D512" s="195"/>
      <c r="E512" s="38">
        <v>765400</v>
      </c>
      <c r="F512" s="21">
        <f t="shared" si="9"/>
        <v>3380582074.5099993</v>
      </c>
    </row>
    <row r="513" spans="1:60" ht="48" customHeight="1" x14ac:dyDescent="0.2">
      <c r="A513" s="212">
        <v>44900</v>
      </c>
      <c r="B513" s="221" t="s">
        <v>646</v>
      </c>
      <c r="C513" s="216" t="s">
        <v>647</v>
      </c>
      <c r="D513" s="195"/>
      <c r="E513" s="38">
        <v>80316.570000000007</v>
      </c>
      <c r="F513" s="21">
        <f t="shared" si="9"/>
        <v>3380501757.9399991</v>
      </c>
    </row>
    <row r="514" spans="1:60" ht="44.25" customHeight="1" x14ac:dyDescent="0.2">
      <c r="A514" s="212">
        <v>44902</v>
      </c>
      <c r="B514" s="221" t="s">
        <v>648</v>
      </c>
      <c r="C514" s="216" t="s">
        <v>649</v>
      </c>
      <c r="D514" s="196"/>
      <c r="E514" s="38">
        <v>267624</v>
      </c>
      <c r="F514" s="21">
        <f t="shared" si="9"/>
        <v>3380234133.9399991</v>
      </c>
      <c r="BC514" s="3"/>
      <c r="BD514" s="3"/>
      <c r="BE514" s="3"/>
      <c r="BF514" s="3"/>
      <c r="BG514" s="3"/>
      <c r="BH514" s="3"/>
    </row>
    <row r="515" spans="1:60" ht="36.75" customHeight="1" x14ac:dyDescent="0.2">
      <c r="A515" s="212">
        <v>44902</v>
      </c>
      <c r="B515" s="221" t="s">
        <v>650</v>
      </c>
      <c r="C515" s="216" t="s">
        <v>651</v>
      </c>
      <c r="D515" s="196"/>
      <c r="E515" s="38">
        <v>10102011.880000001</v>
      </c>
      <c r="F515" s="21">
        <f t="shared" si="9"/>
        <v>3370132122.059999</v>
      </c>
      <c r="BC515" s="3"/>
      <c r="BD515" s="3"/>
      <c r="BE515" s="3"/>
      <c r="BF515" s="3"/>
      <c r="BG515" s="3"/>
      <c r="BH515" s="3"/>
    </row>
    <row r="516" spans="1:60" ht="68.25" customHeight="1" x14ac:dyDescent="0.2">
      <c r="A516" s="212">
        <v>44902</v>
      </c>
      <c r="B516" s="221" t="s">
        <v>652</v>
      </c>
      <c r="C516" s="216" t="s">
        <v>653</v>
      </c>
      <c r="D516" s="196"/>
      <c r="E516" s="38">
        <v>35400</v>
      </c>
      <c r="F516" s="21">
        <f t="shared" si="9"/>
        <v>3370096722.059999</v>
      </c>
      <c r="BC516" s="3"/>
      <c r="BD516" s="3"/>
      <c r="BE516" s="3"/>
      <c r="BF516" s="3"/>
      <c r="BG516" s="3"/>
      <c r="BH516" s="3"/>
    </row>
    <row r="517" spans="1:60" ht="46.5" customHeight="1" x14ac:dyDescent="0.2">
      <c r="A517" s="212">
        <v>44902</v>
      </c>
      <c r="B517" s="221" t="s">
        <v>654</v>
      </c>
      <c r="C517" s="216" t="s">
        <v>655</v>
      </c>
      <c r="D517" s="196"/>
      <c r="E517" s="38">
        <v>35400</v>
      </c>
      <c r="F517" s="21">
        <f t="shared" si="9"/>
        <v>3370061322.059999</v>
      </c>
      <c r="BC517" s="3"/>
      <c r="BD517" s="3"/>
      <c r="BE517" s="3"/>
      <c r="BF517" s="3"/>
      <c r="BG517" s="3"/>
      <c r="BH517" s="3"/>
    </row>
    <row r="518" spans="1:60" ht="35.25" customHeight="1" x14ac:dyDescent="0.2">
      <c r="A518" s="212">
        <v>44902</v>
      </c>
      <c r="B518" s="221" t="s">
        <v>656</v>
      </c>
      <c r="C518" s="216" t="s">
        <v>657</v>
      </c>
      <c r="D518" s="196"/>
      <c r="E518" s="38">
        <v>129050</v>
      </c>
      <c r="F518" s="21">
        <f t="shared" si="9"/>
        <v>3369932272.059999</v>
      </c>
      <c r="BC518" s="3"/>
      <c r="BD518" s="3"/>
      <c r="BE518" s="3"/>
      <c r="BF518" s="3"/>
      <c r="BG518" s="3"/>
      <c r="BH518" s="3"/>
    </row>
    <row r="519" spans="1:60" ht="33" customHeight="1" x14ac:dyDescent="0.2">
      <c r="A519" s="212">
        <v>44902</v>
      </c>
      <c r="B519" s="221" t="s">
        <v>658</v>
      </c>
      <c r="C519" s="216" t="s">
        <v>659</v>
      </c>
      <c r="D519" s="196"/>
      <c r="E519" s="38">
        <v>129050</v>
      </c>
      <c r="F519" s="21">
        <f t="shared" si="9"/>
        <v>3369803222.059999</v>
      </c>
      <c r="BC519" s="3"/>
      <c r="BD519" s="3"/>
      <c r="BE519" s="3"/>
      <c r="BF519" s="3"/>
      <c r="BG519" s="3"/>
      <c r="BH519" s="3"/>
    </row>
    <row r="520" spans="1:60" ht="35.25" customHeight="1" x14ac:dyDescent="0.2">
      <c r="A520" s="212">
        <v>44902</v>
      </c>
      <c r="B520" s="221" t="s">
        <v>660</v>
      </c>
      <c r="C520" s="216" t="s">
        <v>661</v>
      </c>
      <c r="D520" s="196"/>
      <c r="E520" s="38">
        <v>137950</v>
      </c>
      <c r="F520" s="21">
        <f t="shared" si="9"/>
        <v>3369665272.059999</v>
      </c>
      <c r="BC520" s="3"/>
      <c r="BD520" s="3"/>
      <c r="BE520" s="3"/>
      <c r="BF520" s="3"/>
      <c r="BG520" s="3"/>
      <c r="BH520" s="3"/>
    </row>
    <row r="521" spans="1:60" ht="35.25" customHeight="1" x14ac:dyDescent="0.2">
      <c r="A521" s="212">
        <v>44902</v>
      </c>
      <c r="B521" s="221" t="s">
        <v>662</v>
      </c>
      <c r="C521" s="216" t="s">
        <v>663</v>
      </c>
      <c r="D521" s="196"/>
      <c r="E521" s="38">
        <v>137950</v>
      </c>
      <c r="F521" s="21">
        <f t="shared" si="9"/>
        <v>3369527322.059999</v>
      </c>
      <c r="BC521" s="3"/>
      <c r="BD521" s="3"/>
      <c r="BE521" s="3"/>
      <c r="BF521" s="3"/>
      <c r="BG521" s="3"/>
      <c r="BH521" s="3"/>
    </row>
    <row r="522" spans="1:60" ht="24.75" customHeight="1" x14ac:dyDescent="0.2">
      <c r="A522" s="212">
        <v>44902</v>
      </c>
      <c r="B522" s="221" t="s">
        <v>664</v>
      </c>
      <c r="C522" s="216" t="s">
        <v>665</v>
      </c>
      <c r="D522" s="196"/>
      <c r="E522" s="38">
        <v>1181180</v>
      </c>
      <c r="F522" s="21">
        <f t="shared" si="9"/>
        <v>3368346142.059999</v>
      </c>
      <c r="BC522" s="3"/>
      <c r="BD522" s="3"/>
      <c r="BE522" s="3"/>
      <c r="BF522" s="3"/>
      <c r="BG522" s="3"/>
      <c r="BH522" s="3"/>
    </row>
    <row r="523" spans="1:60" ht="36" customHeight="1" x14ac:dyDescent="0.2">
      <c r="A523" s="212">
        <v>44902</v>
      </c>
      <c r="B523" s="221" t="s">
        <v>666</v>
      </c>
      <c r="C523" s="216" t="s">
        <v>667</v>
      </c>
      <c r="D523" s="196"/>
      <c r="E523" s="38">
        <v>177000</v>
      </c>
      <c r="F523" s="21">
        <f t="shared" si="9"/>
        <v>3368169142.059999</v>
      </c>
      <c r="BC523" s="3"/>
      <c r="BD523" s="3"/>
      <c r="BE523" s="3"/>
      <c r="BF523" s="3"/>
      <c r="BG523" s="3"/>
      <c r="BH523" s="3"/>
    </row>
    <row r="524" spans="1:60" ht="35.25" customHeight="1" x14ac:dyDescent="0.2">
      <c r="A524" s="212">
        <v>44902</v>
      </c>
      <c r="B524" s="221" t="s">
        <v>668</v>
      </c>
      <c r="C524" s="216" t="s">
        <v>669</v>
      </c>
      <c r="D524" s="196"/>
      <c r="E524" s="38">
        <v>6490</v>
      </c>
      <c r="F524" s="21">
        <f t="shared" si="9"/>
        <v>3368162652.059999</v>
      </c>
      <c r="BC524" s="3"/>
      <c r="BD524" s="3"/>
      <c r="BE524" s="3"/>
      <c r="BF524" s="3"/>
      <c r="BG524" s="3"/>
      <c r="BH524" s="3"/>
    </row>
    <row r="525" spans="1:60" ht="48" customHeight="1" x14ac:dyDescent="0.2">
      <c r="A525" s="212">
        <v>44902</v>
      </c>
      <c r="B525" s="221" t="s">
        <v>670</v>
      </c>
      <c r="C525" s="216" t="s">
        <v>671</v>
      </c>
      <c r="D525" s="196"/>
      <c r="E525" s="38">
        <v>271450</v>
      </c>
      <c r="F525" s="21">
        <f t="shared" si="9"/>
        <v>3367891202.059999</v>
      </c>
      <c r="BC525" s="3"/>
      <c r="BD525" s="3"/>
      <c r="BE525" s="3"/>
      <c r="BF525" s="3"/>
      <c r="BG525" s="3"/>
      <c r="BH525" s="3"/>
    </row>
    <row r="526" spans="1:60" ht="41.25" customHeight="1" x14ac:dyDescent="0.2">
      <c r="A526" s="212">
        <v>44902</v>
      </c>
      <c r="B526" s="221" t="s">
        <v>672</v>
      </c>
      <c r="C526" s="216" t="s">
        <v>673</v>
      </c>
      <c r="D526" s="196"/>
      <c r="E526" s="38">
        <v>79936.740000000005</v>
      </c>
      <c r="F526" s="21">
        <f t="shared" si="9"/>
        <v>3367811265.3199992</v>
      </c>
      <c r="BC526" s="3"/>
      <c r="BD526" s="3"/>
      <c r="BE526" s="3"/>
      <c r="BF526" s="3"/>
      <c r="BG526" s="3"/>
      <c r="BH526" s="3"/>
    </row>
    <row r="527" spans="1:60" ht="37.5" customHeight="1" x14ac:dyDescent="0.2">
      <c r="A527" s="212">
        <v>44902</v>
      </c>
      <c r="B527" s="221" t="s">
        <v>674</v>
      </c>
      <c r="C527" s="216" t="s">
        <v>675</v>
      </c>
      <c r="D527" s="196"/>
      <c r="E527" s="38">
        <v>137950</v>
      </c>
      <c r="F527" s="21">
        <f t="shared" si="9"/>
        <v>3367673315.3199992</v>
      </c>
      <c r="BC527" s="3"/>
      <c r="BD527" s="3"/>
      <c r="BE527" s="3"/>
      <c r="BF527" s="3"/>
      <c r="BG527" s="3"/>
      <c r="BH527" s="3"/>
    </row>
    <row r="528" spans="1:60" ht="33.75" customHeight="1" x14ac:dyDescent="0.2">
      <c r="A528" s="212">
        <v>44902</v>
      </c>
      <c r="B528" s="221" t="s">
        <v>676</v>
      </c>
      <c r="C528" s="216" t="s">
        <v>677</v>
      </c>
      <c r="D528" s="196"/>
      <c r="E528" s="38">
        <v>137950</v>
      </c>
      <c r="F528" s="21">
        <f t="shared" si="9"/>
        <v>3367535365.3199992</v>
      </c>
      <c r="BC528" s="3"/>
      <c r="BD528" s="3"/>
      <c r="BE528" s="3"/>
      <c r="BF528" s="3"/>
      <c r="BG528" s="3"/>
      <c r="BH528" s="3"/>
    </row>
    <row r="529" spans="1:60" ht="37.5" customHeight="1" x14ac:dyDescent="0.2">
      <c r="A529" s="212">
        <v>44902</v>
      </c>
      <c r="B529" s="221" t="s">
        <v>678</v>
      </c>
      <c r="C529" s="216" t="s">
        <v>679</v>
      </c>
      <c r="D529" s="196"/>
      <c r="E529" s="38">
        <v>129050</v>
      </c>
      <c r="F529" s="21">
        <f t="shared" si="9"/>
        <v>3367406315.3199992</v>
      </c>
      <c r="BC529" s="3"/>
      <c r="BD529" s="3"/>
      <c r="BE529" s="3"/>
      <c r="BF529" s="3"/>
      <c r="BG529" s="3"/>
      <c r="BH529" s="3"/>
    </row>
    <row r="530" spans="1:60" ht="35.25" customHeight="1" x14ac:dyDescent="0.2">
      <c r="A530" s="212">
        <v>44902</v>
      </c>
      <c r="B530" s="221" t="s">
        <v>680</v>
      </c>
      <c r="C530" s="216" t="s">
        <v>681</v>
      </c>
      <c r="D530" s="196"/>
      <c r="E530" s="38">
        <v>115700</v>
      </c>
      <c r="F530" s="21">
        <f t="shared" si="9"/>
        <v>3367290615.3199992</v>
      </c>
      <c r="BC530" s="3"/>
      <c r="BD530" s="3"/>
      <c r="BE530" s="3"/>
      <c r="BF530" s="3"/>
      <c r="BG530" s="3"/>
      <c r="BH530" s="3"/>
    </row>
    <row r="531" spans="1:60" ht="75.75" customHeight="1" x14ac:dyDescent="0.2">
      <c r="A531" s="212">
        <v>44902</v>
      </c>
      <c r="B531" s="221" t="s">
        <v>682</v>
      </c>
      <c r="C531" s="216" t="s">
        <v>683</v>
      </c>
      <c r="D531" s="196"/>
      <c r="E531" s="38">
        <v>35400</v>
      </c>
      <c r="F531" s="21">
        <f t="shared" si="9"/>
        <v>3367255215.3199992</v>
      </c>
      <c r="BC531" s="3"/>
      <c r="BD531" s="3"/>
      <c r="BE531" s="3"/>
      <c r="BF531" s="3"/>
      <c r="BG531" s="3"/>
      <c r="BH531" s="3"/>
    </row>
    <row r="532" spans="1:60" ht="49.5" customHeight="1" x14ac:dyDescent="0.2">
      <c r="A532" s="212">
        <v>44902</v>
      </c>
      <c r="B532" s="221" t="s">
        <v>684</v>
      </c>
      <c r="C532" s="216" t="s">
        <v>685</v>
      </c>
      <c r="D532" s="196"/>
      <c r="E532" s="38">
        <v>27000</v>
      </c>
      <c r="F532" s="21">
        <f t="shared" si="9"/>
        <v>3367228215.3199992</v>
      </c>
      <c r="BC532" s="3"/>
      <c r="BD532" s="3"/>
      <c r="BE532" s="3"/>
      <c r="BF532" s="3"/>
      <c r="BG532" s="3"/>
      <c r="BH532" s="3"/>
    </row>
    <row r="533" spans="1:60" ht="32.25" customHeight="1" x14ac:dyDescent="0.2">
      <c r="A533" s="212">
        <v>44902</v>
      </c>
      <c r="B533" s="221" t="s">
        <v>686</v>
      </c>
      <c r="C533" s="216" t="s">
        <v>687</v>
      </c>
      <c r="D533" s="196"/>
      <c r="E533" s="38">
        <v>354000</v>
      </c>
      <c r="F533" s="21">
        <f t="shared" si="9"/>
        <v>3366874215.3199992</v>
      </c>
      <c r="BC533" s="3"/>
      <c r="BD533" s="3"/>
      <c r="BE533" s="3"/>
      <c r="BF533" s="3"/>
      <c r="BG533" s="3"/>
      <c r="BH533" s="3"/>
    </row>
    <row r="534" spans="1:60" ht="36" customHeight="1" x14ac:dyDescent="0.2">
      <c r="A534" s="212">
        <v>44903</v>
      </c>
      <c r="B534" s="221" t="s">
        <v>688</v>
      </c>
      <c r="C534" s="216" t="s">
        <v>689</v>
      </c>
      <c r="D534" s="196"/>
      <c r="E534" s="38">
        <v>17097566.420000002</v>
      </c>
      <c r="F534" s="21">
        <f t="shared" si="9"/>
        <v>3349776648.8999991</v>
      </c>
      <c r="BC534" s="3"/>
      <c r="BD534" s="3"/>
      <c r="BE534" s="3"/>
      <c r="BF534" s="3"/>
      <c r="BG534" s="3"/>
      <c r="BH534" s="3"/>
    </row>
    <row r="535" spans="1:60" ht="37.5" customHeight="1" x14ac:dyDescent="0.2">
      <c r="A535" s="212">
        <v>44903</v>
      </c>
      <c r="B535" s="221" t="s">
        <v>690</v>
      </c>
      <c r="C535" s="216" t="s">
        <v>691</v>
      </c>
      <c r="D535" s="196"/>
      <c r="E535" s="38">
        <v>54244668.060000002</v>
      </c>
      <c r="F535" s="21">
        <f t="shared" si="9"/>
        <v>3295531980.8399992</v>
      </c>
      <c r="BC535" s="3"/>
      <c r="BD535" s="3"/>
      <c r="BE535" s="3"/>
      <c r="BF535" s="3"/>
      <c r="BG535" s="3"/>
      <c r="BH535" s="3"/>
    </row>
    <row r="536" spans="1:60" ht="49.5" customHeight="1" x14ac:dyDescent="0.2">
      <c r="A536" s="212">
        <v>44903</v>
      </c>
      <c r="B536" s="221" t="s">
        <v>692</v>
      </c>
      <c r="C536" s="216" t="s">
        <v>693</v>
      </c>
      <c r="D536" s="196"/>
      <c r="E536" s="38">
        <v>137950</v>
      </c>
      <c r="F536" s="21">
        <f t="shared" si="9"/>
        <v>3295394030.8399992</v>
      </c>
      <c r="BC536" s="3"/>
      <c r="BD536" s="3"/>
      <c r="BE536" s="3"/>
      <c r="BF536" s="3"/>
      <c r="BG536" s="3"/>
      <c r="BH536" s="3"/>
    </row>
    <row r="537" spans="1:60" ht="39" customHeight="1" x14ac:dyDescent="0.2">
      <c r="A537" s="212">
        <v>44903</v>
      </c>
      <c r="B537" s="221" t="s">
        <v>694</v>
      </c>
      <c r="C537" s="216" t="s">
        <v>695</v>
      </c>
      <c r="D537" s="196"/>
      <c r="E537" s="38">
        <v>129050</v>
      </c>
      <c r="F537" s="21">
        <f t="shared" si="9"/>
        <v>3295264980.8399992</v>
      </c>
      <c r="BC537" s="3"/>
      <c r="BD537" s="3"/>
      <c r="BE537" s="3"/>
      <c r="BF537" s="3"/>
      <c r="BG537" s="3"/>
      <c r="BH537" s="3"/>
    </row>
    <row r="538" spans="1:60" ht="36.75" customHeight="1" x14ac:dyDescent="0.2">
      <c r="A538" s="212">
        <v>44903</v>
      </c>
      <c r="B538" s="221" t="s">
        <v>696</v>
      </c>
      <c r="C538" s="216" t="s">
        <v>697</v>
      </c>
      <c r="D538" s="196"/>
      <c r="E538" s="38">
        <v>25525235.27</v>
      </c>
      <c r="F538" s="21">
        <f t="shared" si="9"/>
        <v>3269739745.5699992</v>
      </c>
      <c r="BC538" s="3"/>
      <c r="BD538" s="3"/>
      <c r="BE538" s="3"/>
      <c r="BF538" s="3"/>
      <c r="BG538" s="3"/>
      <c r="BH538" s="3"/>
    </row>
    <row r="539" spans="1:60" ht="36.75" customHeight="1" x14ac:dyDescent="0.2">
      <c r="A539" s="212">
        <v>44903</v>
      </c>
      <c r="B539" s="221" t="s">
        <v>698</v>
      </c>
      <c r="C539" s="216" t="s">
        <v>699</v>
      </c>
      <c r="D539" s="196"/>
      <c r="E539" s="38">
        <v>18239276.16</v>
      </c>
      <c r="F539" s="21">
        <f t="shared" si="9"/>
        <v>3251500469.4099994</v>
      </c>
      <c r="L539" s="2" t="s">
        <v>700</v>
      </c>
      <c r="BC539" s="3"/>
      <c r="BD539" s="3"/>
      <c r="BE539" s="3"/>
      <c r="BF539" s="3"/>
      <c r="BG539" s="3"/>
      <c r="BH539" s="3"/>
    </row>
    <row r="540" spans="1:60" ht="24.75" customHeight="1" x14ac:dyDescent="0.2">
      <c r="A540" s="212">
        <v>44903</v>
      </c>
      <c r="B540" s="221" t="s">
        <v>701</v>
      </c>
      <c r="C540" s="216" t="s">
        <v>120</v>
      </c>
      <c r="D540" s="196"/>
      <c r="E540" s="38">
        <v>0</v>
      </c>
      <c r="F540" s="21">
        <f t="shared" si="9"/>
        <v>3251500469.4099994</v>
      </c>
      <c r="BC540" s="3"/>
      <c r="BD540" s="3"/>
      <c r="BE540" s="3"/>
      <c r="BF540" s="3"/>
      <c r="BG540" s="3"/>
      <c r="BH540" s="3"/>
    </row>
    <row r="541" spans="1:60" ht="37.5" customHeight="1" x14ac:dyDescent="0.2">
      <c r="A541" s="212">
        <v>44903</v>
      </c>
      <c r="B541" s="221" t="s">
        <v>702</v>
      </c>
      <c r="C541" s="216" t="s">
        <v>703</v>
      </c>
      <c r="D541" s="196"/>
      <c r="E541" s="38">
        <v>263376</v>
      </c>
      <c r="F541" s="21">
        <f t="shared" si="9"/>
        <v>3251237093.4099994</v>
      </c>
      <c r="BC541" s="3"/>
      <c r="BD541" s="3"/>
      <c r="BE541" s="3"/>
      <c r="BF541" s="3"/>
      <c r="BG541" s="3"/>
      <c r="BH541" s="3"/>
    </row>
    <row r="542" spans="1:60" ht="27" customHeight="1" x14ac:dyDescent="0.2">
      <c r="A542" s="212">
        <v>44903</v>
      </c>
      <c r="B542" s="221" t="s">
        <v>704</v>
      </c>
      <c r="C542" s="216" t="s">
        <v>705</v>
      </c>
      <c r="D542" s="196"/>
      <c r="E542" s="38">
        <v>8496</v>
      </c>
      <c r="F542" s="21">
        <f t="shared" si="9"/>
        <v>3251228597.4099994</v>
      </c>
      <c r="BC542" s="3"/>
      <c r="BD542" s="3"/>
      <c r="BE542" s="3"/>
      <c r="BF542" s="3"/>
      <c r="BG542" s="3"/>
      <c r="BH542" s="3"/>
    </row>
    <row r="543" spans="1:60" ht="33.75" customHeight="1" x14ac:dyDescent="0.2">
      <c r="A543" s="212">
        <v>44903</v>
      </c>
      <c r="B543" s="221" t="s">
        <v>706</v>
      </c>
      <c r="C543" s="216" t="s">
        <v>707</v>
      </c>
      <c r="D543" s="196"/>
      <c r="E543" s="38">
        <v>146850</v>
      </c>
      <c r="F543" s="21">
        <f t="shared" si="9"/>
        <v>3251081747.4099994</v>
      </c>
      <c r="BC543" s="3"/>
      <c r="BD543" s="3"/>
      <c r="BE543" s="3"/>
      <c r="BF543" s="3"/>
      <c r="BG543" s="3"/>
      <c r="BH543" s="3"/>
    </row>
    <row r="544" spans="1:60" ht="36.75" customHeight="1" x14ac:dyDescent="0.2">
      <c r="A544" s="212">
        <v>44903</v>
      </c>
      <c r="B544" s="221" t="s">
        <v>708</v>
      </c>
      <c r="C544" s="216" t="s">
        <v>709</v>
      </c>
      <c r="D544" s="196"/>
      <c r="E544" s="38">
        <v>111250</v>
      </c>
      <c r="F544" s="21">
        <f t="shared" si="9"/>
        <v>3250970497.4099994</v>
      </c>
      <c r="BC544" s="3"/>
      <c r="BD544" s="3"/>
      <c r="BE544" s="3"/>
      <c r="BF544" s="3"/>
      <c r="BG544" s="3"/>
      <c r="BH544" s="3"/>
    </row>
    <row r="545" spans="1:60" ht="38.25" customHeight="1" x14ac:dyDescent="0.2">
      <c r="A545" s="212">
        <v>44903</v>
      </c>
      <c r="B545" s="221" t="s">
        <v>710</v>
      </c>
      <c r="C545" s="216" t="s">
        <v>711</v>
      </c>
      <c r="D545" s="196"/>
      <c r="E545" s="38">
        <v>115700</v>
      </c>
      <c r="F545" s="21">
        <f t="shared" si="9"/>
        <v>3250854797.4099994</v>
      </c>
      <c r="BC545" s="3"/>
      <c r="BD545" s="3"/>
      <c r="BE545" s="3"/>
      <c r="BF545" s="3"/>
      <c r="BG545" s="3"/>
      <c r="BH545" s="3"/>
    </row>
    <row r="546" spans="1:60" ht="38.25" customHeight="1" x14ac:dyDescent="0.2">
      <c r="A546" s="212">
        <v>44903</v>
      </c>
      <c r="B546" s="221" t="s">
        <v>712</v>
      </c>
      <c r="C546" s="216" t="s">
        <v>713</v>
      </c>
      <c r="D546" s="196"/>
      <c r="E546" s="38">
        <v>210366</v>
      </c>
      <c r="F546" s="21">
        <f t="shared" si="9"/>
        <v>3250644431.4099994</v>
      </c>
      <c r="BC546" s="3"/>
      <c r="BD546" s="3"/>
      <c r="BE546" s="3"/>
      <c r="BF546" s="3"/>
      <c r="BG546" s="3"/>
      <c r="BH546" s="3"/>
    </row>
    <row r="547" spans="1:60" ht="36" customHeight="1" x14ac:dyDescent="0.2">
      <c r="A547" s="212">
        <v>44903</v>
      </c>
      <c r="B547" s="221" t="s">
        <v>714</v>
      </c>
      <c r="C547" s="216" t="s">
        <v>715</v>
      </c>
      <c r="D547" s="196"/>
      <c r="E547" s="38">
        <v>61132.5</v>
      </c>
      <c r="F547" s="21">
        <f t="shared" ref="F547:F610" si="10">F546-E547</f>
        <v>3250583298.9099994</v>
      </c>
      <c r="BC547" s="3"/>
      <c r="BD547" s="3"/>
      <c r="BE547" s="3"/>
      <c r="BF547" s="3"/>
      <c r="BG547" s="3"/>
      <c r="BH547" s="3"/>
    </row>
    <row r="548" spans="1:60" ht="35.25" customHeight="1" x14ac:dyDescent="0.2">
      <c r="A548" s="212">
        <v>44903</v>
      </c>
      <c r="B548" s="221" t="s">
        <v>716</v>
      </c>
      <c r="C548" s="216" t="s">
        <v>717</v>
      </c>
      <c r="D548" s="196"/>
      <c r="E548" s="38">
        <v>113100</v>
      </c>
      <c r="F548" s="21">
        <f t="shared" si="10"/>
        <v>3250470198.9099994</v>
      </c>
      <c r="BC548" s="3"/>
      <c r="BD548" s="3"/>
      <c r="BE548" s="3"/>
      <c r="BF548" s="3"/>
      <c r="BG548" s="3"/>
      <c r="BH548" s="3"/>
    </row>
    <row r="549" spans="1:60" ht="36.75" customHeight="1" x14ac:dyDescent="0.2">
      <c r="A549" s="212">
        <v>44903</v>
      </c>
      <c r="B549" s="221" t="s">
        <v>718</v>
      </c>
      <c r="C549" s="216" t="s">
        <v>719</v>
      </c>
      <c r="D549" s="196"/>
      <c r="E549" s="38">
        <v>137950</v>
      </c>
      <c r="F549" s="21">
        <f t="shared" si="10"/>
        <v>3250332248.9099994</v>
      </c>
      <c r="BC549" s="3"/>
      <c r="BD549" s="3"/>
      <c r="BE549" s="3"/>
      <c r="BF549" s="3"/>
      <c r="BG549" s="3"/>
      <c r="BH549" s="3"/>
    </row>
    <row r="550" spans="1:60" ht="33" customHeight="1" x14ac:dyDescent="0.2">
      <c r="A550" s="212">
        <v>44903</v>
      </c>
      <c r="B550" s="221" t="s">
        <v>720</v>
      </c>
      <c r="C550" s="216" t="s">
        <v>721</v>
      </c>
      <c r="D550" s="196"/>
      <c r="E550" s="38">
        <v>137950</v>
      </c>
      <c r="F550" s="21">
        <f t="shared" si="10"/>
        <v>3250194298.9099994</v>
      </c>
      <c r="BC550" s="3"/>
      <c r="BD550" s="3"/>
      <c r="BE550" s="3"/>
      <c r="BF550" s="3"/>
      <c r="BG550" s="3"/>
      <c r="BH550" s="3"/>
    </row>
    <row r="551" spans="1:60" ht="37.5" customHeight="1" x14ac:dyDescent="0.2">
      <c r="A551" s="212">
        <v>44903</v>
      </c>
      <c r="B551" s="221" t="s">
        <v>722</v>
      </c>
      <c r="C551" s="216" t="s">
        <v>723</v>
      </c>
      <c r="D551" s="196"/>
      <c r="E551" s="38">
        <v>133500</v>
      </c>
      <c r="F551" s="21">
        <f t="shared" si="10"/>
        <v>3250060798.9099994</v>
      </c>
      <c r="BC551" s="3"/>
      <c r="BD551" s="3"/>
      <c r="BE551" s="3"/>
      <c r="BF551" s="3"/>
      <c r="BG551" s="3"/>
      <c r="BH551" s="3"/>
    </row>
    <row r="552" spans="1:60" ht="36.75" customHeight="1" x14ac:dyDescent="0.2">
      <c r="A552" s="212">
        <v>44903</v>
      </c>
      <c r="B552" s="221" t="s">
        <v>724</v>
      </c>
      <c r="C552" s="216" t="s">
        <v>725</v>
      </c>
      <c r="D552" s="196"/>
      <c r="E552" s="38">
        <v>137950</v>
      </c>
      <c r="F552" s="21">
        <f t="shared" si="10"/>
        <v>3249922848.9099994</v>
      </c>
      <c r="BC552" s="3"/>
      <c r="BD552" s="3"/>
      <c r="BE552" s="3"/>
      <c r="BF552" s="3"/>
      <c r="BG552" s="3"/>
      <c r="BH552" s="3"/>
    </row>
    <row r="553" spans="1:60" ht="36" customHeight="1" x14ac:dyDescent="0.2">
      <c r="A553" s="212">
        <v>44903</v>
      </c>
      <c r="B553" s="221" t="s">
        <v>726</v>
      </c>
      <c r="C553" s="216" t="s">
        <v>727</v>
      </c>
      <c r="D553" s="196"/>
      <c r="E553" s="38">
        <v>66750</v>
      </c>
      <c r="F553" s="21">
        <f t="shared" si="10"/>
        <v>3249856098.9099994</v>
      </c>
      <c r="BC553" s="3"/>
      <c r="BD553" s="3"/>
      <c r="BE553" s="3"/>
      <c r="BF553" s="3"/>
      <c r="BG553" s="3"/>
      <c r="BH553" s="3"/>
    </row>
    <row r="554" spans="1:60" ht="32.25" customHeight="1" x14ac:dyDescent="0.2">
      <c r="A554" s="212">
        <v>44903</v>
      </c>
      <c r="B554" s="221" t="s">
        <v>728</v>
      </c>
      <c r="C554" s="216" t="s">
        <v>729</v>
      </c>
      <c r="D554" s="196"/>
      <c r="E554" s="38">
        <v>137950</v>
      </c>
      <c r="F554" s="21">
        <f t="shared" si="10"/>
        <v>3249718148.9099994</v>
      </c>
      <c r="BC554" s="3"/>
      <c r="BD554" s="3"/>
      <c r="BE554" s="3"/>
      <c r="BF554" s="3"/>
      <c r="BG554" s="3"/>
      <c r="BH554" s="3"/>
    </row>
    <row r="555" spans="1:60" ht="36" customHeight="1" x14ac:dyDescent="0.2">
      <c r="A555" s="212">
        <v>44903</v>
      </c>
      <c r="B555" s="221" t="s">
        <v>730</v>
      </c>
      <c r="C555" s="216" t="s">
        <v>731</v>
      </c>
      <c r="D555" s="196"/>
      <c r="E555" s="38">
        <v>240300</v>
      </c>
      <c r="F555" s="21">
        <f t="shared" si="10"/>
        <v>3249477848.9099994</v>
      </c>
      <c r="BC555" s="3"/>
      <c r="BD555" s="3"/>
      <c r="BE555" s="3"/>
      <c r="BF555" s="3"/>
      <c r="BG555" s="3"/>
      <c r="BH555" s="3"/>
    </row>
    <row r="556" spans="1:60" ht="35.25" customHeight="1" x14ac:dyDescent="0.2">
      <c r="A556" s="212">
        <v>44903</v>
      </c>
      <c r="B556" s="221" t="s">
        <v>732</v>
      </c>
      <c r="C556" s="216" t="s">
        <v>733</v>
      </c>
      <c r="D556" s="196"/>
      <c r="E556" s="38">
        <v>137950</v>
      </c>
      <c r="F556" s="21">
        <f t="shared" si="10"/>
        <v>3249339898.9099994</v>
      </c>
      <c r="BC556" s="3"/>
      <c r="BD556" s="3"/>
      <c r="BE556" s="3"/>
      <c r="BF556" s="3"/>
      <c r="BG556" s="3"/>
      <c r="BH556" s="3"/>
    </row>
    <row r="557" spans="1:60" ht="36" customHeight="1" x14ac:dyDescent="0.2">
      <c r="A557" s="212">
        <v>44903</v>
      </c>
      <c r="B557" s="221" t="s">
        <v>734</v>
      </c>
      <c r="C557" s="216" t="s">
        <v>735</v>
      </c>
      <c r="D557" s="196"/>
      <c r="E557" s="38">
        <v>133500</v>
      </c>
      <c r="F557" s="21">
        <f t="shared" si="10"/>
        <v>3249206398.9099994</v>
      </c>
      <c r="BC557" s="3"/>
      <c r="BD557" s="3"/>
      <c r="BE557" s="3"/>
      <c r="BF557" s="3"/>
      <c r="BG557" s="3"/>
      <c r="BH557" s="3"/>
    </row>
    <row r="558" spans="1:60" ht="21.75" customHeight="1" x14ac:dyDescent="0.2">
      <c r="A558" s="212">
        <v>44903</v>
      </c>
      <c r="B558" s="221" t="s">
        <v>736</v>
      </c>
      <c r="C558" s="216" t="s">
        <v>120</v>
      </c>
      <c r="D558" s="196"/>
      <c r="E558" s="38">
        <v>0</v>
      </c>
      <c r="F558" s="21">
        <f t="shared" si="10"/>
        <v>3249206398.9099994</v>
      </c>
      <c r="BC558" s="3"/>
      <c r="BD558" s="3"/>
      <c r="BE558" s="3"/>
      <c r="BF558" s="3"/>
      <c r="BG558" s="3"/>
      <c r="BH558" s="3"/>
    </row>
    <row r="559" spans="1:60" ht="20.25" customHeight="1" x14ac:dyDescent="0.2">
      <c r="A559" s="212">
        <v>44903</v>
      </c>
      <c r="B559" s="221" t="s">
        <v>737</v>
      </c>
      <c r="C559" s="216" t="s">
        <v>120</v>
      </c>
      <c r="D559" s="196"/>
      <c r="E559" s="38">
        <v>0</v>
      </c>
      <c r="F559" s="21">
        <f t="shared" si="10"/>
        <v>3249206398.9099994</v>
      </c>
      <c r="BC559" s="3"/>
      <c r="BD559" s="3"/>
      <c r="BE559" s="3"/>
      <c r="BF559" s="3"/>
      <c r="BG559" s="3"/>
      <c r="BH559" s="3"/>
    </row>
    <row r="560" spans="1:60" ht="36" customHeight="1" x14ac:dyDescent="0.2">
      <c r="A560" s="212">
        <v>44903</v>
      </c>
      <c r="B560" s="221" t="s">
        <v>738</v>
      </c>
      <c r="C560" s="216" t="s">
        <v>739</v>
      </c>
      <c r="D560" s="196"/>
      <c r="E560" s="38">
        <v>271450</v>
      </c>
      <c r="F560" s="21">
        <f t="shared" si="10"/>
        <v>3248934948.9099994</v>
      </c>
      <c r="BC560" s="3"/>
      <c r="BD560" s="3"/>
      <c r="BE560" s="3"/>
      <c r="BF560" s="3"/>
      <c r="BG560" s="3"/>
      <c r="BH560" s="3"/>
    </row>
    <row r="561" spans="1:60" ht="36.75" customHeight="1" x14ac:dyDescent="0.2">
      <c r="A561" s="212">
        <v>44903</v>
      </c>
      <c r="B561" s="221" t="s">
        <v>740</v>
      </c>
      <c r="C561" s="216" t="s">
        <v>741</v>
      </c>
      <c r="D561" s="196"/>
      <c r="E561" s="38">
        <v>137950</v>
      </c>
      <c r="F561" s="21">
        <f t="shared" si="10"/>
        <v>3248796998.9099994</v>
      </c>
      <c r="BC561" s="3"/>
      <c r="BD561" s="3"/>
      <c r="BE561" s="3"/>
      <c r="BF561" s="3"/>
      <c r="BG561" s="3"/>
      <c r="BH561" s="3"/>
    </row>
    <row r="562" spans="1:60" ht="33" customHeight="1" x14ac:dyDescent="0.2">
      <c r="A562" s="212">
        <v>44903</v>
      </c>
      <c r="B562" s="221" t="s">
        <v>742</v>
      </c>
      <c r="C562" s="216" t="s">
        <v>743</v>
      </c>
      <c r="D562" s="196"/>
      <c r="E562" s="38">
        <v>137950</v>
      </c>
      <c r="F562" s="21">
        <f t="shared" si="10"/>
        <v>3248659048.9099994</v>
      </c>
      <c r="BC562" s="3"/>
      <c r="BD562" s="3"/>
      <c r="BE562" s="3"/>
      <c r="BF562" s="3"/>
      <c r="BG562" s="3"/>
      <c r="BH562" s="3"/>
    </row>
    <row r="563" spans="1:60" ht="34.5" customHeight="1" x14ac:dyDescent="0.2">
      <c r="A563" s="212">
        <v>44903</v>
      </c>
      <c r="B563" s="221" t="s">
        <v>744</v>
      </c>
      <c r="C563" s="216" t="s">
        <v>745</v>
      </c>
      <c r="D563" s="196"/>
      <c r="E563" s="38">
        <v>137950</v>
      </c>
      <c r="F563" s="21">
        <f t="shared" si="10"/>
        <v>3248521098.9099994</v>
      </c>
      <c r="BC563" s="3"/>
      <c r="BD563" s="3"/>
      <c r="BE563" s="3"/>
      <c r="BF563" s="3"/>
      <c r="BG563" s="3"/>
      <c r="BH563" s="3"/>
    </row>
    <row r="564" spans="1:60" ht="36" customHeight="1" x14ac:dyDescent="0.2">
      <c r="A564" s="212">
        <v>44903</v>
      </c>
      <c r="B564" s="221" t="s">
        <v>746</v>
      </c>
      <c r="C564" s="216" t="s">
        <v>747</v>
      </c>
      <c r="D564" s="196"/>
      <c r="E564" s="38">
        <v>129050</v>
      </c>
      <c r="F564" s="21">
        <f t="shared" si="10"/>
        <v>3248392048.9099994</v>
      </c>
      <c r="BC564" s="3"/>
      <c r="BD564" s="3"/>
      <c r="BE564" s="3"/>
      <c r="BF564" s="3"/>
      <c r="BG564" s="3"/>
      <c r="BH564" s="3"/>
    </row>
    <row r="565" spans="1:60" ht="36.75" customHeight="1" x14ac:dyDescent="0.2">
      <c r="A565" s="212">
        <v>44903</v>
      </c>
      <c r="B565" s="221" t="s">
        <v>748</v>
      </c>
      <c r="C565" s="216" t="s">
        <v>749</v>
      </c>
      <c r="D565" s="196"/>
      <c r="E565" s="38">
        <v>1584923.56</v>
      </c>
      <c r="F565" s="21">
        <f t="shared" si="10"/>
        <v>3246807125.3499994</v>
      </c>
      <c r="BC565" s="3"/>
      <c r="BD565" s="3"/>
      <c r="BE565" s="3"/>
      <c r="BF565" s="3"/>
      <c r="BG565" s="3"/>
      <c r="BH565" s="3"/>
    </row>
    <row r="566" spans="1:60" ht="98.25" customHeight="1" x14ac:dyDescent="0.2">
      <c r="A566" s="212">
        <v>44903</v>
      </c>
      <c r="B566" s="221" t="s">
        <v>750</v>
      </c>
      <c r="C566" s="216" t="s">
        <v>751</v>
      </c>
      <c r="D566" s="196"/>
      <c r="E566" s="38">
        <v>70800</v>
      </c>
      <c r="F566" s="21">
        <f t="shared" si="10"/>
        <v>3246736325.3499994</v>
      </c>
      <c r="BC566" s="3"/>
      <c r="BD566" s="3"/>
      <c r="BE566" s="3"/>
      <c r="BF566" s="3"/>
      <c r="BG566" s="3"/>
      <c r="BH566" s="3"/>
    </row>
    <row r="567" spans="1:60" ht="26.25" customHeight="1" x14ac:dyDescent="0.2">
      <c r="A567" s="212">
        <v>44903</v>
      </c>
      <c r="B567" s="221" t="s">
        <v>752</v>
      </c>
      <c r="C567" s="216" t="s">
        <v>753</v>
      </c>
      <c r="D567" s="196"/>
      <c r="E567" s="38">
        <v>1200000</v>
      </c>
      <c r="F567" s="21">
        <f t="shared" si="10"/>
        <v>3245536325.3499994</v>
      </c>
      <c r="BC567" s="3"/>
      <c r="BD567" s="3"/>
      <c r="BE567" s="3"/>
      <c r="BF567" s="3"/>
      <c r="BG567" s="3"/>
      <c r="BH567" s="3"/>
    </row>
    <row r="568" spans="1:60" ht="36.75" customHeight="1" x14ac:dyDescent="0.2">
      <c r="A568" s="212">
        <v>44903</v>
      </c>
      <c r="B568" s="221" t="s">
        <v>754</v>
      </c>
      <c r="C568" s="216" t="s">
        <v>755</v>
      </c>
      <c r="D568" s="196"/>
      <c r="E568" s="38">
        <v>440832.66</v>
      </c>
      <c r="F568" s="21">
        <f t="shared" si="10"/>
        <v>3245095492.6899996</v>
      </c>
      <c r="BC568" s="3"/>
      <c r="BD568" s="3"/>
      <c r="BE568" s="3"/>
      <c r="BF568" s="3"/>
      <c r="BG568" s="3"/>
      <c r="BH568" s="3"/>
    </row>
    <row r="569" spans="1:60" ht="36" customHeight="1" x14ac:dyDescent="0.2">
      <c r="A569" s="212">
        <v>44903</v>
      </c>
      <c r="B569" s="221" t="s">
        <v>756</v>
      </c>
      <c r="C569" s="216" t="s">
        <v>757</v>
      </c>
      <c r="D569" s="196"/>
      <c r="E569" s="38">
        <v>429482.48</v>
      </c>
      <c r="F569" s="21">
        <f t="shared" si="10"/>
        <v>3244666010.2099996</v>
      </c>
      <c r="BC569" s="3"/>
      <c r="BD569" s="3"/>
      <c r="BE569" s="3"/>
      <c r="BF569" s="3"/>
      <c r="BG569" s="3"/>
      <c r="BH569" s="3"/>
    </row>
    <row r="570" spans="1:60" ht="82.5" customHeight="1" x14ac:dyDescent="0.2">
      <c r="A570" s="212">
        <v>44903</v>
      </c>
      <c r="B570" s="221" t="s">
        <v>758</v>
      </c>
      <c r="C570" s="216" t="s">
        <v>759</v>
      </c>
      <c r="D570" s="197"/>
      <c r="E570" s="38">
        <v>70800</v>
      </c>
      <c r="F570" s="21">
        <f t="shared" si="10"/>
        <v>3244595210.2099996</v>
      </c>
      <c r="BC570" s="3"/>
      <c r="BD570" s="3"/>
      <c r="BE570" s="3"/>
      <c r="BF570" s="3"/>
      <c r="BG570" s="3"/>
      <c r="BH570" s="3"/>
    </row>
    <row r="571" spans="1:60" ht="56.25" customHeight="1" x14ac:dyDescent="0.2">
      <c r="A571" s="212">
        <v>44903</v>
      </c>
      <c r="B571" s="221" t="s">
        <v>760</v>
      </c>
      <c r="C571" s="216" t="s">
        <v>761</v>
      </c>
      <c r="D571" s="195"/>
      <c r="E571" s="38">
        <v>88500</v>
      </c>
      <c r="F571" s="21">
        <f t="shared" si="10"/>
        <v>3244506710.2099996</v>
      </c>
    </row>
    <row r="572" spans="1:60" ht="47.25" customHeight="1" x14ac:dyDescent="0.2">
      <c r="A572" s="212">
        <v>44903</v>
      </c>
      <c r="B572" s="221" t="s">
        <v>762</v>
      </c>
      <c r="C572" s="216" t="s">
        <v>763</v>
      </c>
      <c r="D572" s="198"/>
      <c r="E572" s="38">
        <v>9478435.1999999993</v>
      </c>
      <c r="F572" s="21">
        <f t="shared" si="10"/>
        <v>3235028275.0099998</v>
      </c>
    </row>
    <row r="573" spans="1:60" ht="35.25" customHeight="1" x14ac:dyDescent="0.2">
      <c r="A573" s="212">
        <v>44903</v>
      </c>
      <c r="B573" s="221" t="s">
        <v>764</v>
      </c>
      <c r="C573" s="216" t="s">
        <v>765</v>
      </c>
      <c r="D573" s="195"/>
      <c r="E573" s="38">
        <v>5231595.1100000003</v>
      </c>
      <c r="F573" s="21">
        <f t="shared" si="10"/>
        <v>3229796679.8999996</v>
      </c>
    </row>
    <row r="574" spans="1:60" ht="65.25" customHeight="1" x14ac:dyDescent="0.2">
      <c r="A574" s="211">
        <v>44903</v>
      </c>
      <c r="B574" s="224" t="s">
        <v>766</v>
      </c>
      <c r="C574" s="218" t="s">
        <v>767</v>
      </c>
      <c r="D574" s="198"/>
      <c r="E574" s="48">
        <v>12633320.699999999</v>
      </c>
      <c r="F574" s="21">
        <f t="shared" si="10"/>
        <v>3217163359.1999998</v>
      </c>
    </row>
    <row r="575" spans="1:60" ht="38.25" customHeight="1" x14ac:dyDescent="0.2">
      <c r="A575" s="215">
        <v>44907</v>
      </c>
      <c r="B575" s="221" t="s">
        <v>768</v>
      </c>
      <c r="C575" s="216" t="s">
        <v>769</v>
      </c>
      <c r="D575" s="195"/>
      <c r="E575" s="38">
        <v>1725840.96</v>
      </c>
      <c r="F575" s="21">
        <f t="shared" si="10"/>
        <v>3215437518.2399998</v>
      </c>
    </row>
    <row r="576" spans="1:60" ht="50.25" customHeight="1" x14ac:dyDescent="0.2">
      <c r="A576" s="215">
        <v>44907</v>
      </c>
      <c r="B576" s="221" t="s">
        <v>770</v>
      </c>
      <c r="C576" s="216" t="s">
        <v>771</v>
      </c>
      <c r="D576" s="195"/>
      <c r="E576" s="38">
        <v>59000</v>
      </c>
      <c r="F576" s="21">
        <f t="shared" si="10"/>
        <v>3215378518.2399998</v>
      </c>
    </row>
    <row r="577" spans="1:6" ht="49.5" customHeight="1" x14ac:dyDescent="0.2">
      <c r="A577" s="215">
        <v>44907</v>
      </c>
      <c r="B577" s="221" t="s">
        <v>772</v>
      </c>
      <c r="C577" s="216" t="s">
        <v>773</v>
      </c>
      <c r="D577" s="195"/>
      <c r="E577" s="38">
        <v>23400</v>
      </c>
      <c r="F577" s="21">
        <f t="shared" si="10"/>
        <v>3215355118.2399998</v>
      </c>
    </row>
    <row r="578" spans="1:6" ht="59.25" customHeight="1" x14ac:dyDescent="0.2">
      <c r="A578" s="215">
        <v>44907</v>
      </c>
      <c r="B578" s="221" t="s">
        <v>774</v>
      </c>
      <c r="C578" s="216" t="s">
        <v>775</v>
      </c>
      <c r="D578" s="195"/>
      <c r="E578" s="38">
        <v>118000</v>
      </c>
      <c r="F578" s="21">
        <f t="shared" si="10"/>
        <v>3215237118.2399998</v>
      </c>
    </row>
    <row r="579" spans="1:6" ht="48" customHeight="1" x14ac:dyDescent="0.2">
      <c r="A579" s="215">
        <v>44907</v>
      </c>
      <c r="B579" s="221" t="s">
        <v>776</v>
      </c>
      <c r="C579" s="216" t="s">
        <v>777</v>
      </c>
      <c r="D579" s="195"/>
      <c r="E579" s="38">
        <v>137950</v>
      </c>
      <c r="F579" s="21">
        <f t="shared" si="10"/>
        <v>3215099168.2399998</v>
      </c>
    </row>
    <row r="580" spans="1:6" ht="49.5" customHeight="1" x14ac:dyDescent="0.2">
      <c r="A580" s="215">
        <v>44907</v>
      </c>
      <c r="B580" s="221" t="s">
        <v>778</v>
      </c>
      <c r="C580" s="216" t="s">
        <v>779</v>
      </c>
      <c r="D580" s="195"/>
      <c r="E580" s="38">
        <v>12000</v>
      </c>
      <c r="F580" s="21">
        <f t="shared" si="10"/>
        <v>3215087168.2399998</v>
      </c>
    </row>
    <row r="581" spans="1:6" ht="48.75" customHeight="1" x14ac:dyDescent="0.2">
      <c r="A581" s="215">
        <v>44907</v>
      </c>
      <c r="B581" s="221" t="s">
        <v>780</v>
      </c>
      <c r="C581" s="216" t="s">
        <v>781</v>
      </c>
      <c r="D581" s="195"/>
      <c r="E581" s="38">
        <v>137950</v>
      </c>
      <c r="F581" s="21">
        <f t="shared" si="10"/>
        <v>3214949218.2399998</v>
      </c>
    </row>
    <row r="582" spans="1:6" ht="72" customHeight="1" x14ac:dyDescent="0.2">
      <c r="A582" s="215">
        <v>44907</v>
      </c>
      <c r="B582" s="221" t="s">
        <v>782</v>
      </c>
      <c r="C582" s="216" t="s">
        <v>783</v>
      </c>
      <c r="D582" s="195"/>
      <c r="E582" s="38">
        <v>118000</v>
      </c>
      <c r="F582" s="21">
        <f t="shared" si="10"/>
        <v>3214831218.2399998</v>
      </c>
    </row>
    <row r="583" spans="1:6" ht="49.5" customHeight="1" x14ac:dyDescent="0.2">
      <c r="A583" s="215">
        <v>44907</v>
      </c>
      <c r="B583" s="221" t="s">
        <v>784</v>
      </c>
      <c r="C583" s="216" t="s">
        <v>785</v>
      </c>
      <c r="D583" s="195"/>
      <c r="E583" s="38">
        <v>137950</v>
      </c>
      <c r="F583" s="21">
        <f t="shared" si="10"/>
        <v>3214693268.2399998</v>
      </c>
    </row>
    <row r="584" spans="1:6" ht="62.25" customHeight="1" x14ac:dyDescent="0.2">
      <c r="A584" s="215">
        <v>44907</v>
      </c>
      <c r="B584" s="221" t="s">
        <v>786</v>
      </c>
      <c r="C584" s="216" t="s">
        <v>787</v>
      </c>
      <c r="D584" s="195"/>
      <c r="E584" s="38">
        <v>13083840</v>
      </c>
      <c r="F584" s="21">
        <f t="shared" si="10"/>
        <v>3201609428.2399998</v>
      </c>
    </row>
    <row r="585" spans="1:6" ht="48.75" customHeight="1" x14ac:dyDescent="0.2">
      <c r="A585" s="215">
        <v>44907</v>
      </c>
      <c r="B585" s="221" t="s">
        <v>788</v>
      </c>
      <c r="C585" s="216" t="s">
        <v>789</v>
      </c>
      <c r="D585" s="195"/>
      <c r="E585" s="38">
        <v>137950</v>
      </c>
      <c r="F585" s="21">
        <f t="shared" si="10"/>
        <v>3201471478.2399998</v>
      </c>
    </row>
    <row r="586" spans="1:6" ht="39" customHeight="1" x14ac:dyDescent="0.2">
      <c r="A586" s="215">
        <v>44908</v>
      </c>
      <c r="B586" s="221" t="s">
        <v>790</v>
      </c>
      <c r="C586" s="216" t="s">
        <v>791</v>
      </c>
      <c r="D586" s="195"/>
      <c r="E586" s="38">
        <v>68301.94</v>
      </c>
      <c r="F586" s="21">
        <f t="shared" si="10"/>
        <v>3201403176.2999997</v>
      </c>
    </row>
    <row r="587" spans="1:6" ht="48.75" customHeight="1" x14ac:dyDescent="0.2">
      <c r="A587" s="215">
        <v>44908</v>
      </c>
      <c r="B587" s="221" t="s">
        <v>792</v>
      </c>
      <c r="C587" s="216" t="s">
        <v>793</v>
      </c>
      <c r="D587" s="195"/>
      <c r="E587" s="38">
        <v>137950</v>
      </c>
      <c r="F587" s="21">
        <f t="shared" si="10"/>
        <v>3201265226.2999997</v>
      </c>
    </row>
    <row r="588" spans="1:6" ht="48" customHeight="1" x14ac:dyDescent="0.2">
      <c r="A588" s="215">
        <v>44908</v>
      </c>
      <c r="B588" s="221" t="s">
        <v>794</v>
      </c>
      <c r="C588" s="216" t="s">
        <v>795</v>
      </c>
      <c r="D588" s="195"/>
      <c r="E588" s="38">
        <v>71804.42</v>
      </c>
      <c r="F588" s="21">
        <f t="shared" si="10"/>
        <v>3201193421.8799996</v>
      </c>
    </row>
    <row r="589" spans="1:6" ht="50.25" customHeight="1" x14ac:dyDescent="0.2">
      <c r="A589" s="215">
        <v>44908</v>
      </c>
      <c r="B589" s="221" t="s">
        <v>796</v>
      </c>
      <c r="C589" s="216" t="s">
        <v>797</v>
      </c>
      <c r="D589" s="195"/>
      <c r="E589" s="38">
        <v>2005657.8</v>
      </c>
      <c r="F589" s="21">
        <f t="shared" si="10"/>
        <v>3199187764.0799994</v>
      </c>
    </row>
    <row r="590" spans="1:6" ht="38.25" customHeight="1" x14ac:dyDescent="0.2">
      <c r="A590" s="215">
        <v>44908</v>
      </c>
      <c r="B590" s="221" t="s">
        <v>798</v>
      </c>
      <c r="C590" s="216" t="s">
        <v>799</v>
      </c>
      <c r="D590" s="195"/>
      <c r="E590" s="38">
        <v>277474.39</v>
      </c>
      <c r="F590" s="21">
        <f t="shared" si="10"/>
        <v>3198910289.6899996</v>
      </c>
    </row>
    <row r="591" spans="1:6" ht="72" customHeight="1" x14ac:dyDescent="0.2">
      <c r="A591" s="215">
        <v>44908</v>
      </c>
      <c r="B591" s="221" t="s">
        <v>800</v>
      </c>
      <c r="C591" s="216" t="s">
        <v>801</v>
      </c>
      <c r="D591" s="195"/>
      <c r="E591" s="38">
        <v>82665.63</v>
      </c>
      <c r="F591" s="21">
        <f t="shared" si="10"/>
        <v>3198827624.0599995</v>
      </c>
    </row>
    <row r="592" spans="1:6" ht="37.5" customHeight="1" x14ac:dyDescent="0.2">
      <c r="A592" s="215">
        <v>44908</v>
      </c>
      <c r="B592" s="221" t="s">
        <v>802</v>
      </c>
      <c r="C592" s="216" t="s">
        <v>803</v>
      </c>
      <c r="D592" s="195"/>
      <c r="E592" s="38">
        <v>214760</v>
      </c>
      <c r="F592" s="21">
        <f t="shared" si="10"/>
        <v>3198612864.0599995</v>
      </c>
    </row>
    <row r="593" spans="1:6" ht="69" customHeight="1" x14ac:dyDescent="0.2">
      <c r="A593" s="215">
        <v>44908</v>
      </c>
      <c r="B593" s="221" t="s">
        <v>804</v>
      </c>
      <c r="C593" s="216" t="s">
        <v>805</v>
      </c>
      <c r="D593" s="195"/>
      <c r="E593" s="38">
        <v>35400</v>
      </c>
      <c r="F593" s="21">
        <f t="shared" si="10"/>
        <v>3198577464.0599995</v>
      </c>
    </row>
    <row r="594" spans="1:6" s="2" customFormat="1" ht="70.5" customHeight="1" x14ac:dyDescent="0.2">
      <c r="A594" s="215">
        <v>44908</v>
      </c>
      <c r="B594" s="221" t="s">
        <v>806</v>
      </c>
      <c r="C594" s="216" t="s">
        <v>807</v>
      </c>
      <c r="D594" s="198"/>
      <c r="E594" s="38">
        <v>59000</v>
      </c>
      <c r="F594" s="21">
        <f t="shared" si="10"/>
        <v>3198518464.0599995</v>
      </c>
    </row>
    <row r="595" spans="1:6" s="2" customFormat="1" ht="61.5" customHeight="1" x14ac:dyDescent="0.2">
      <c r="A595" s="215">
        <v>44908</v>
      </c>
      <c r="B595" s="221" t="s">
        <v>808</v>
      </c>
      <c r="C595" s="216" t="s">
        <v>809</v>
      </c>
      <c r="D595" s="195"/>
      <c r="E595" s="38">
        <v>59000</v>
      </c>
      <c r="F595" s="21">
        <f t="shared" si="10"/>
        <v>3198459464.0599995</v>
      </c>
    </row>
    <row r="596" spans="1:6" s="2" customFormat="1" ht="39" customHeight="1" x14ac:dyDescent="0.2">
      <c r="A596" s="215">
        <v>44908</v>
      </c>
      <c r="B596" s="221" t="s">
        <v>810</v>
      </c>
      <c r="C596" s="216" t="s">
        <v>811</v>
      </c>
      <c r="D596" s="195"/>
      <c r="E596" s="38">
        <v>1127432</v>
      </c>
      <c r="F596" s="21">
        <f t="shared" si="10"/>
        <v>3197332032.0599995</v>
      </c>
    </row>
    <row r="597" spans="1:6" s="2" customFormat="1" ht="39" customHeight="1" x14ac:dyDescent="0.2">
      <c r="A597" s="215">
        <v>44908</v>
      </c>
      <c r="B597" s="221" t="s">
        <v>812</v>
      </c>
      <c r="C597" s="216" t="s">
        <v>813</v>
      </c>
      <c r="D597" s="195"/>
      <c r="E597" s="38">
        <v>6083448.0599999996</v>
      </c>
      <c r="F597" s="21">
        <f t="shared" si="10"/>
        <v>3191248583.9999995</v>
      </c>
    </row>
    <row r="598" spans="1:6" s="2" customFormat="1" ht="82.5" customHeight="1" x14ac:dyDescent="0.2">
      <c r="A598" s="215">
        <v>44908</v>
      </c>
      <c r="B598" s="221" t="s">
        <v>814</v>
      </c>
      <c r="C598" s="216" t="s">
        <v>815</v>
      </c>
      <c r="D598" s="195"/>
      <c r="E598" s="38">
        <v>70800</v>
      </c>
      <c r="F598" s="21">
        <f t="shared" si="10"/>
        <v>3191177783.9999995</v>
      </c>
    </row>
    <row r="599" spans="1:6" s="2" customFormat="1" ht="39" customHeight="1" x14ac:dyDescent="0.2">
      <c r="A599" s="215">
        <v>44908</v>
      </c>
      <c r="B599" s="221" t="s">
        <v>816</v>
      </c>
      <c r="C599" s="216" t="s">
        <v>817</v>
      </c>
      <c r="D599" s="195"/>
      <c r="E599" s="38">
        <v>299040</v>
      </c>
      <c r="F599" s="21">
        <f t="shared" si="10"/>
        <v>3190878743.9999995</v>
      </c>
    </row>
    <row r="600" spans="1:6" s="2" customFormat="1" ht="48" customHeight="1" x14ac:dyDescent="0.2">
      <c r="A600" s="215">
        <v>44908</v>
      </c>
      <c r="B600" s="221" t="s">
        <v>818</v>
      </c>
      <c r="C600" s="216" t="s">
        <v>819</v>
      </c>
      <c r="D600" s="195"/>
      <c r="E600" s="38">
        <v>4846524.75</v>
      </c>
      <c r="F600" s="21">
        <f t="shared" si="10"/>
        <v>3186032219.2499995</v>
      </c>
    </row>
    <row r="601" spans="1:6" s="2" customFormat="1" ht="52.5" customHeight="1" x14ac:dyDescent="0.2">
      <c r="A601" s="215">
        <v>44909</v>
      </c>
      <c r="B601" s="221" t="s">
        <v>820</v>
      </c>
      <c r="C601" s="216" t="s">
        <v>821</v>
      </c>
      <c r="D601" s="195"/>
      <c r="E601" s="38">
        <v>191350</v>
      </c>
      <c r="F601" s="21">
        <f t="shared" si="10"/>
        <v>3185840869.2499995</v>
      </c>
    </row>
    <row r="602" spans="1:6" s="2" customFormat="1" ht="27.75" customHeight="1" x14ac:dyDescent="0.2">
      <c r="A602" s="215">
        <v>44909</v>
      </c>
      <c r="B602" s="221" t="s">
        <v>822</v>
      </c>
      <c r="C602" s="216" t="s">
        <v>823</v>
      </c>
      <c r="D602" s="195"/>
      <c r="E602" s="38">
        <v>74340</v>
      </c>
      <c r="F602" s="21">
        <f t="shared" si="10"/>
        <v>3185766529.2499995</v>
      </c>
    </row>
    <row r="603" spans="1:6" s="2" customFormat="1" ht="48" customHeight="1" x14ac:dyDescent="0.2">
      <c r="A603" s="215">
        <v>44909</v>
      </c>
      <c r="B603" s="221" t="s">
        <v>824</v>
      </c>
      <c r="C603" s="216" t="s">
        <v>825</v>
      </c>
      <c r="D603" s="195"/>
      <c r="E603" s="38">
        <v>11328.94</v>
      </c>
      <c r="F603" s="21">
        <f t="shared" si="10"/>
        <v>3185755200.3099995</v>
      </c>
    </row>
    <row r="604" spans="1:6" s="2" customFormat="1" ht="27.75" customHeight="1" x14ac:dyDescent="0.2">
      <c r="A604" s="215">
        <v>44909</v>
      </c>
      <c r="B604" s="221" t="s">
        <v>826</v>
      </c>
      <c r="C604" s="216" t="s">
        <v>827</v>
      </c>
      <c r="D604" s="195"/>
      <c r="E604" s="38">
        <v>74340</v>
      </c>
      <c r="F604" s="21">
        <f t="shared" si="10"/>
        <v>3185680860.3099995</v>
      </c>
    </row>
    <row r="605" spans="1:6" s="2" customFormat="1" ht="48.75" customHeight="1" x14ac:dyDescent="0.2">
      <c r="A605" s="215">
        <v>44909</v>
      </c>
      <c r="B605" s="221" t="s">
        <v>828</v>
      </c>
      <c r="C605" s="216" t="s">
        <v>829</v>
      </c>
      <c r="D605" s="195"/>
      <c r="E605" s="38">
        <v>11328</v>
      </c>
      <c r="F605" s="21">
        <f t="shared" si="10"/>
        <v>3185669532.3099995</v>
      </c>
    </row>
    <row r="606" spans="1:6" s="2" customFormat="1" ht="81" customHeight="1" x14ac:dyDescent="0.2">
      <c r="A606" s="215">
        <v>44909</v>
      </c>
      <c r="B606" s="221" t="s">
        <v>830</v>
      </c>
      <c r="C606" s="216" t="s">
        <v>831</v>
      </c>
      <c r="D606" s="195"/>
      <c r="E606" s="38">
        <v>70800</v>
      </c>
      <c r="F606" s="21">
        <f t="shared" si="10"/>
        <v>3185598732.3099995</v>
      </c>
    </row>
    <row r="607" spans="1:6" s="2" customFormat="1" ht="48" customHeight="1" x14ac:dyDescent="0.2">
      <c r="A607" s="215">
        <v>44909</v>
      </c>
      <c r="B607" s="221" t="s">
        <v>832</v>
      </c>
      <c r="C607" s="216" t="s">
        <v>833</v>
      </c>
      <c r="D607" s="195"/>
      <c r="E607" s="38">
        <v>118000</v>
      </c>
      <c r="F607" s="21">
        <f t="shared" si="10"/>
        <v>3185480732.3099995</v>
      </c>
    </row>
    <row r="608" spans="1:6" s="2" customFormat="1" ht="37.5" customHeight="1" x14ac:dyDescent="0.2">
      <c r="A608" s="215">
        <v>44909</v>
      </c>
      <c r="B608" s="221" t="s">
        <v>834</v>
      </c>
      <c r="C608" s="216" t="s">
        <v>835</v>
      </c>
      <c r="D608" s="195"/>
      <c r="E608" s="38">
        <v>7528543.0499999998</v>
      </c>
      <c r="F608" s="21">
        <f t="shared" si="10"/>
        <v>3177952189.2599993</v>
      </c>
    </row>
    <row r="609" spans="1:15" s="2" customFormat="1" ht="22.5" customHeight="1" x14ac:dyDescent="0.2">
      <c r="A609" s="215">
        <v>44909</v>
      </c>
      <c r="B609" s="221" t="s">
        <v>836</v>
      </c>
      <c r="C609" s="217" t="s">
        <v>120</v>
      </c>
      <c r="D609" s="195"/>
      <c r="E609" s="38">
        <v>0</v>
      </c>
      <c r="F609" s="21">
        <f t="shared" si="10"/>
        <v>3177952189.2599993</v>
      </c>
    </row>
    <row r="610" spans="1:15" s="2" customFormat="1" ht="37.5" customHeight="1" x14ac:dyDescent="0.2">
      <c r="A610" s="215">
        <v>44909</v>
      </c>
      <c r="B610" s="221" t="s">
        <v>837</v>
      </c>
      <c r="C610" s="216" t="s">
        <v>838</v>
      </c>
      <c r="D610" s="195"/>
      <c r="E610" s="38">
        <v>4478628.99</v>
      </c>
      <c r="F610" s="21">
        <f t="shared" si="10"/>
        <v>3173473560.2699995</v>
      </c>
    </row>
    <row r="611" spans="1:15" s="2" customFormat="1" ht="36" customHeight="1" x14ac:dyDescent="0.2">
      <c r="A611" s="215">
        <v>44909</v>
      </c>
      <c r="B611" s="221" t="s">
        <v>839</v>
      </c>
      <c r="C611" s="216" t="s">
        <v>840</v>
      </c>
      <c r="D611" s="195"/>
      <c r="E611" s="38">
        <v>698127.05</v>
      </c>
      <c r="F611" s="21">
        <f t="shared" ref="F611:F674" si="11">F610-E611</f>
        <v>3172775433.2199993</v>
      </c>
    </row>
    <row r="612" spans="1:15" s="2" customFormat="1" ht="59.25" customHeight="1" x14ac:dyDescent="0.2">
      <c r="A612" s="215">
        <v>44909</v>
      </c>
      <c r="B612" s="221" t="s">
        <v>841</v>
      </c>
      <c r="C612" s="216" t="s">
        <v>842</v>
      </c>
      <c r="D612" s="195"/>
      <c r="E612" s="38">
        <v>118000</v>
      </c>
      <c r="F612" s="21">
        <f t="shared" si="11"/>
        <v>3172657433.2199993</v>
      </c>
    </row>
    <row r="613" spans="1:15" s="2" customFormat="1" ht="59.25" customHeight="1" x14ac:dyDescent="0.2">
      <c r="A613" s="215">
        <v>44909</v>
      </c>
      <c r="B613" s="221" t="s">
        <v>843</v>
      </c>
      <c r="C613" s="216" t="s">
        <v>844</v>
      </c>
      <c r="D613" s="195"/>
      <c r="E613" s="38">
        <v>35400</v>
      </c>
      <c r="F613" s="21">
        <f t="shared" si="11"/>
        <v>3172622033.2199993</v>
      </c>
      <c r="O613" s="199"/>
    </row>
    <row r="614" spans="1:15" s="2" customFormat="1" ht="69.75" customHeight="1" x14ac:dyDescent="0.2">
      <c r="A614" s="215">
        <v>44909</v>
      </c>
      <c r="B614" s="221" t="s">
        <v>845</v>
      </c>
      <c r="C614" s="216" t="s">
        <v>846</v>
      </c>
      <c r="D614" s="195"/>
      <c r="E614" s="38">
        <v>35400</v>
      </c>
      <c r="F614" s="21">
        <f t="shared" si="11"/>
        <v>3172586633.2199993</v>
      </c>
    </row>
    <row r="615" spans="1:15" s="2" customFormat="1" ht="59.25" customHeight="1" x14ac:dyDescent="0.2">
      <c r="A615" s="215">
        <v>44909</v>
      </c>
      <c r="B615" s="221" t="s">
        <v>847</v>
      </c>
      <c r="C615" s="216" t="s">
        <v>848</v>
      </c>
      <c r="D615" s="195"/>
      <c r="E615" s="38">
        <v>118000</v>
      </c>
      <c r="F615" s="21">
        <f t="shared" si="11"/>
        <v>3172468633.2199993</v>
      </c>
    </row>
    <row r="616" spans="1:15" s="2" customFormat="1" ht="37.5" customHeight="1" x14ac:dyDescent="0.2">
      <c r="A616" s="215">
        <v>44909</v>
      </c>
      <c r="B616" s="221" t="s">
        <v>849</v>
      </c>
      <c r="C616" s="216" t="s">
        <v>850</v>
      </c>
      <c r="D616" s="195"/>
      <c r="E616" s="38">
        <v>822547.69</v>
      </c>
      <c r="F616" s="21">
        <f t="shared" si="11"/>
        <v>3171646085.5299993</v>
      </c>
    </row>
    <row r="617" spans="1:15" s="2" customFormat="1" ht="72" customHeight="1" x14ac:dyDescent="0.2">
      <c r="A617" s="215">
        <v>44909</v>
      </c>
      <c r="B617" s="221" t="s">
        <v>851</v>
      </c>
      <c r="C617" s="216" t="s">
        <v>852</v>
      </c>
      <c r="D617" s="195"/>
      <c r="E617" s="38">
        <v>35400</v>
      </c>
      <c r="F617" s="21">
        <f t="shared" si="11"/>
        <v>3171610685.5299993</v>
      </c>
    </row>
    <row r="618" spans="1:15" s="2" customFormat="1" ht="82.5" customHeight="1" x14ac:dyDescent="0.2">
      <c r="A618" s="215">
        <v>44909</v>
      </c>
      <c r="B618" s="221" t="s">
        <v>853</v>
      </c>
      <c r="C618" s="216" t="s">
        <v>854</v>
      </c>
      <c r="D618" s="195"/>
      <c r="E618" s="38">
        <v>118000</v>
      </c>
      <c r="F618" s="21">
        <f t="shared" si="11"/>
        <v>3171492685.5299993</v>
      </c>
    </row>
    <row r="619" spans="1:15" s="2" customFormat="1" ht="27" customHeight="1" x14ac:dyDescent="0.2">
      <c r="A619" s="215">
        <v>44909</v>
      </c>
      <c r="B619" s="221" t="s">
        <v>855</v>
      </c>
      <c r="C619" s="216" t="s">
        <v>120</v>
      </c>
      <c r="D619" s="195"/>
      <c r="E619" s="38">
        <v>0</v>
      </c>
      <c r="F619" s="21">
        <f t="shared" si="11"/>
        <v>3171492685.5299993</v>
      </c>
    </row>
    <row r="620" spans="1:15" s="2" customFormat="1" ht="63" customHeight="1" x14ac:dyDescent="0.2">
      <c r="A620" s="215">
        <v>44909</v>
      </c>
      <c r="B620" s="221" t="s">
        <v>856</v>
      </c>
      <c r="C620" s="216" t="s">
        <v>857</v>
      </c>
      <c r="D620" s="195"/>
      <c r="E620" s="38">
        <v>547350</v>
      </c>
      <c r="F620" s="21">
        <f t="shared" si="11"/>
        <v>3170945335.5299993</v>
      </c>
    </row>
    <row r="621" spans="1:15" s="2" customFormat="1" ht="49.5" customHeight="1" x14ac:dyDescent="0.2">
      <c r="A621" s="215">
        <v>44909</v>
      </c>
      <c r="B621" s="221" t="s">
        <v>858</v>
      </c>
      <c r="C621" s="216" t="s">
        <v>859</v>
      </c>
      <c r="D621" s="195"/>
      <c r="E621" s="38">
        <v>226950</v>
      </c>
      <c r="F621" s="21">
        <f t="shared" si="11"/>
        <v>3170718385.5299993</v>
      </c>
    </row>
    <row r="622" spans="1:15" s="2" customFormat="1" ht="36.75" customHeight="1" x14ac:dyDescent="0.2">
      <c r="A622" s="215">
        <v>44909</v>
      </c>
      <c r="B622" s="221" t="s">
        <v>860</v>
      </c>
      <c r="C622" s="216" t="s">
        <v>861</v>
      </c>
      <c r="D622" s="195"/>
      <c r="E622" s="38">
        <v>37335.199999999997</v>
      </c>
      <c r="F622" s="21">
        <f t="shared" si="11"/>
        <v>3170681050.3299994</v>
      </c>
    </row>
    <row r="623" spans="1:15" s="2" customFormat="1" ht="50.25" customHeight="1" x14ac:dyDescent="0.2">
      <c r="A623" s="215">
        <v>44909</v>
      </c>
      <c r="B623" s="221" t="s">
        <v>862</v>
      </c>
      <c r="C623" s="216" t="s">
        <v>863</v>
      </c>
      <c r="D623" s="195"/>
      <c r="E623" s="38">
        <v>20650</v>
      </c>
      <c r="F623" s="21">
        <f t="shared" si="11"/>
        <v>3170660400.3299994</v>
      </c>
    </row>
    <row r="624" spans="1:15" s="2" customFormat="1" ht="52.5" customHeight="1" x14ac:dyDescent="0.2">
      <c r="A624" s="215">
        <v>44909</v>
      </c>
      <c r="B624" s="221" t="s">
        <v>864</v>
      </c>
      <c r="C624" s="216" t="s">
        <v>865</v>
      </c>
      <c r="D624" s="195"/>
      <c r="E624" s="38">
        <v>291046.65999999997</v>
      </c>
      <c r="F624" s="21">
        <f t="shared" si="11"/>
        <v>3170369353.6699996</v>
      </c>
    </row>
    <row r="625" spans="1:6" s="2" customFormat="1" ht="70.5" customHeight="1" x14ac:dyDescent="0.2">
      <c r="A625" s="215">
        <v>44909</v>
      </c>
      <c r="B625" s="221" t="s">
        <v>866</v>
      </c>
      <c r="C625" s="216" t="s">
        <v>867</v>
      </c>
      <c r="D625" s="195"/>
      <c r="E625" s="38">
        <v>177000</v>
      </c>
      <c r="F625" s="21">
        <f t="shared" si="11"/>
        <v>3170192353.6699996</v>
      </c>
    </row>
    <row r="626" spans="1:6" s="2" customFormat="1" ht="51" customHeight="1" x14ac:dyDescent="0.2">
      <c r="A626" s="215">
        <v>44909</v>
      </c>
      <c r="B626" s="221" t="s">
        <v>868</v>
      </c>
      <c r="C626" s="216" t="s">
        <v>869</v>
      </c>
      <c r="D626" s="195"/>
      <c r="E626" s="38">
        <v>291046.65999999997</v>
      </c>
      <c r="F626" s="21">
        <f t="shared" si="11"/>
        <v>3169901307.0099998</v>
      </c>
    </row>
    <row r="627" spans="1:6" s="2" customFormat="1" ht="28.5" customHeight="1" x14ac:dyDescent="0.2">
      <c r="A627" s="215">
        <v>44909</v>
      </c>
      <c r="B627" s="221" t="s">
        <v>870</v>
      </c>
      <c r="C627" s="216" t="s">
        <v>871</v>
      </c>
      <c r="D627" s="195"/>
      <c r="E627" s="38">
        <v>62366329.969999999</v>
      </c>
      <c r="F627" s="21">
        <f t="shared" si="11"/>
        <v>3107534977.04</v>
      </c>
    </row>
    <row r="628" spans="1:6" s="2" customFormat="1" ht="27" customHeight="1" x14ac:dyDescent="0.2">
      <c r="A628" s="215">
        <v>44909</v>
      </c>
      <c r="B628" s="221" t="s">
        <v>872</v>
      </c>
      <c r="C628" s="216" t="s">
        <v>873</v>
      </c>
      <c r="D628" s="195"/>
      <c r="E628" s="38">
        <v>6443524.3700000001</v>
      </c>
      <c r="F628" s="21">
        <f t="shared" si="11"/>
        <v>3101091452.6700001</v>
      </c>
    </row>
    <row r="629" spans="1:6" s="2" customFormat="1" ht="29.25" customHeight="1" x14ac:dyDescent="0.2">
      <c r="A629" s="215">
        <v>44909</v>
      </c>
      <c r="B629" s="221" t="s">
        <v>874</v>
      </c>
      <c r="C629" s="216" t="s">
        <v>875</v>
      </c>
      <c r="D629" s="195"/>
      <c r="E629" s="38">
        <v>10483655.07</v>
      </c>
      <c r="F629" s="21">
        <f t="shared" si="11"/>
        <v>3090607797.5999999</v>
      </c>
    </row>
    <row r="630" spans="1:6" s="2" customFormat="1" ht="47.25" customHeight="1" x14ac:dyDescent="0.2">
      <c r="A630" s="215">
        <v>44909</v>
      </c>
      <c r="B630" s="221" t="s">
        <v>876</v>
      </c>
      <c r="C630" s="216" t="s">
        <v>877</v>
      </c>
      <c r="D630" s="195"/>
      <c r="E630" s="38">
        <v>2350747.94</v>
      </c>
      <c r="F630" s="21">
        <f t="shared" si="11"/>
        <v>3088257049.6599998</v>
      </c>
    </row>
    <row r="631" spans="1:6" s="2" customFormat="1" ht="27" customHeight="1" x14ac:dyDescent="0.2">
      <c r="A631" s="215">
        <v>44909</v>
      </c>
      <c r="B631" s="221" t="s">
        <v>878</v>
      </c>
      <c r="C631" s="216" t="s">
        <v>879</v>
      </c>
      <c r="D631" s="195"/>
      <c r="E631" s="38">
        <v>3701711.41</v>
      </c>
      <c r="F631" s="21">
        <f t="shared" si="11"/>
        <v>3084555338.25</v>
      </c>
    </row>
    <row r="632" spans="1:6" s="2" customFormat="1" ht="26.25" customHeight="1" x14ac:dyDescent="0.2">
      <c r="A632" s="215">
        <v>44909</v>
      </c>
      <c r="B632" s="221" t="s">
        <v>880</v>
      </c>
      <c r="C632" s="216" t="s">
        <v>881</v>
      </c>
      <c r="D632" s="195"/>
      <c r="E632" s="38">
        <v>1007908.26</v>
      </c>
      <c r="F632" s="21">
        <f t="shared" si="11"/>
        <v>3083547429.9899998</v>
      </c>
    </row>
    <row r="633" spans="1:6" s="2" customFormat="1" ht="18.75" customHeight="1" x14ac:dyDescent="0.2">
      <c r="A633" s="215">
        <v>44910</v>
      </c>
      <c r="B633" s="221" t="s">
        <v>882</v>
      </c>
      <c r="C633" s="216" t="s">
        <v>883</v>
      </c>
      <c r="D633" s="195"/>
      <c r="E633" s="38">
        <v>66858011.210000001</v>
      </c>
      <c r="F633" s="21">
        <f t="shared" si="11"/>
        <v>3016689418.7799997</v>
      </c>
    </row>
    <row r="634" spans="1:6" s="2" customFormat="1" ht="28.5" customHeight="1" x14ac:dyDescent="0.2">
      <c r="A634" s="215">
        <v>44910</v>
      </c>
      <c r="B634" s="221" t="s">
        <v>884</v>
      </c>
      <c r="C634" s="216" t="s">
        <v>885</v>
      </c>
      <c r="D634" s="195"/>
      <c r="E634" s="38">
        <v>25559.4</v>
      </c>
      <c r="F634" s="21">
        <f t="shared" si="11"/>
        <v>3016663859.3799996</v>
      </c>
    </row>
    <row r="635" spans="1:6" s="2" customFormat="1" ht="60.75" customHeight="1" x14ac:dyDescent="0.2">
      <c r="A635" s="215">
        <v>44910</v>
      </c>
      <c r="B635" s="221" t="s">
        <v>886</v>
      </c>
      <c r="C635" s="216" t="s">
        <v>887</v>
      </c>
      <c r="D635" s="195"/>
      <c r="E635" s="38">
        <v>614100</v>
      </c>
      <c r="F635" s="21">
        <f t="shared" si="11"/>
        <v>3016049759.3799996</v>
      </c>
    </row>
    <row r="636" spans="1:6" s="2" customFormat="1" ht="49.5" customHeight="1" x14ac:dyDescent="0.2">
      <c r="A636" s="215">
        <v>44910</v>
      </c>
      <c r="B636" s="221" t="s">
        <v>888</v>
      </c>
      <c r="C636" s="216" t="s">
        <v>889</v>
      </c>
      <c r="D636" s="195"/>
      <c r="E636" s="38">
        <v>137950</v>
      </c>
      <c r="F636" s="21">
        <f t="shared" si="11"/>
        <v>3015911809.3799996</v>
      </c>
    </row>
    <row r="637" spans="1:6" s="2" customFormat="1" ht="48.75" customHeight="1" x14ac:dyDescent="0.2">
      <c r="A637" s="215">
        <v>44910</v>
      </c>
      <c r="B637" s="221" t="s">
        <v>890</v>
      </c>
      <c r="C637" s="216" t="s">
        <v>891</v>
      </c>
      <c r="D637" s="195"/>
      <c r="E637" s="38">
        <v>133500</v>
      </c>
      <c r="F637" s="21">
        <f t="shared" si="11"/>
        <v>3015778309.3799996</v>
      </c>
    </row>
    <row r="638" spans="1:6" s="2" customFormat="1" ht="61.5" customHeight="1" x14ac:dyDescent="0.2">
      <c r="A638" s="215">
        <v>44910</v>
      </c>
      <c r="B638" s="221" t="s">
        <v>892</v>
      </c>
      <c r="C638" s="216" t="s">
        <v>893</v>
      </c>
      <c r="D638" s="195"/>
      <c r="E638" s="38">
        <v>59000</v>
      </c>
      <c r="F638" s="21">
        <f t="shared" si="11"/>
        <v>3015719309.3799996</v>
      </c>
    </row>
    <row r="639" spans="1:6" s="2" customFormat="1" ht="36.75" customHeight="1" x14ac:dyDescent="0.2">
      <c r="A639" s="215">
        <v>44910</v>
      </c>
      <c r="B639" s="221" t="s">
        <v>894</v>
      </c>
      <c r="C639" s="216" t="s">
        <v>895</v>
      </c>
      <c r="D639" s="195"/>
      <c r="E639" s="38">
        <v>6099175.29</v>
      </c>
      <c r="F639" s="21">
        <f t="shared" si="11"/>
        <v>3009620134.0899997</v>
      </c>
    </row>
    <row r="640" spans="1:6" s="2" customFormat="1" ht="37.5" customHeight="1" x14ac:dyDescent="0.2">
      <c r="A640" s="215">
        <v>44910</v>
      </c>
      <c r="B640" s="221" t="s">
        <v>896</v>
      </c>
      <c r="C640" s="216" t="s">
        <v>897</v>
      </c>
      <c r="D640" s="195"/>
      <c r="E640" s="38">
        <v>959062.02</v>
      </c>
      <c r="F640" s="21">
        <f t="shared" si="11"/>
        <v>3008661072.0699997</v>
      </c>
    </row>
    <row r="641" spans="1:6" s="2" customFormat="1" ht="50.25" customHeight="1" x14ac:dyDescent="0.2">
      <c r="A641" s="215">
        <v>44910</v>
      </c>
      <c r="B641" s="221" t="s">
        <v>898</v>
      </c>
      <c r="C641" s="216" t="s">
        <v>899</v>
      </c>
      <c r="D641" s="195"/>
      <c r="E641" s="38">
        <v>118000</v>
      </c>
      <c r="F641" s="21">
        <f t="shared" si="11"/>
        <v>3008543072.0699997</v>
      </c>
    </row>
    <row r="642" spans="1:6" s="2" customFormat="1" ht="48.75" customHeight="1" x14ac:dyDescent="0.2">
      <c r="A642" s="215">
        <v>44910</v>
      </c>
      <c r="B642" s="221" t="s">
        <v>900</v>
      </c>
      <c r="C642" s="216" t="s">
        <v>901</v>
      </c>
      <c r="D642" s="195"/>
      <c r="E642" s="38">
        <v>20471</v>
      </c>
      <c r="F642" s="21">
        <f t="shared" si="11"/>
        <v>3008522601.0699997</v>
      </c>
    </row>
    <row r="643" spans="1:6" s="2" customFormat="1" ht="36" customHeight="1" x14ac:dyDescent="0.2">
      <c r="A643" s="215">
        <v>44910</v>
      </c>
      <c r="B643" s="221" t="s">
        <v>902</v>
      </c>
      <c r="C643" s="216" t="s">
        <v>903</v>
      </c>
      <c r="D643" s="195"/>
      <c r="E643" s="38">
        <v>8214256.3799999999</v>
      </c>
      <c r="F643" s="21">
        <f t="shared" si="11"/>
        <v>3000308344.6899996</v>
      </c>
    </row>
    <row r="644" spans="1:6" s="2" customFormat="1" ht="62.25" customHeight="1" x14ac:dyDescent="0.2">
      <c r="A644" s="215">
        <v>44910</v>
      </c>
      <c r="B644" s="221" t="s">
        <v>904</v>
      </c>
      <c r="C644" s="216" t="s">
        <v>905</v>
      </c>
      <c r="D644" s="195"/>
      <c r="E644" s="38">
        <v>5669581.0499999998</v>
      </c>
      <c r="F644" s="21">
        <f t="shared" si="11"/>
        <v>2994638763.6399994</v>
      </c>
    </row>
    <row r="645" spans="1:6" s="2" customFormat="1" ht="51" customHeight="1" x14ac:dyDescent="0.2">
      <c r="A645" s="215">
        <v>44910</v>
      </c>
      <c r="B645" s="221" t="s">
        <v>906</v>
      </c>
      <c r="C645" s="216" t="s">
        <v>907</v>
      </c>
      <c r="D645" s="195"/>
      <c r="E645" s="38">
        <v>137950</v>
      </c>
      <c r="F645" s="21">
        <f t="shared" si="11"/>
        <v>2994500813.6399994</v>
      </c>
    </row>
    <row r="646" spans="1:6" s="2" customFormat="1" ht="48" customHeight="1" x14ac:dyDescent="0.2">
      <c r="A646" s="215">
        <v>44910</v>
      </c>
      <c r="B646" s="221" t="s">
        <v>908</v>
      </c>
      <c r="C646" s="216" t="s">
        <v>909</v>
      </c>
      <c r="D646" s="195"/>
      <c r="E646" s="38">
        <v>133500</v>
      </c>
      <c r="F646" s="21">
        <f t="shared" si="11"/>
        <v>2994367313.6399994</v>
      </c>
    </row>
    <row r="647" spans="1:6" s="2" customFormat="1" ht="49.5" customHeight="1" x14ac:dyDescent="0.2">
      <c r="A647" s="215">
        <v>44910</v>
      </c>
      <c r="B647" s="221" t="s">
        <v>910</v>
      </c>
      <c r="C647" s="216" t="s">
        <v>911</v>
      </c>
      <c r="D647" s="195"/>
      <c r="E647" s="38">
        <v>646663.59</v>
      </c>
      <c r="F647" s="21">
        <f t="shared" si="11"/>
        <v>2993720650.0499992</v>
      </c>
    </row>
    <row r="648" spans="1:6" s="2" customFormat="1" ht="47.25" customHeight="1" x14ac:dyDescent="0.2">
      <c r="A648" s="215">
        <v>44911</v>
      </c>
      <c r="B648" s="221" t="s">
        <v>912</v>
      </c>
      <c r="C648" s="216" t="s">
        <v>913</v>
      </c>
      <c r="D648" s="195"/>
      <c r="E648" s="38">
        <v>124600</v>
      </c>
      <c r="F648" s="21">
        <f t="shared" si="11"/>
        <v>2993596050.0499992</v>
      </c>
    </row>
    <row r="649" spans="1:6" s="2" customFormat="1" ht="73.5" customHeight="1" x14ac:dyDescent="0.2">
      <c r="A649" s="215">
        <v>44911</v>
      </c>
      <c r="B649" s="221" t="s">
        <v>914</v>
      </c>
      <c r="C649" s="216" t="s">
        <v>915</v>
      </c>
      <c r="D649" s="195"/>
      <c r="E649" s="38">
        <v>59000</v>
      </c>
      <c r="F649" s="21">
        <f t="shared" si="11"/>
        <v>2993537050.0499992</v>
      </c>
    </row>
    <row r="650" spans="1:6" s="2" customFormat="1" ht="39" customHeight="1" x14ac:dyDescent="0.2">
      <c r="A650" s="215">
        <v>44911</v>
      </c>
      <c r="B650" s="221" t="s">
        <v>916</v>
      </c>
      <c r="C650" s="216" t="s">
        <v>917</v>
      </c>
      <c r="D650" s="195"/>
      <c r="E650" s="38">
        <v>9896.2199999999993</v>
      </c>
      <c r="F650" s="21">
        <f t="shared" si="11"/>
        <v>2993527153.8299994</v>
      </c>
    </row>
    <row r="651" spans="1:6" s="2" customFormat="1" ht="39.75" customHeight="1" x14ac:dyDescent="0.2">
      <c r="A651" s="215">
        <v>44911</v>
      </c>
      <c r="B651" s="221" t="s">
        <v>918</v>
      </c>
      <c r="C651" s="216" t="s">
        <v>919</v>
      </c>
      <c r="D651" s="195"/>
      <c r="E651" s="38">
        <v>54050415.68</v>
      </c>
      <c r="F651" s="21">
        <f t="shared" si="11"/>
        <v>2939476738.1499996</v>
      </c>
    </row>
    <row r="652" spans="1:6" s="2" customFormat="1" ht="73.5" customHeight="1" x14ac:dyDescent="0.2">
      <c r="A652" s="215">
        <v>44911</v>
      </c>
      <c r="B652" s="221" t="s">
        <v>920</v>
      </c>
      <c r="C652" s="216" t="s">
        <v>921</v>
      </c>
      <c r="D652" s="195"/>
      <c r="E652" s="38">
        <v>177000</v>
      </c>
      <c r="F652" s="21">
        <f t="shared" si="11"/>
        <v>2939299738.1499996</v>
      </c>
    </row>
    <row r="653" spans="1:6" s="2" customFormat="1" ht="83.25" customHeight="1" x14ac:dyDescent="0.2">
      <c r="A653" s="215">
        <v>44911</v>
      </c>
      <c r="B653" s="221" t="s">
        <v>922</v>
      </c>
      <c r="C653" s="216" t="s">
        <v>923</v>
      </c>
      <c r="D653" s="195"/>
      <c r="E653" s="38">
        <v>44250</v>
      </c>
      <c r="F653" s="21">
        <f t="shared" si="11"/>
        <v>2939255488.1499996</v>
      </c>
    </row>
    <row r="654" spans="1:6" s="2" customFormat="1" ht="51.75" customHeight="1" x14ac:dyDescent="0.2">
      <c r="A654" s="215">
        <v>44911</v>
      </c>
      <c r="B654" s="221" t="s">
        <v>924</v>
      </c>
      <c r="C654" s="231" t="s">
        <v>925</v>
      </c>
      <c r="D654" s="195"/>
      <c r="E654" s="120">
        <v>5318864.3899999997</v>
      </c>
      <c r="F654" s="21">
        <f t="shared" si="11"/>
        <v>2933936623.7599998</v>
      </c>
    </row>
    <row r="655" spans="1:6" s="2" customFormat="1" ht="52.5" customHeight="1" x14ac:dyDescent="0.2">
      <c r="A655" s="215">
        <v>44911</v>
      </c>
      <c r="B655" s="221" t="s">
        <v>926</v>
      </c>
      <c r="C655" s="231" t="s">
        <v>927</v>
      </c>
      <c r="D655" s="195"/>
      <c r="E655" s="120">
        <v>25960</v>
      </c>
      <c r="F655" s="21">
        <f t="shared" si="11"/>
        <v>2933910663.7599998</v>
      </c>
    </row>
    <row r="656" spans="1:6" s="2" customFormat="1" ht="51" customHeight="1" x14ac:dyDescent="0.2">
      <c r="A656" s="215">
        <v>44911</v>
      </c>
      <c r="B656" s="221" t="s">
        <v>928</v>
      </c>
      <c r="C656" s="231" t="s">
        <v>929</v>
      </c>
      <c r="D656" s="195"/>
      <c r="E656" s="120">
        <v>77952</v>
      </c>
      <c r="F656" s="21">
        <f t="shared" si="11"/>
        <v>2933832711.7599998</v>
      </c>
    </row>
    <row r="657" spans="1:6" s="2" customFormat="1" ht="52.5" customHeight="1" x14ac:dyDescent="0.2">
      <c r="A657" s="215">
        <v>44911</v>
      </c>
      <c r="B657" s="221" t="s">
        <v>930</v>
      </c>
      <c r="C657" s="231" t="s">
        <v>931</v>
      </c>
      <c r="D657" s="195"/>
      <c r="E657" s="120">
        <v>54111.63</v>
      </c>
      <c r="F657" s="21">
        <f t="shared" si="11"/>
        <v>2933778600.1299996</v>
      </c>
    </row>
    <row r="658" spans="1:6" s="2" customFormat="1" ht="51" customHeight="1" x14ac:dyDescent="0.2">
      <c r="A658" s="215">
        <v>44911</v>
      </c>
      <c r="B658" s="221" t="s">
        <v>932</v>
      </c>
      <c r="C658" s="231" t="s">
        <v>933</v>
      </c>
      <c r="D658" s="195"/>
      <c r="E658" s="120">
        <v>57503.14</v>
      </c>
      <c r="F658" s="21">
        <f t="shared" si="11"/>
        <v>2933721096.9899998</v>
      </c>
    </row>
    <row r="659" spans="1:6" s="2" customFormat="1" ht="51" customHeight="1" x14ac:dyDescent="0.2">
      <c r="A659" s="215">
        <v>44911</v>
      </c>
      <c r="B659" s="221" t="s">
        <v>934</v>
      </c>
      <c r="C659" s="231" t="s">
        <v>935</v>
      </c>
      <c r="D659" s="195"/>
      <c r="E659" s="120">
        <v>145140</v>
      </c>
      <c r="F659" s="21">
        <f t="shared" si="11"/>
        <v>2933575956.9899998</v>
      </c>
    </row>
    <row r="660" spans="1:6" s="2" customFormat="1" ht="43.5" customHeight="1" x14ac:dyDescent="0.2">
      <c r="A660" s="215">
        <v>44911</v>
      </c>
      <c r="B660" s="221" t="s">
        <v>936</v>
      </c>
      <c r="C660" s="231" t="s">
        <v>937</v>
      </c>
      <c r="D660" s="195"/>
      <c r="E660" s="120">
        <v>944000</v>
      </c>
      <c r="F660" s="21">
        <f t="shared" si="11"/>
        <v>2932631956.9899998</v>
      </c>
    </row>
    <row r="661" spans="1:6" s="2" customFormat="1" ht="60.75" customHeight="1" x14ac:dyDescent="0.2">
      <c r="A661" s="215">
        <v>44911</v>
      </c>
      <c r="B661" s="221" t="s">
        <v>938</v>
      </c>
      <c r="C661" s="231" t="s">
        <v>939</v>
      </c>
      <c r="D661" s="195"/>
      <c r="E661" s="120">
        <v>59000</v>
      </c>
      <c r="F661" s="21">
        <f t="shared" si="11"/>
        <v>2932572956.9899998</v>
      </c>
    </row>
    <row r="662" spans="1:6" s="2" customFormat="1" ht="40.5" customHeight="1" x14ac:dyDescent="0.2">
      <c r="A662" s="215">
        <v>44911</v>
      </c>
      <c r="B662" s="221" t="s">
        <v>940</v>
      </c>
      <c r="C662" s="231" t="s">
        <v>941</v>
      </c>
      <c r="D662" s="195"/>
      <c r="E662" s="120">
        <v>798624</v>
      </c>
      <c r="F662" s="21">
        <f t="shared" si="11"/>
        <v>2931774332.9899998</v>
      </c>
    </row>
    <row r="663" spans="1:6" s="2" customFormat="1" ht="39.75" customHeight="1" x14ac:dyDescent="0.2">
      <c r="A663" s="215">
        <v>44911</v>
      </c>
      <c r="B663" s="221" t="s">
        <v>942</v>
      </c>
      <c r="C663" s="231" t="s">
        <v>943</v>
      </c>
      <c r="D663" s="195"/>
      <c r="E663" s="120">
        <v>19238921</v>
      </c>
      <c r="F663" s="21">
        <f t="shared" si="11"/>
        <v>2912535411.9899998</v>
      </c>
    </row>
    <row r="664" spans="1:6" s="2" customFormat="1" ht="33" customHeight="1" x14ac:dyDescent="0.2">
      <c r="A664" s="215">
        <v>44911</v>
      </c>
      <c r="B664" s="221" t="s">
        <v>944</v>
      </c>
      <c r="C664" s="231" t="s">
        <v>945</v>
      </c>
      <c r="D664" s="195"/>
      <c r="E664" s="120">
        <v>46439193.75</v>
      </c>
      <c r="F664" s="21">
        <f t="shared" si="11"/>
        <v>2866096218.2399998</v>
      </c>
    </row>
    <row r="665" spans="1:6" s="2" customFormat="1" ht="41.25" customHeight="1" x14ac:dyDescent="0.2">
      <c r="A665" s="215">
        <v>44911</v>
      </c>
      <c r="B665" s="221" t="s">
        <v>946</v>
      </c>
      <c r="C665" s="231" t="s">
        <v>947</v>
      </c>
      <c r="D665" s="195"/>
      <c r="E665" s="120">
        <v>1759637.58</v>
      </c>
      <c r="F665" s="21">
        <f t="shared" si="11"/>
        <v>2864336580.6599998</v>
      </c>
    </row>
    <row r="666" spans="1:6" s="2" customFormat="1" ht="28.5" customHeight="1" x14ac:dyDescent="0.2">
      <c r="A666" s="215">
        <v>44911</v>
      </c>
      <c r="B666" s="221" t="s">
        <v>948</v>
      </c>
      <c r="C666" s="231" t="s">
        <v>120</v>
      </c>
      <c r="D666" s="195"/>
      <c r="E666" s="120">
        <v>0</v>
      </c>
      <c r="F666" s="21">
        <f t="shared" si="11"/>
        <v>2864336580.6599998</v>
      </c>
    </row>
    <row r="667" spans="1:6" s="2" customFormat="1" ht="41.25" customHeight="1" x14ac:dyDescent="0.2">
      <c r="A667" s="215">
        <v>44911</v>
      </c>
      <c r="B667" s="221" t="s">
        <v>949</v>
      </c>
      <c r="C667" s="231" t="s">
        <v>950</v>
      </c>
      <c r="D667" s="195"/>
      <c r="E667" s="120">
        <v>367536279.32999998</v>
      </c>
      <c r="F667" s="21">
        <f t="shared" si="11"/>
        <v>2496800301.3299999</v>
      </c>
    </row>
    <row r="668" spans="1:6" s="2" customFormat="1" ht="61.5" customHeight="1" x14ac:dyDescent="0.2">
      <c r="A668" s="215">
        <v>44911</v>
      </c>
      <c r="B668" s="221" t="s">
        <v>951</v>
      </c>
      <c r="C668" s="231" t="s">
        <v>952</v>
      </c>
      <c r="D668" s="195"/>
      <c r="E668" s="120">
        <v>445000</v>
      </c>
      <c r="F668" s="21">
        <f t="shared" si="11"/>
        <v>2496355301.3299999</v>
      </c>
    </row>
    <row r="669" spans="1:6" s="2" customFormat="1" ht="40.5" customHeight="1" x14ac:dyDescent="0.2">
      <c r="A669" s="215">
        <v>44911</v>
      </c>
      <c r="B669" s="221" t="s">
        <v>953</v>
      </c>
      <c r="C669" s="231" t="s">
        <v>954</v>
      </c>
      <c r="D669" s="195"/>
      <c r="E669" s="120">
        <v>861028.62</v>
      </c>
      <c r="F669" s="21">
        <f t="shared" si="11"/>
        <v>2495494272.71</v>
      </c>
    </row>
    <row r="670" spans="1:6" s="2" customFormat="1" ht="39.75" customHeight="1" x14ac:dyDescent="0.2">
      <c r="A670" s="215">
        <v>44911</v>
      </c>
      <c r="B670" s="221" t="s">
        <v>955</v>
      </c>
      <c r="C670" s="231" t="s">
        <v>956</v>
      </c>
      <c r="D670" s="195"/>
      <c r="E670" s="120">
        <v>17892484.100000001</v>
      </c>
      <c r="F670" s="21">
        <f t="shared" si="11"/>
        <v>2477601788.6100001</v>
      </c>
    </row>
    <row r="671" spans="1:6" s="2" customFormat="1" ht="39" customHeight="1" x14ac:dyDescent="0.2">
      <c r="A671" s="215">
        <v>44911</v>
      </c>
      <c r="B671" s="221" t="s">
        <v>957</v>
      </c>
      <c r="C671" s="231" t="s">
        <v>958</v>
      </c>
      <c r="D671" s="195"/>
      <c r="E671" s="120">
        <v>27296750</v>
      </c>
      <c r="F671" s="21">
        <f t="shared" si="11"/>
        <v>2450305038.6100001</v>
      </c>
    </row>
    <row r="672" spans="1:6" s="2" customFormat="1" ht="42" customHeight="1" x14ac:dyDescent="0.2">
      <c r="A672" s="215">
        <v>44911</v>
      </c>
      <c r="B672" s="221" t="s">
        <v>959</v>
      </c>
      <c r="C672" s="231" t="s">
        <v>960</v>
      </c>
      <c r="D672" s="195"/>
      <c r="E672" s="120">
        <v>2240838.4700000002</v>
      </c>
      <c r="F672" s="21">
        <f t="shared" si="11"/>
        <v>2448064200.1400003</v>
      </c>
    </row>
    <row r="673" spans="1:6" s="2" customFormat="1" ht="42.75" customHeight="1" x14ac:dyDescent="0.2">
      <c r="A673" s="215">
        <v>44911</v>
      </c>
      <c r="B673" s="221" t="s">
        <v>961</v>
      </c>
      <c r="C673" s="231" t="s">
        <v>962</v>
      </c>
      <c r="D673" s="195"/>
      <c r="E673" s="120">
        <v>5183534.42</v>
      </c>
      <c r="F673" s="21">
        <f t="shared" si="11"/>
        <v>2442880665.7200003</v>
      </c>
    </row>
    <row r="674" spans="1:6" s="2" customFormat="1" ht="51" customHeight="1" x14ac:dyDescent="0.2">
      <c r="A674" s="215">
        <v>44911</v>
      </c>
      <c r="B674" s="221" t="s">
        <v>963</v>
      </c>
      <c r="C674" s="231" t="s">
        <v>964</v>
      </c>
      <c r="D674" s="195"/>
      <c r="E674" s="120">
        <v>182450</v>
      </c>
      <c r="F674" s="21">
        <f t="shared" si="11"/>
        <v>2442698215.7200003</v>
      </c>
    </row>
    <row r="675" spans="1:6" s="2" customFormat="1" ht="38.25" customHeight="1" x14ac:dyDescent="0.2">
      <c r="A675" s="215">
        <v>44911</v>
      </c>
      <c r="B675" s="221" t="s">
        <v>965</v>
      </c>
      <c r="C675" s="231" t="s">
        <v>966</v>
      </c>
      <c r="D675" s="195"/>
      <c r="E675" s="120">
        <v>1628890.11</v>
      </c>
      <c r="F675" s="21">
        <f t="shared" ref="F675:F738" si="12">F674-E675</f>
        <v>2441069325.6100001</v>
      </c>
    </row>
    <row r="676" spans="1:6" s="2" customFormat="1" ht="41.25" customHeight="1" x14ac:dyDescent="0.2">
      <c r="A676" s="215">
        <v>44911</v>
      </c>
      <c r="B676" s="221" t="s">
        <v>967</v>
      </c>
      <c r="C676" s="231" t="s">
        <v>968</v>
      </c>
      <c r="D676" s="195"/>
      <c r="E676" s="120">
        <v>5787459.4900000002</v>
      </c>
      <c r="F676" s="21">
        <f t="shared" si="12"/>
        <v>2435281866.1200004</v>
      </c>
    </row>
    <row r="677" spans="1:6" s="2" customFormat="1" ht="49.5" customHeight="1" x14ac:dyDescent="0.2">
      <c r="A677" s="215">
        <v>44911</v>
      </c>
      <c r="B677" s="221" t="s">
        <v>969</v>
      </c>
      <c r="C677" s="231" t="s">
        <v>970</v>
      </c>
      <c r="D677" s="195"/>
      <c r="E677" s="120">
        <v>24837053.620000001</v>
      </c>
      <c r="F677" s="21">
        <f t="shared" si="12"/>
        <v>2410444812.5000005</v>
      </c>
    </row>
    <row r="678" spans="1:6" s="2" customFormat="1" ht="37.5" customHeight="1" x14ac:dyDescent="0.2">
      <c r="A678" s="215">
        <v>44911</v>
      </c>
      <c r="B678" s="221" t="s">
        <v>971</v>
      </c>
      <c r="C678" s="231" t="s">
        <v>972</v>
      </c>
      <c r="D678" s="195"/>
      <c r="E678" s="120">
        <v>57485364.890000001</v>
      </c>
      <c r="F678" s="21">
        <f t="shared" si="12"/>
        <v>2352959447.6100006</v>
      </c>
    </row>
    <row r="679" spans="1:6" s="2" customFormat="1" ht="42" customHeight="1" x14ac:dyDescent="0.2">
      <c r="A679" s="215">
        <v>44911</v>
      </c>
      <c r="B679" s="221" t="s">
        <v>973</v>
      </c>
      <c r="C679" s="231" t="s">
        <v>974</v>
      </c>
      <c r="D679" s="195"/>
      <c r="E679" s="120">
        <v>2136220.23</v>
      </c>
      <c r="F679" s="21">
        <f t="shared" si="12"/>
        <v>2350823227.3800006</v>
      </c>
    </row>
    <row r="680" spans="1:6" s="2" customFormat="1" ht="61.5" customHeight="1" x14ac:dyDescent="0.2">
      <c r="A680" s="215">
        <v>44911</v>
      </c>
      <c r="B680" s="221" t="s">
        <v>975</v>
      </c>
      <c r="C680" s="231" t="s">
        <v>976</v>
      </c>
      <c r="D680" s="195"/>
      <c r="E680" s="120">
        <v>35400</v>
      </c>
      <c r="F680" s="21">
        <f t="shared" si="12"/>
        <v>2350787827.3800006</v>
      </c>
    </row>
    <row r="681" spans="1:6" s="2" customFormat="1" ht="41.25" customHeight="1" x14ac:dyDescent="0.2">
      <c r="A681" s="215">
        <v>44911</v>
      </c>
      <c r="B681" s="221" t="s">
        <v>977</v>
      </c>
      <c r="C681" s="231" t="s">
        <v>978</v>
      </c>
      <c r="D681" s="195"/>
      <c r="E681" s="120">
        <v>334530</v>
      </c>
      <c r="F681" s="21">
        <f t="shared" si="12"/>
        <v>2350453297.3800006</v>
      </c>
    </row>
    <row r="682" spans="1:6" s="2" customFormat="1" ht="74.25" customHeight="1" x14ac:dyDescent="0.2">
      <c r="A682" s="215">
        <v>44911</v>
      </c>
      <c r="B682" s="221" t="s">
        <v>979</v>
      </c>
      <c r="C682" s="231" t="s">
        <v>980</v>
      </c>
      <c r="D682" s="195"/>
      <c r="E682" s="120">
        <v>35400</v>
      </c>
      <c r="F682" s="21">
        <f t="shared" si="12"/>
        <v>2350417897.3800006</v>
      </c>
    </row>
    <row r="683" spans="1:6" s="2" customFormat="1" ht="50.25" customHeight="1" x14ac:dyDescent="0.2">
      <c r="A683" s="215">
        <v>44911</v>
      </c>
      <c r="B683" s="221" t="s">
        <v>981</v>
      </c>
      <c r="C683" s="231" t="s">
        <v>982</v>
      </c>
      <c r="D683" s="195"/>
      <c r="E683" s="120">
        <v>1071284</v>
      </c>
      <c r="F683" s="21">
        <f t="shared" si="12"/>
        <v>2349346613.3800006</v>
      </c>
    </row>
    <row r="684" spans="1:6" s="2" customFormat="1" ht="44.25" customHeight="1" x14ac:dyDescent="0.2">
      <c r="A684" s="215">
        <v>44911</v>
      </c>
      <c r="B684" s="221" t="s">
        <v>983</v>
      </c>
      <c r="C684" s="231" t="s">
        <v>984</v>
      </c>
      <c r="D684" s="195"/>
      <c r="E684" s="120">
        <v>4884034.71</v>
      </c>
      <c r="F684" s="21">
        <f t="shared" si="12"/>
        <v>2344462578.6700006</v>
      </c>
    </row>
    <row r="685" spans="1:6" s="2" customFormat="1" ht="42.75" customHeight="1" x14ac:dyDescent="0.2">
      <c r="A685" s="215">
        <v>44911</v>
      </c>
      <c r="B685" s="221" t="s">
        <v>985</v>
      </c>
      <c r="C685" s="231" t="s">
        <v>986</v>
      </c>
      <c r="D685" s="195"/>
      <c r="E685" s="120">
        <v>1751228.15</v>
      </c>
      <c r="F685" s="21">
        <f t="shared" si="12"/>
        <v>2342711350.5200005</v>
      </c>
    </row>
    <row r="686" spans="1:6" s="2" customFormat="1" ht="51" customHeight="1" x14ac:dyDescent="0.2">
      <c r="A686" s="215">
        <v>44911</v>
      </c>
      <c r="B686" s="221" t="s">
        <v>987</v>
      </c>
      <c r="C686" s="231" t="s">
        <v>988</v>
      </c>
      <c r="D686" s="195"/>
      <c r="E686" s="120">
        <v>155750</v>
      </c>
      <c r="F686" s="21">
        <f t="shared" si="12"/>
        <v>2342555600.5200005</v>
      </c>
    </row>
    <row r="687" spans="1:6" s="2" customFormat="1" ht="49.5" customHeight="1" x14ac:dyDescent="0.2">
      <c r="A687" s="215">
        <v>44911</v>
      </c>
      <c r="B687" s="221" t="s">
        <v>989</v>
      </c>
      <c r="C687" s="231" t="s">
        <v>990</v>
      </c>
      <c r="D687" s="195"/>
      <c r="E687" s="120">
        <v>271450</v>
      </c>
      <c r="F687" s="21">
        <f t="shared" si="12"/>
        <v>2342284150.5200005</v>
      </c>
    </row>
    <row r="688" spans="1:6" s="2" customFormat="1" ht="37.5" customHeight="1" x14ac:dyDescent="0.2">
      <c r="A688" s="215">
        <v>44911</v>
      </c>
      <c r="B688" s="221" t="s">
        <v>991</v>
      </c>
      <c r="C688" s="231" t="s">
        <v>992</v>
      </c>
      <c r="D688" s="195"/>
      <c r="E688" s="120">
        <v>1745184</v>
      </c>
      <c r="F688" s="21">
        <f t="shared" si="12"/>
        <v>2340538966.5200005</v>
      </c>
    </row>
    <row r="689" spans="1:6" s="2" customFormat="1" ht="48" customHeight="1" x14ac:dyDescent="0.2">
      <c r="A689" s="215">
        <v>44911</v>
      </c>
      <c r="B689" s="221" t="s">
        <v>993</v>
      </c>
      <c r="C689" s="231" t="s">
        <v>994</v>
      </c>
      <c r="D689" s="195"/>
      <c r="E689" s="120">
        <v>2742430.57</v>
      </c>
      <c r="F689" s="21">
        <f t="shared" si="12"/>
        <v>2337796535.9500003</v>
      </c>
    </row>
    <row r="690" spans="1:6" s="2" customFormat="1" ht="58.5" customHeight="1" x14ac:dyDescent="0.2">
      <c r="A690" s="215">
        <v>44911</v>
      </c>
      <c r="B690" s="221" t="s">
        <v>995</v>
      </c>
      <c r="C690" s="231" t="s">
        <v>996</v>
      </c>
      <c r="D690" s="195"/>
      <c r="E690" s="120">
        <v>120150</v>
      </c>
      <c r="F690" s="21">
        <f t="shared" si="12"/>
        <v>2337676385.9500003</v>
      </c>
    </row>
    <row r="691" spans="1:6" s="2" customFormat="1" ht="53.25" customHeight="1" x14ac:dyDescent="0.2">
      <c r="A691" s="215">
        <v>44911</v>
      </c>
      <c r="B691" s="221" t="s">
        <v>997</v>
      </c>
      <c r="C691" s="231" t="s">
        <v>998</v>
      </c>
      <c r="D691" s="195"/>
      <c r="E691" s="120">
        <v>244750</v>
      </c>
      <c r="F691" s="21">
        <f t="shared" si="12"/>
        <v>2337431635.9500003</v>
      </c>
    </row>
    <row r="692" spans="1:6" s="2" customFormat="1" ht="52.5" customHeight="1" x14ac:dyDescent="0.2">
      <c r="A692" s="215">
        <v>44911</v>
      </c>
      <c r="B692" s="221" t="s">
        <v>999</v>
      </c>
      <c r="C692" s="231" t="s">
        <v>1000</v>
      </c>
      <c r="D692" s="195"/>
      <c r="E692" s="120">
        <v>4772524.66</v>
      </c>
      <c r="F692" s="21">
        <f t="shared" si="12"/>
        <v>2332659111.2900004</v>
      </c>
    </row>
    <row r="693" spans="1:6" s="2" customFormat="1" ht="38.25" customHeight="1" x14ac:dyDescent="0.2">
      <c r="A693" s="215">
        <v>44911</v>
      </c>
      <c r="B693" s="221" t="s">
        <v>1001</v>
      </c>
      <c r="C693" s="231" t="s">
        <v>1002</v>
      </c>
      <c r="D693" s="195"/>
      <c r="E693" s="120">
        <v>1918173.15</v>
      </c>
      <c r="F693" s="21">
        <f t="shared" si="12"/>
        <v>2330740938.1400003</v>
      </c>
    </row>
    <row r="694" spans="1:6" s="2" customFormat="1" ht="51" customHeight="1" x14ac:dyDescent="0.2">
      <c r="A694" s="215">
        <v>44911</v>
      </c>
      <c r="B694" s="221" t="s">
        <v>1003</v>
      </c>
      <c r="C694" s="231" t="s">
        <v>1004</v>
      </c>
      <c r="D694" s="195"/>
      <c r="E694" s="120">
        <v>52038</v>
      </c>
      <c r="F694" s="21">
        <f t="shared" si="12"/>
        <v>2330688900.1400003</v>
      </c>
    </row>
    <row r="695" spans="1:6" s="2" customFormat="1" ht="36" customHeight="1" x14ac:dyDescent="0.2">
      <c r="A695" s="215">
        <v>44911</v>
      </c>
      <c r="B695" s="221" t="s">
        <v>1005</v>
      </c>
      <c r="C695" s="231" t="s">
        <v>1006</v>
      </c>
      <c r="D695" s="195"/>
      <c r="E695" s="120">
        <v>50668.800000000003</v>
      </c>
      <c r="F695" s="21">
        <f t="shared" si="12"/>
        <v>2330638231.3400002</v>
      </c>
    </row>
    <row r="696" spans="1:6" s="2" customFormat="1" ht="51.75" customHeight="1" x14ac:dyDescent="0.2">
      <c r="A696" s="215">
        <v>44911</v>
      </c>
      <c r="B696" s="221" t="s">
        <v>1007</v>
      </c>
      <c r="C696" s="231" t="s">
        <v>1008</v>
      </c>
      <c r="D696" s="195"/>
      <c r="E696" s="120">
        <v>137950</v>
      </c>
      <c r="F696" s="21">
        <f t="shared" si="12"/>
        <v>2330500281.3400002</v>
      </c>
    </row>
    <row r="697" spans="1:6" s="2" customFormat="1" ht="48" customHeight="1" x14ac:dyDescent="0.2">
      <c r="A697" s="215">
        <v>44911</v>
      </c>
      <c r="B697" s="221" t="s">
        <v>1009</v>
      </c>
      <c r="C697" s="231" t="s">
        <v>1010</v>
      </c>
      <c r="D697" s="195"/>
      <c r="E697" s="120">
        <v>133500</v>
      </c>
      <c r="F697" s="21">
        <f t="shared" si="12"/>
        <v>2330366781.3400002</v>
      </c>
    </row>
    <row r="698" spans="1:6" s="2" customFormat="1" ht="52.5" customHeight="1" x14ac:dyDescent="0.2">
      <c r="A698" s="215">
        <v>44911</v>
      </c>
      <c r="B698" s="221" t="s">
        <v>1011</v>
      </c>
      <c r="C698" s="231" t="s">
        <v>1012</v>
      </c>
      <c r="D698" s="195"/>
      <c r="E698" s="120">
        <v>165200</v>
      </c>
      <c r="F698" s="21">
        <f t="shared" si="12"/>
        <v>2330201581.3400002</v>
      </c>
    </row>
    <row r="699" spans="1:6" s="2" customFormat="1" ht="40.5" customHeight="1" x14ac:dyDescent="0.2">
      <c r="A699" s="215">
        <v>44911</v>
      </c>
      <c r="B699" s="221" t="s">
        <v>1013</v>
      </c>
      <c r="C699" s="231" t="s">
        <v>1014</v>
      </c>
      <c r="D699" s="195"/>
      <c r="E699" s="120">
        <v>260643.06</v>
      </c>
      <c r="F699" s="21">
        <f t="shared" si="12"/>
        <v>2329940938.2800002</v>
      </c>
    </row>
    <row r="700" spans="1:6" s="2" customFormat="1" ht="83.25" customHeight="1" x14ac:dyDescent="0.2">
      <c r="A700" s="215">
        <v>44911</v>
      </c>
      <c r="B700" s="221" t="s">
        <v>1015</v>
      </c>
      <c r="C700" s="231" t="s">
        <v>1016</v>
      </c>
      <c r="D700" s="195"/>
      <c r="E700" s="120">
        <v>88500</v>
      </c>
      <c r="F700" s="21">
        <f t="shared" si="12"/>
        <v>2329852438.2800002</v>
      </c>
    </row>
    <row r="701" spans="1:6" s="2" customFormat="1" ht="51.75" customHeight="1" x14ac:dyDescent="0.2">
      <c r="A701" s="229">
        <v>44911</v>
      </c>
      <c r="B701" s="224" t="s">
        <v>1017</v>
      </c>
      <c r="C701" s="230" t="s">
        <v>1018</v>
      </c>
      <c r="D701" s="198"/>
      <c r="E701" s="200">
        <v>2570.9699999999998</v>
      </c>
      <c r="F701" s="21">
        <f t="shared" si="12"/>
        <v>2329849867.3100004</v>
      </c>
    </row>
    <row r="702" spans="1:6" s="2" customFormat="1" ht="62.25" customHeight="1" x14ac:dyDescent="0.2">
      <c r="A702" s="215">
        <v>44914</v>
      </c>
      <c r="B702" s="221" t="s">
        <v>1019</v>
      </c>
      <c r="C702" s="216" t="s">
        <v>1020</v>
      </c>
      <c r="D702" s="195"/>
      <c r="E702" s="38">
        <v>3263400</v>
      </c>
      <c r="F702" s="21">
        <f t="shared" si="12"/>
        <v>2326586467.3100004</v>
      </c>
    </row>
    <row r="703" spans="1:6" s="2" customFormat="1" ht="49.5" customHeight="1" x14ac:dyDescent="0.2">
      <c r="A703" s="215">
        <v>44915</v>
      </c>
      <c r="B703" s="221" t="s">
        <v>1021</v>
      </c>
      <c r="C703" s="216" t="s">
        <v>1022</v>
      </c>
      <c r="D703" s="195"/>
      <c r="E703" s="38">
        <v>133500</v>
      </c>
      <c r="F703" s="21">
        <f t="shared" si="12"/>
        <v>2326452967.3100004</v>
      </c>
    </row>
    <row r="704" spans="1:6" s="2" customFormat="1" ht="39" customHeight="1" x14ac:dyDescent="0.2">
      <c r="A704" s="215">
        <v>44915</v>
      </c>
      <c r="B704" s="221" t="s">
        <v>1023</v>
      </c>
      <c r="C704" s="216" t="s">
        <v>1024</v>
      </c>
      <c r="D704" s="195"/>
      <c r="E704" s="38">
        <v>7481400.0499999998</v>
      </c>
      <c r="F704" s="21">
        <f t="shared" si="12"/>
        <v>2318971567.2600002</v>
      </c>
    </row>
    <row r="705" spans="1:6" s="2" customFormat="1" ht="51" customHeight="1" x14ac:dyDescent="0.2">
      <c r="A705" s="215">
        <v>44915</v>
      </c>
      <c r="B705" s="221" t="s">
        <v>1025</v>
      </c>
      <c r="C705" s="216" t="s">
        <v>1026</v>
      </c>
      <c r="D705" s="195"/>
      <c r="E705" s="38">
        <v>121776</v>
      </c>
      <c r="F705" s="21">
        <f t="shared" si="12"/>
        <v>2318849791.2600002</v>
      </c>
    </row>
    <row r="706" spans="1:6" s="2" customFormat="1" ht="52.5" customHeight="1" x14ac:dyDescent="0.2">
      <c r="A706" s="215">
        <v>44915</v>
      </c>
      <c r="B706" s="221" t="s">
        <v>1027</v>
      </c>
      <c r="C706" s="216" t="s">
        <v>1028</v>
      </c>
      <c r="D706" s="195"/>
      <c r="E706" s="38">
        <v>2073090.55</v>
      </c>
      <c r="F706" s="21">
        <f t="shared" si="12"/>
        <v>2316776700.71</v>
      </c>
    </row>
    <row r="707" spans="1:6" s="2" customFormat="1" ht="45" customHeight="1" x14ac:dyDescent="0.2">
      <c r="A707" s="215">
        <v>44915</v>
      </c>
      <c r="B707" s="221" t="s">
        <v>1029</v>
      </c>
      <c r="C707" s="216" t="s">
        <v>1030</v>
      </c>
      <c r="D707" s="195"/>
      <c r="E707" s="38">
        <v>25888212.66</v>
      </c>
      <c r="F707" s="21">
        <f t="shared" si="12"/>
        <v>2290888488.0500002</v>
      </c>
    </row>
    <row r="708" spans="1:6" s="2" customFormat="1" ht="40.5" customHeight="1" x14ac:dyDescent="0.2">
      <c r="A708" s="215">
        <v>44915</v>
      </c>
      <c r="B708" s="221" t="s">
        <v>1031</v>
      </c>
      <c r="C708" s="216" t="s">
        <v>1032</v>
      </c>
      <c r="D708" s="195"/>
      <c r="E708" s="38">
        <v>2450698.42</v>
      </c>
      <c r="F708" s="21">
        <f t="shared" si="12"/>
        <v>2288437789.6300001</v>
      </c>
    </row>
    <row r="709" spans="1:6" s="2" customFormat="1" ht="38.25" customHeight="1" x14ac:dyDescent="0.2">
      <c r="A709" s="215">
        <v>44915</v>
      </c>
      <c r="B709" s="221" t="s">
        <v>1033</v>
      </c>
      <c r="C709" s="216" t="s">
        <v>1034</v>
      </c>
      <c r="D709" s="195"/>
      <c r="E709" s="38">
        <v>1398297</v>
      </c>
      <c r="F709" s="21">
        <f t="shared" si="12"/>
        <v>2287039492.6300001</v>
      </c>
    </row>
    <row r="710" spans="1:6" s="2" customFormat="1" ht="37.5" customHeight="1" x14ac:dyDescent="0.2">
      <c r="A710" s="215">
        <v>44915</v>
      </c>
      <c r="B710" s="221" t="s">
        <v>1035</v>
      </c>
      <c r="C710" s="216" t="s">
        <v>1036</v>
      </c>
      <c r="D710" s="195"/>
      <c r="E710" s="38">
        <v>4442632.92</v>
      </c>
      <c r="F710" s="21">
        <f t="shared" si="12"/>
        <v>2282596859.71</v>
      </c>
    </row>
    <row r="711" spans="1:6" s="2" customFormat="1" ht="48.75" customHeight="1" x14ac:dyDescent="0.2">
      <c r="A711" s="215">
        <v>44915</v>
      </c>
      <c r="B711" s="221" t="s">
        <v>1037</v>
      </c>
      <c r="C711" s="216" t="s">
        <v>1038</v>
      </c>
      <c r="D711" s="195"/>
      <c r="E711" s="38">
        <v>10898564.810000001</v>
      </c>
      <c r="F711" s="21">
        <f t="shared" si="12"/>
        <v>2271698294.9000001</v>
      </c>
    </row>
    <row r="712" spans="1:6" s="2" customFormat="1" ht="50.25" customHeight="1" x14ac:dyDescent="0.2">
      <c r="A712" s="215">
        <v>44915</v>
      </c>
      <c r="B712" s="221" t="s">
        <v>1039</v>
      </c>
      <c r="C712" s="216" t="s">
        <v>1040</v>
      </c>
      <c r="D712" s="195"/>
      <c r="E712" s="38">
        <v>163000.01</v>
      </c>
      <c r="F712" s="21">
        <f t="shared" si="12"/>
        <v>2271535294.8899999</v>
      </c>
    </row>
    <row r="713" spans="1:6" s="2" customFormat="1" ht="48" customHeight="1" x14ac:dyDescent="0.2">
      <c r="A713" s="215">
        <v>44915</v>
      </c>
      <c r="B713" s="221" t="s">
        <v>1041</v>
      </c>
      <c r="C713" s="216" t="s">
        <v>1042</v>
      </c>
      <c r="D713" s="195"/>
      <c r="E713" s="38">
        <v>2375820.5</v>
      </c>
      <c r="F713" s="21">
        <f t="shared" si="12"/>
        <v>2269159474.3899999</v>
      </c>
    </row>
    <row r="714" spans="1:6" s="2" customFormat="1" ht="50.25" customHeight="1" x14ac:dyDescent="0.2">
      <c r="A714" s="215">
        <v>44915</v>
      </c>
      <c r="B714" s="221" t="s">
        <v>1043</v>
      </c>
      <c r="C714" s="216" t="s">
        <v>1044</v>
      </c>
      <c r="D714" s="195"/>
      <c r="E714" s="38">
        <v>236000</v>
      </c>
      <c r="F714" s="21">
        <f t="shared" si="12"/>
        <v>2268923474.3899999</v>
      </c>
    </row>
    <row r="715" spans="1:6" s="2" customFormat="1" ht="38.25" customHeight="1" x14ac:dyDescent="0.2">
      <c r="A715" s="215">
        <v>44915</v>
      </c>
      <c r="B715" s="221" t="s">
        <v>1045</v>
      </c>
      <c r="C715" s="216" t="s">
        <v>1046</v>
      </c>
      <c r="D715" s="195"/>
      <c r="E715" s="38">
        <v>921500</v>
      </c>
      <c r="F715" s="21">
        <f t="shared" si="12"/>
        <v>2268001974.3899999</v>
      </c>
    </row>
    <row r="716" spans="1:6" s="2" customFormat="1" ht="27.75" customHeight="1" x14ac:dyDescent="0.2">
      <c r="A716" s="215">
        <v>44915</v>
      </c>
      <c r="B716" s="221" t="s">
        <v>1047</v>
      </c>
      <c r="C716" s="216" t="s">
        <v>1048</v>
      </c>
      <c r="D716" s="195"/>
      <c r="E716" s="38">
        <v>4192650</v>
      </c>
      <c r="F716" s="21">
        <f t="shared" si="12"/>
        <v>2263809324.3899999</v>
      </c>
    </row>
    <row r="717" spans="1:6" s="2" customFormat="1" ht="25.5" customHeight="1" x14ac:dyDescent="0.2">
      <c r="A717" s="215">
        <v>44916</v>
      </c>
      <c r="B717" s="221" t="s">
        <v>1049</v>
      </c>
      <c r="C717" s="216" t="s">
        <v>1050</v>
      </c>
      <c r="D717" s="195"/>
      <c r="E717" s="38">
        <v>3959944.17</v>
      </c>
      <c r="F717" s="21">
        <f t="shared" si="12"/>
        <v>2259849380.2199998</v>
      </c>
    </row>
    <row r="718" spans="1:6" s="2" customFormat="1" ht="36" customHeight="1" x14ac:dyDescent="0.2">
      <c r="A718" s="215">
        <v>44916</v>
      </c>
      <c r="B718" s="221" t="s">
        <v>1051</v>
      </c>
      <c r="C718" s="216" t="s">
        <v>1052</v>
      </c>
      <c r="D718" s="195"/>
      <c r="E718" s="38">
        <v>1602630.46</v>
      </c>
      <c r="F718" s="21">
        <f t="shared" si="12"/>
        <v>2258246749.7599998</v>
      </c>
    </row>
    <row r="719" spans="1:6" s="2" customFormat="1" ht="38.25" customHeight="1" x14ac:dyDescent="0.2">
      <c r="A719" s="215">
        <v>44916</v>
      </c>
      <c r="B719" s="221" t="s">
        <v>1053</v>
      </c>
      <c r="C719" s="216" t="s">
        <v>1054</v>
      </c>
      <c r="D719" s="195"/>
      <c r="E719" s="38">
        <v>981697.93</v>
      </c>
      <c r="F719" s="21">
        <f t="shared" si="12"/>
        <v>2257265051.8299999</v>
      </c>
    </row>
    <row r="720" spans="1:6" s="2" customFormat="1" ht="36.75" customHeight="1" x14ac:dyDescent="0.2">
      <c r="A720" s="215">
        <v>44916</v>
      </c>
      <c r="B720" s="221" t="s">
        <v>1055</v>
      </c>
      <c r="C720" s="216" t="s">
        <v>1056</v>
      </c>
      <c r="D720" s="195"/>
      <c r="E720" s="38">
        <v>12791599.810000001</v>
      </c>
      <c r="F720" s="21">
        <f t="shared" si="12"/>
        <v>2244473452.02</v>
      </c>
    </row>
    <row r="721" spans="1:6" s="2" customFormat="1" ht="39" customHeight="1" x14ac:dyDescent="0.2">
      <c r="A721" s="215">
        <v>44916</v>
      </c>
      <c r="B721" s="221" t="s">
        <v>1057</v>
      </c>
      <c r="C721" s="216" t="s">
        <v>1058</v>
      </c>
      <c r="D721" s="195"/>
      <c r="E721" s="38">
        <v>44010853.600000001</v>
      </c>
      <c r="F721" s="21">
        <f t="shared" si="12"/>
        <v>2200462598.4200001</v>
      </c>
    </row>
    <row r="722" spans="1:6" s="2" customFormat="1" ht="37.5" customHeight="1" x14ac:dyDescent="0.2">
      <c r="A722" s="215">
        <v>44916</v>
      </c>
      <c r="B722" s="221" t="s">
        <v>1059</v>
      </c>
      <c r="C722" s="216" t="s">
        <v>1060</v>
      </c>
      <c r="D722" s="195"/>
      <c r="E722" s="38">
        <v>15659116.710000001</v>
      </c>
      <c r="F722" s="21">
        <f t="shared" si="12"/>
        <v>2184803481.71</v>
      </c>
    </row>
    <row r="723" spans="1:6" s="2" customFormat="1" ht="37.5" customHeight="1" x14ac:dyDescent="0.2">
      <c r="A723" s="215">
        <v>44916</v>
      </c>
      <c r="B723" s="221" t="s">
        <v>1061</v>
      </c>
      <c r="C723" s="216" t="s">
        <v>1062</v>
      </c>
      <c r="D723" s="195"/>
      <c r="E723" s="38">
        <v>20707193.460000001</v>
      </c>
      <c r="F723" s="21">
        <f t="shared" si="12"/>
        <v>2164096288.25</v>
      </c>
    </row>
    <row r="724" spans="1:6" s="2" customFormat="1" ht="36" customHeight="1" x14ac:dyDescent="0.2">
      <c r="A724" s="215">
        <v>44916</v>
      </c>
      <c r="B724" s="221" t="s">
        <v>1063</v>
      </c>
      <c r="C724" s="216" t="s">
        <v>1064</v>
      </c>
      <c r="D724" s="195"/>
      <c r="E724" s="38">
        <v>57695</v>
      </c>
      <c r="F724" s="21">
        <f t="shared" si="12"/>
        <v>2164038593.25</v>
      </c>
    </row>
    <row r="725" spans="1:6" s="2" customFormat="1" ht="37.5" customHeight="1" x14ac:dyDescent="0.2">
      <c r="A725" s="215">
        <v>44916</v>
      </c>
      <c r="B725" s="221" t="s">
        <v>1065</v>
      </c>
      <c r="C725" s="216" t="s">
        <v>1066</v>
      </c>
      <c r="D725" s="195"/>
      <c r="E725" s="38">
        <v>7998412.0999999996</v>
      </c>
      <c r="F725" s="21">
        <f t="shared" si="12"/>
        <v>2156040181.1500001</v>
      </c>
    </row>
    <row r="726" spans="1:6" s="2" customFormat="1" ht="37.5" customHeight="1" x14ac:dyDescent="0.2">
      <c r="A726" s="215">
        <v>44916</v>
      </c>
      <c r="B726" s="221" t="s">
        <v>377</v>
      </c>
      <c r="C726" s="216" t="s">
        <v>1067</v>
      </c>
      <c r="D726" s="195"/>
      <c r="E726" s="38">
        <v>2766611.44</v>
      </c>
      <c r="F726" s="21">
        <f t="shared" si="12"/>
        <v>2153273569.71</v>
      </c>
    </row>
    <row r="727" spans="1:6" s="2" customFormat="1" ht="27.75" customHeight="1" x14ac:dyDescent="0.2">
      <c r="A727" s="215">
        <v>44916</v>
      </c>
      <c r="B727" s="221" t="s">
        <v>551</v>
      </c>
      <c r="C727" s="216" t="s">
        <v>1068</v>
      </c>
      <c r="D727" s="195"/>
      <c r="E727" s="38">
        <v>57695</v>
      </c>
      <c r="F727" s="21">
        <f t="shared" si="12"/>
        <v>2153215874.71</v>
      </c>
    </row>
    <row r="728" spans="1:6" s="2" customFormat="1" ht="27.75" customHeight="1" x14ac:dyDescent="0.2">
      <c r="A728" s="215">
        <v>44916</v>
      </c>
      <c r="B728" s="221" t="s">
        <v>1069</v>
      </c>
      <c r="C728" s="216" t="s">
        <v>1070</v>
      </c>
      <c r="D728" s="195"/>
      <c r="E728" s="38">
        <v>4094544</v>
      </c>
      <c r="F728" s="21">
        <f t="shared" si="12"/>
        <v>2149121330.71</v>
      </c>
    </row>
    <row r="729" spans="1:6" s="2" customFormat="1" ht="39" customHeight="1" x14ac:dyDescent="0.2">
      <c r="A729" s="215">
        <v>44916</v>
      </c>
      <c r="B729" s="221" t="s">
        <v>1071</v>
      </c>
      <c r="C729" s="216" t="s">
        <v>1072</v>
      </c>
      <c r="D729" s="195"/>
      <c r="E729" s="38">
        <v>5007346.8</v>
      </c>
      <c r="F729" s="21">
        <f t="shared" si="12"/>
        <v>2144113983.9100001</v>
      </c>
    </row>
    <row r="730" spans="1:6" s="2" customFormat="1" ht="37.5" customHeight="1" x14ac:dyDescent="0.2">
      <c r="A730" s="215">
        <v>44916</v>
      </c>
      <c r="B730" s="221" t="s">
        <v>1073</v>
      </c>
      <c r="C730" s="216" t="s">
        <v>1074</v>
      </c>
      <c r="D730" s="195"/>
      <c r="E730" s="38">
        <v>7049713.5599999996</v>
      </c>
      <c r="F730" s="21">
        <f t="shared" si="12"/>
        <v>2137064270.3500001</v>
      </c>
    </row>
    <row r="731" spans="1:6" s="2" customFormat="1" ht="37.5" customHeight="1" x14ac:dyDescent="0.2">
      <c r="A731" s="215">
        <v>44916</v>
      </c>
      <c r="B731" s="221" t="s">
        <v>1075</v>
      </c>
      <c r="C731" s="216" t="s">
        <v>1076</v>
      </c>
      <c r="D731" s="195"/>
      <c r="E731" s="38">
        <v>163550.1</v>
      </c>
      <c r="F731" s="21">
        <f t="shared" si="12"/>
        <v>2136900720.2500002</v>
      </c>
    </row>
    <row r="732" spans="1:6" s="2" customFormat="1" ht="35.25" customHeight="1" x14ac:dyDescent="0.2">
      <c r="A732" s="215">
        <v>44916</v>
      </c>
      <c r="B732" s="221" t="s">
        <v>1077</v>
      </c>
      <c r="C732" s="216" t="s">
        <v>1078</v>
      </c>
      <c r="D732" s="195"/>
      <c r="E732" s="38">
        <v>26548200.829999998</v>
      </c>
      <c r="F732" s="21">
        <f t="shared" si="12"/>
        <v>2110352519.4200003</v>
      </c>
    </row>
    <row r="733" spans="1:6" s="2" customFormat="1" ht="36.75" customHeight="1" x14ac:dyDescent="0.2">
      <c r="A733" s="215">
        <v>44916</v>
      </c>
      <c r="B733" s="221" t="s">
        <v>1079</v>
      </c>
      <c r="C733" s="216" t="s">
        <v>1080</v>
      </c>
      <c r="D733" s="195"/>
      <c r="E733" s="38">
        <v>12073018.880000001</v>
      </c>
      <c r="F733" s="21">
        <f t="shared" si="12"/>
        <v>2098279500.5400002</v>
      </c>
    </row>
    <row r="734" spans="1:6" s="2" customFormat="1" ht="37.5" customHeight="1" x14ac:dyDescent="0.2">
      <c r="A734" s="215">
        <v>44916</v>
      </c>
      <c r="B734" s="221" t="s">
        <v>1081</v>
      </c>
      <c r="C734" s="216" t="s">
        <v>1082</v>
      </c>
      <c r="D734" s="195"/>
      <c r="E734" s="38">
        <v>29669482.850000001</v>
      </c>
      <c r="F734" s="21">
        <f t="shared" si="12"/>
        <v>2068610017.6900003</v>
      </c>
    </row>
    <row r="735" spans="1:6" s="2" customFormat="1" ht="39" customHeight="1" x14ac:dyDescent="0.2">
      <c r="A735" s="215">
        <v>44916</v>
      </c>
      <c r="B735" s="221" t="s">
        <v>1083</v>
      </c>
      <c r="C735" s="216" t="s">
        <v>1084</v>
      </c>
      <c r="D735" s="195"/>
      <c r="E735" s="38">
        <v>858379.2</v>
      </c>
      <c r="F735" s="21">
        <f t="shared" si="12"/>
        <v>2067751638.4900002</v>
      </c>
    </row>
    <row r="736" spans="1:6" s="2" customFormat="1" ht="48.75" customHeight="1" x14ac:dyDescent="0.2">
      <c r="A736" s="215">
        <v>44916</v>
      </c>
      <c r="B736" s="221" t="s">
        <v>1085</v>
      </c>
      <c r="C736" s="216" t="s">
        <v>1086</v>
      </c>
      <c r="D736" s="195"/>
      <c r="E736" s="38">
        <v>1057550</v>
      </c>
      <c r="F736" s="21">
        <f t="shared" si="12"/>
        <v>2066694088.4900002</v>
      </c>
    </row>
    <row r="737" spans="1:6" s="2" customFormat="1" ht="47.25" customHeight="1" x14ac:dyDescent="0.2">
      <c r="A737" s="215">
        <v>44916</v>
      </c>
      <c r="B737" s="221" t="s">
        <v>1087</v>
      </c>
      <c r="C737" s="216" t="s">
        <v>1088</v>
      </c>
      <c r="D737" s="195"/>
      <c r="E737" s="38">
        <v>93450</v>
      </c>
      <c r="F737" s="21">
        <f t="shared" si="12"/>
        <v>2066600638.4900002</v>
      </c>
    </row>
    <row r="738" spans="1:6" s="2" customFormat="1" ht="47.25" customHeight="1" x14ac:dyDescent="0.2">
      <c r="A738" s="215">
        <v>44916</v>
      </c>
      <c r="B738" s="221" t="s">
        <v>1089</v>
      </c>
      <c r="C738" s="216" t="s">
        <v>1090</v>
      </c>
      <c r="D738" s="195"/>
      <c r="E738" s="38">
        <v>88500</v>
      </c>
      <c r="F738" s="21">
        <f t="shared" si="12"/>
        <v>2066512138.4900002</v>
      </c>
    </row>
    <row r="739" spans="1:6" s="2" customFormat="1" ht="48.75" customHeight="1" x14ac:dyDescent="0.2">
      <c r="A739" s="215">
        <v>44916</v>
      </c>
      <c r="B739" s="221" t="s">
        <v>1091</v>
      </c>
      <c r="C739" s="216" t="s">
        <v>1092</v>
      </c>
      <c r="D739" s="195"/>
      <c r="E739" s="38">
        <v>137950</v>
      </c>
      <c r="F739" s="21">
        <f t="shared" ref="F739:F802" si="13">F738-E739</f>
        <v>2066374188.4900002</v>
      </c>
    </row>
    <row r="740" spans="1:6" s="2" customFormat="1" ht="50.25" customHeight="1" x14ac:dyDescent="0.2">
      <c r="A740" s="215">
        <v>44916</v>
      </c>
      <c r="B740" s="221" t="s">
        <v>1093</v>
      </c>
      <c r="C740" s="216" t="s">
        <v>1094</v>
      </c>
      <c r="D740" s="195"/>
      <c r="E740" s="38">
        <v>118000</v>
      </c>
      <c r="F740" s="21">
        <f t="shared" si="13"/>
        <v>2066256188.4900002</v>
      </c>
    </row>
    <row r="741" spans="1:6" s="2" customFormat="1" ht="38.25" customHeight="1" x14ac:dyDescent="0.2">
      <c r="A741" s="215">
        <v>44916</v>
      </c>
      <c r="B741" s="221" t="s">
        <v>1095</v>
      </c>
      <c r="C741" s="216" t="s">
        <v>1096</v>
      </c>
      <c r="D741" s="195"/>
      <c r="E741" s="38">
        <v>654711.19999999995</v>
      </c>
      <c r="F741" s="21">
        <f t="shared" si="13"/>
        <v>2065601477.2900002</v>
      </c>
    </row>
    <row r="742" spans="1:6" s="2" customFormat="1" ht="46.5" customHeight="1" x14ac:dyDescent="0.2">
      <c r="A742" s="215">
        <v>44916</v>
      </c>
      <c r="B742" s="221" t="s">
        <v>1097</v>
      </c>
      <c r="C742" s="216" t="s">
        <v>1098</v>
      </c>
      <c r="D742" s="195"/>
      <c r="E742" s="38">
        <v>137950</v>
      </c>
      <c r="F742" s="21">
        <f t="shared" si="13"/>
        <v>2065463527.2900002</v>
      </c>
    </row>
    <row r="743" spans="1:6" s="2" customFormat="1" ht="39.75" customHeight="1" x14ac:dyDescent="0.2">
      <c r="A743" s="215">
        <v>44916</v>
      </c>
      <c r="B743" s="221" t="s">
        <v>1099</v>
      </c>
      <c r="C743" s="216" t="s">
        <v>1100</v>
      </c>
      <c r="D743" s="195"/>
      <c r="E743" s="38">
        <v>301077</v>
      </c>
      <c r="F743" s="21">
        <f t="shared" si="13"/>
        <v>2065162450.2900002</v>
      </c>
    </row>
    <row r="744" spans="1:6" s="2" customFormat="1" ht="93" customHeight="1" x14ac:dyDescent="0.2">
      <c r="A744" s="215">
        <v>44916</v>
      </c>
      <c r="B744" s="221" t="s">
        <v>1101</v>
      </c>
      <c r="C744" s="216" t="s">
        <v>1102</v>
      </c>
      <c r="D744" s="195"/>
      <c r="E744" s="38">
        <v>118000</v>
      </c>
      <c r="F744" s="21">
        <f t="shared" si="13"/>
        <v>2065044450.2900002</v>
      </c>
    </row>
    <row r="745" spans="1:6" s="2" customFormat="1" ht="38.25" customHeight="1" x14ac:dyDescent="0.2">
      <c r="A745" s="215">
        <v>44916</v>
      </c>
      <c r="B745" s="221" t="s">
        <v>1103</v>
      </c>
      <c r="C745" s="216" t="s">
        <v>1104</v>
      </c>
      <c r="D745" s="195"/>
      <c r="E745" s="38">
        <v>911249.1</v>
      </c>
      <c r="F745" s="21">
        <f t="shared" si="13"/>
        <v>2064133201.1900003</v>
      </c>
    </row>
    <row r="746" spans="1:6" s="2" customFormat="1" ht="70.5" customHeight="1" x14ac:dyDescent="0.2">
      <c r="A746" s="215">
        <v>44916</v>
      </c>
      <c r="B746" s="221" t="s">
        <v>1105</v>
      </c>
      <c r="C746" s="216" t="s">
        <v>1106</v>
      </c>
      <c r="D746" s="195"/>
      <c r="E746" s="38">
        <v>35400</v>
      </c>
      <c r="F746" s="21">
        <f t="shared" si="13"/>
        <v>2064097801.1900003</v>
      </c>
    </row>
    <row r="747" spans="1:6" s="2" customFormat="1" ht="73.5" customHeight="1" x14ac:dyDescent="0.2">
      <c r="A747" s="215">
        <v>44916</v>
      </c>
      <c r="B747" s="221" t="s">
        <v>1107</v>
      </c>
      <c r="C747" s="216" t="s">
        <v>1108</v>
      </c>
      <c r="D747" s="195"/>
      <c r="E747" s="38">
        <v>531000</v>
      </c>
      <c r="F747" s="21">
        <f t="shared" si="13"/>
        <v>2063566801.1900003</v>
      </c>
    </row>
    <row r="748" spans="1:6" s="2" customFormat="1" ht="81.75" customHeight="1" x14ac:dyDescent="0.2">
      <c r="A748" s="215">
        <v>44916</v>
      </c>
      <c r="B748" s="221" t="s">
        <v>1109</v>
      </c>
      <c r="C748" s="216" t="s">
        <v>1110</v>
      </c>
      <c r="D748" s="195"/>
      <c r="E748" s="38">
        <v>35400</v>
      </c>
      <c r="F748" s="21">
        <f t="shared" si="13"/>
        <v>2063531401.1900003</v>
      </c>
    </row>
    <row r="749" spans="1:6" s="2" customFormat="1" ht="51.75" customHeight="1" x14ac:dyDescent="0.2">
      <c r="A749" s="215">
        <v>44916</v>
      </c>
      <c r="B749" s="221" t="s">
        <v>1111</v>
      </c>
      <c r="C749" s="216" t="s">
        <v>1112</v>
      </c>
      <c r="D749" s="195"/>
      <c r="E749" s="38">
        <v>133500</v>
      </c>
      <c r="F749" s="21">
        <f t="shared" si="13"/>
        <v>2063397901.1900003</v>
      </c>
    </row>
    <row r="750" spans="1:6" s="2" customFormat="1" ht="41.25" customHeight="1" x14ac:dyDescent="0.2">
      <c r="A750" s="215">
        <v>44916</v>
      </c>
      <c r="B750" s="221" t="s">
        <v>1113</v>
      </c>
      <c r="C750" s="216" t="s">
        <v>1114</v>
      </c>
      <c r="D750" s="195"/>
      <c r="E750" s="38">
        <v>52444.44</v>
      </c>
      <c r="F750" s="21">
        <f t="shared" si="13"/>
        <v>2063345456.7500002</v>
      </c>
    </row>
    <row r="751" spans="1:6" s="2" customFormat="1" ht="30.75" customHeight="1" x14ac:dyDescent="0.2">
      <c r="A751" s="215">
        <v>44916</v>
      </c>
      <c r="B751" s="221" t="s">
        <v>1115</v>
      </c>
      <c r="C751" s="216" t="s">
        <v>1116</v>
      </c>
      <c r="D751" s="195"/>
      <c r="E751" s="38">
        <v>50013157.009999998</v>
      </c>
      <c r="F751" s="21">
        <f t="shared" si="13"/>
        <v>2013332299.7400002</v>
      </c>
    </row>
    <row r="752" spans="1:6" s="2" customFormat="1" ht="54" customHeight="1" x14ac:dyDescent="0.2">
      <c r="A752" s="215">
        <v>44916</v>
      </c>
      <c r="B752" s="221" t="s">
        <v>1117</v>
      </c>
      <c r="C752" s="216" t="s">
        <v>1118</v>
      </c>
      <c r="D752" s="195"/>
      <c r="E752" s="38">
        <v>271450</v>
      </c>
      <c r="F752" s="21">
        <f t="shared" si="13"/>
        <v>2013060849.7400002</v>
      </c>
    </row>
    <row r="753" spans="1:6" s="2" customFormat="1" ht="27.75" customHeight="1" x14ac:dyDescent="0.2">
      <c r="A753" s="215">
        <v>44916</v>
      </c>
      <c r="B753" s="221" t="s">
        <v>1119</v>
      </c>
      <c r="C753" s="216" t="s">
        <v>120</v>
      </c>
      <c r="D753" s="195"/>
      <c r="E753" s="38">
        <v>0</v>
      </c>
      <c r="F753" s="21">
        <f t="shared" si="13"/>
        <v>2013060849.7400002</v>
      </c>
    </row>
    <row r="754" spans="1:6" s="2" customFormat="1" ht="62.25" customHeight="1" x14ac:dyDescent="0.2">
      <c r="A754" s="215">
        <v>44916</v>
      </c>
      <c r="B754" s="221" t="s">
        <v>1120</v>
      </c>
      <c r="C754" s="216" t="s">
        <v>1121</v>
      </c>
      <c r="D754" s="195"/>
      <c r="E754" s="38">
        <v>35400</v>
      </c>
      <c r="F754" s="21">
        <f t="shared" si="13"/>
        <v>2013025449.7400002</v>
      </c>
    </row>
    <row r="755" spans="1:6" s="2" customFormat="1" ht="41.25" customHeight="1" x14ac:dyDescent="0.2">
      <c r="A755" s="215">
        <v>44916</v>
      </c>
      <c r="B755" s="221" t="s">
        <v>1122</v>
      </c>
      <c r="C755" s="216" t="s">
        <v>1123</v>
      </c>
      <c r="D755" s="195"/>
      <c r="E755" s="38">
        <v>11550611.640000001</v>
      </c>
      <c r="F755" s="21">
        <f t="shared" si="13"/>
        <v>2001474838.1000001</v>
      </c>
    </row>
    <row r="756" spans="1:6" s="2" customFormat="1" ht="75" customHeight="1" x14ac:dyDescent="0.2">
      <c r="A756" s="215">
        <v>44916</v>
      </c>
      <c r="B756" s="221" t="s">
        <v>1124</v>
      </c>
      <c r="C756" s="216" t="s">
        <v>1125</v>
      </c>
      <c r="D756" s="195"/>
      <c r="E756" s="38">
        <v>35400</v>
      </c>
      <c r="F756" s="21">
        <f t="shared" si="13"/>
        <v>2001439438.1000001</v>
      </c>
    </row>
    <row r="757" spans="1:6" s="2" customFormat="1" ht="41.25" customHeight="1" x14ac:dyDescent="0.2">
      <c r="A757" s="215">
        <v>44916</v>
      </c>
      <c r="B757" s="221" t="s">
        <v>1126</v>
      </c>
      <c r="C757" s="216" t="s">
        <v>1127</v>
      </c>
      <c r="D757" s="195"/>
      <c r="E757" s="38">
        <v>413423.62</v>
      </c>
      <c r="F757" s="21">
        <f t="shared" si="13"/>
        <v>2001026014.4800003</v>
      </c>
    </row>
    <row r="758" spans="1:6" s="2" customFormat="1" ht="54.75" customHeight="1" x14ac:dyDescent="0.2">
      <c r="A758" s="215">
        <v>44916</v>
      </c>
      <c r="B758" s="221" t="s">
        <v>1128</v>
      </c>
      <c r="C758" s="216" t="s">
        <v>1129</v>
      </c>
      <c r="D758" s="195"/>
      <c r="E758" s="38">
        <v>2253639.5499999998</v>
      </c>
      <c r="F758" s="21">
        <f t="shared" si="13"/>
        <v>1998772374.9300003</v>
      </c>
    </row>
    <row r="759" spans="1:6" s="2" customFormat="1" ht="28.5" customHeight="1" x14ac:dyDescent="0.2">
      <c r="A759" s="215">
        <v>44916</v>
      </c>
      <c r="B759" s="221" t="s">
        <v>1130</v>
      </c>
      <c r="C759" s="216" t="s">
        <v>120</v>
      </c>
      <c r="D759" s="195"/>
      <c r="E759" s="38">
        <v>0</v>
      </c>
      <c r="F759" s="21">
        <f t="shared" si="13"/>
        <v>1998772374.9300003</v>
      </c>
    </row>
    <row r="760" spans="1:6" s="2" customFormat="1" ht="75.75" customHeight="1" x14ac:dyDescent="0.2">
      <c r="A760" s="215">
        <v>44916</v>
      </c>
      <c r="B760" s="221" t="s">
        <v>1131</v>
      </c>
      <c r="C760" s="216" t="s">
        <v>1132</v>
      </c>
      <c r="D760" s="195"/>
      <c r="E760" s="38">
        <v>35400</v>
      </c>
      <c r="F760" s="21">
        <f t="shared" si="13"/>
        <v>1998736974.9300003</v>
      </c>
    </row>
    <row r="761" spans="1:6" s="2" customFormat="1" ht="52.5" customHeight="1" x14ac:dyDescent="0.2">
      <c r="A761" s="215">
        <v>44916</v>
      </c>
      <c r="B761" s="221" t="s">
        <v>1133</v>
      </c>
      <c r="C761" s="216" t="s">
        <v>1134</v>
      </c>
      <c r="D761" s="195"/>
      <c r="E761" s="38">
        <v>4205743.79</v>
      </c>
      <c r="F761" s="21">
        <f t="shared" si="13"/>
        <v>1994531231.1400003</v>
      </c>
    </row>
    <row r="762" spans="1:6" s="2" customFormat="1" ht="40.5" customHeight="1" x14ac:dyDescent="0.2">
      <c r="A762" s="215">
        <v>44916</v>
      </c>
      <c r="B762" s="221" t="s">
        <v>1135</v>
      </c>
      <c r="C762" s="216" t="s">
        <v>1136</v>
      </c>
      <c r="D762" s="195"/>
      <c r="E762" s="38">
        <v>2320378.69</v>
      </c>
      <c r="F762" s="21">
        <f t="shared" si="13"/>
        <v>1992210852.4500003</v>
      </c>
    </row>
    <row r="763" spans="1:6" s="2" customFormat="1" ht="74.25" customHeight="1" x14ac:dyDescent="0.2">
      <c r="A763" s="215">
        <v>44916</v>
      </c>
      <c r="B763" s="221" t="s">
        <v>1137</v>
      </c>
      <c r="C763" s="216" t="s">
        <v>1138</v>
      </c>
      <c r="D763" s="195"/>
      <c r="E763" s="38">
        <v>118000</v>
      </c>
      <c r="F763" s="21">
        <f t="shared" si="13"/>
        <v>1992092852.4500003</v>
      </c>
    </row>
    <row r="764" spans="1:6" s="2" customFormat="1" ht="60.75" customHeight="1" x14ac:dyDescent="0.2">
      <c r="A764" s="215">
        <v>44916</v>
      </c>
      <c r="B764" s="221" t="s">
        <v>1139</v>
      </c>
      <c r="C764" s="216" t="s">
        <v>1140</v>
      </c>
      <c r="D764" s="195"/>
      <c r="E764" s="38">
        <v>177000</v>
      </c>
      <c r="F764" s="21">
        <f t="shared" si="13"/>
        <v>1991915852.4500003</v>
      </c>
    </row>
    <row r="765" spans="1:6" s="2" customFormat="1" ht="81.75" customHeight="1" x14ac:dyDescent="0.2">
      <c r="A765" s="215">
        <v>44916</v>
      </c>
      <c r="B765" s="221" t="s">
        <v>1141</v>
      </c>
      <c r="C765" s="216" t="s">
        <v>1142</v>
      </c>
      <c r="D765" s="195"/>
      <c r="E765" s="38">
        <v>35400</v>
      </c>
      <c r="F765" s="21">
        <f t="shared" si="13"/>
        <v>1991880452.4500003</v>
      </c>
    </row>
    <row r="766" spans="1:6" s="2" customFormat="1" ht="72.75" customHeight="1" x14ac:dyDescent="0.2">
      <c r="A766" s="215">
        <v>44917</v>
      </c>
      <c r="B766" s="221" t="s">
        <v>1143</v>
      </c>
      <c r="C766" s="216" t="s">
        <v>1144</v>
      </c>
      <c r="D766" s="195"/>
      <c r="E766" s="38">
        <v>5483730</v>
      </c>
      <c r="F766" s="21">
        <f t="shared" si="13"/>
        <v>1986396722.4500003</v>
      </c>
    </row>
    <row r="767" spans="1:6" s="2" customFormat="1" ht="24" customHeight="1" x14ac:dyDescent="0.2">
      <c r="A767" s="215">
        <v>44917</v>
      </c>
      <c r="B767" s="221" t="s">
        <v>1145</v>
      </c>
      <c r="C767" s="216" t="s">
        <v>120</v>
      </c>
      <c r="D767" s="195"/>
      <c r="E767" s="38">
        <v>0</v>
      </c>
      <c r="F767" s="21">
        <f t="shared" si="13"/>
        <v>1986396722.4500003</v>
      </c>
    </row>
    <row r="768" spans="1:6" s="2" customFormat="1" ht="61.5" customHeight="1" x14ac:dyDescent="0.2">
      <c r="A768" s="215">
        <v>44917</v>
      </c>
      <c r="B768" s="221" t="s">
        <v>1146</v>
      </c>
      <c r="C768" s="216" t="s">
        <v>1147</v>
      </c>
      <c r="D768" s="195"/>
      <c r="E768" s="38">
        <v>336795</v>
      </c>
      <c r="F768" s="21">
        <f t="shared" si="13"/>
        <v>1986059927.4500003</v>
      </c>
    </row>
    <row r="769" spans="1:6" s="2" customFormat="1" ht="36" customHeight="1" x14ac:dyDescent="0.2">
      <c r="A769" s="215">
        <v>44917</v>
      </c>
      <c r="B769" s="221" t="s">
        <v>1148</v>
      </c>
      <c r="C769" s="216" t="s">
        <v>1149</v>
      </c>
      <c r="D769" s="195"/>
      <c r="E769" s="38">
        <v>1500000</v>
      </c>
      <c r="F769" s="21">
        <f t="shared" si="13"/>
        <v>1984559927.4500003</v>
      </c>
    </row>
    <row r="770" spans="1:6" s="2" customFormat="1" ht="59.25" customHeight="1" x14ac:dyDescent="0.2">
      <c r="A770" s="215">
        <v>44917</v>
      </c>
      <c r="B770" s="221" t="s">
        <v>1150</v>
      </c>
      <c r="C770" s="216" t="s">
        <v>1151</v>
      </c>
      <c r="D770" s="195"/>
      <c r="E770" s="38">
        <v>35400</v>
      </c>
      <c r="F770" s="21">
        <f t="shared" si="13"/>
        <v>1984524527.4500003</v>
      </c>
    </row>
    <row r="771" spans="1:6" s="2" customFormat="1" ht="58.5" customHeight="1" x14ac:dyDescent="0.2">
      <c r="A771" s="215">
        <v>44917</v>
      </c>
      <c r="B771" s="221" t="s">
        <v>1152</v>
      </c>
      <c r="C771" s="216" t="s">
        <v>1153</v>
      </c>
      <c r="D771" s="195"/>
      <c r="E771" s="38">
        <v>565150</v>
      </c>
      <c r="F771" s="21">
        <f t="shared" si="13"/>
        <v>1983959377.4500003</v>
      </c>
    </row>
    <row r="772" spans="1:6" s="2" customFormat="1" ht="69" customHeight="1" x14ac:dyDescent="0.2">
      <c r="A772" s="215">
        <v>44917</v>
      </c>
      <c r="B772" s="221" t="s">
        <v>1154</v>
      </c>
      <c r="C772" s="216" t="s">
        <v>1155</v>
      </c>
      <c r="D772" s="195"/>
      <c r="E772" s="38">
        <v>805450</v>
      </c>
      <c r="F772" s="21">
        <f t="shared" si="13"/>
        <v>1983153927.4500003</v>
      </c>
    </row>
    <row r="773" spans="1:6" s="2" customFormat="1" ht="69" customHeight="1" x14ac:dyDescent="0.2">
      <c r="A773" s="215">
        <v>44917</v>
      </c>
      <c r="B773" s="221" t="s">
        <v>1156</v>
      </c>
      <c r="C773" s="216" t="s">
        <v>1157</v>
      </c>
      <c r="D773" s="195"/>
      <c r="E773" s="38">
        <v>35400</v>
      </c>
      <c r="F773" s="21">
        <f t="shared" si="13"/>
        <v>1983118527.4500003</v>
      </c>
    </row>
    <row r="774" spans="1:6" s="2" customFormat="1" ht="37.5" customHeight="1" x14ac:dyDescent="0.2">
      <c r="A774" s="215">
        <v>44917</v>
      </c>
      <c r="B774" s="221" t="s">
        <v>1158</v>
      </c>
      <c r="C774" s="216" t="s">
        <v>1159</v>
      </c>
      <c r="D774" s="195"/>
      <c r="E774" s="38">
        <v>29972</v>
      </c>
      <c r="F774" s="21">
        <f t="shared" si="13"/>
        <v>1983088555.4500003</v>
      </c>
    </row>
    <row r="775" spans="1:6" s="2" customFormat="1" ht="49.5" customHeight="1" x14ac:dyDescent="0.2">
      <c r="A775" s="215">
        <v>44917</v>
      </c>
      <c r="B775" s="221" t="s">
        <v>1160</v>
      </c>
      <c r="C775" s="216" t="s">
        <v>1161</v>
      </c>
      <c r="D775" s="195"/>
      <c r="E775" s="38">
        <v>271450</v>
      </c>
      <c r="F775" s="21">
        <f t="shared" si="13"/>
        <v>1982817105.4500003</v>
      </c>
    </row>
    <row r="776" spans="1:6" s="2" customFormat="1" ht="36.75" customHeight="1" x14ac:dyDescent="0.2">
      <c r="A776" s="215">
        <v>44917</v>
      </c>
      <c r="B776" s="221" t="s">
        <v>1162</v>
      </c>
      <c r="C776" s="216" t="s">
        <v>1163</v>
      </c>
      <c r="D776" s="195"/>
      <c r="E776" s="38">
        <v>4661250</v>
      </c>
      <c r="F776" s="21">
        <f t="shared" si="13"/>
        <v>1978155855.4500003</v>
      </c>
    </row>
    <row r="777" spans="1:6" s="2" customFormat="1" ht="50.25" customHeight="1" x14ac:dyDescent="0.2">
      <c r="A777" s="215">
        <v>44917</v>
      </c>
      <c r="B777" s="221" t="s">
        <v>1164</v>
      </c>
      <c r="C777" s="216" t="s">
        <v>1165</v>
      </c>
      <c r="D777" s="195"/>
      <c r="E777" s="38">
        <v>244800</v>
      </c>
      <c r="F777" s="21">
        <f t="shared" si="13"/>
        <v>1977911055.4500003</v>
      </c>
    </row>
    <row r="778" spans="1:6" s="2" customFormat="1" ht="57" customHeight="1" x14ac:dyDescent="0.2">
      <c r="A778" s="215">
        <v>44917</v>
      </c>
      <c r="B778" s="221" t="s">
        <v>1166</v>
      </c>
      <c r="C778" s="216" t="s">
        <v>1167</v>
      </c>
      <c r="D778" s="195"/>
      <c r="E778" s="38">
        <v>71200</v>
      </c>
      <c r="F778" s="21">
        <f t="shared" si="13"/>
        <v>1977839855.4500003</v>
      </c>
    </row>
    <row r="779" spans="1:6" s="2" customFormat="1" ht="46.5" customHeight="1" x14ac:dyDescent="0.2">
      <c r="A779" s="215">
        <v>44917</v>
      </c>
      <c r="B779" s="221" t="s">
        <v>1168</v>
      </c>
      <c r="C779" s="216" t="s">
        <v>1169</v>
      </c>
      <c r="D779" s="195"/>
      <c r="E779" s="38">
        <v>129050</v>
      </c>
      <c r="F779" s="21">
        <f t="shared" si="13"/>
        <v>1977710805.4500003</v>
      </c>
    </row>
    <row r="780" spans="1:6" s="2" customFormat="1" ht="37.5" customHeight="1" x14ac:dyDescent="0.2">
      <c r="A780" s="215">
        <v>44917</v>
      </c>
      <c r="B780" s="221" t="s">
        <v>1170</v>
      </c>
      <c r="C780" s="216" t="s">
        <v>1171</v>
      </c>
      <c r="D780" s="195"/>
      <c r="E780" s="38">
        <v>84550</v>
      </c>
      <c r="F780" s="21">
        <f t="shared" si="13"/>
        <v>1977626255.4500003</v>
      </c>
    </row>
    <row r="781" spans="1:6" s="2" customFormat="1" ht="47.25" customHeight="1" x14ac:dyDescent="0.2">
      <c r="A781" s="215">
        <v>44917</v>
      </c>
      <c r="B781" s="221" t="s">
        <v>1172</v>
      </c>
      <c r="C781" s="216" t="s">
        <v>1173</v>
      </c>
      <c r="D781" s="195"/>
      <c r="E781" s="38">
        <v>35400</v>
      </c>
      <c r="F781" s="21">
        <f t="shared" si="13"/>
        <v>1977590855.4500003</v>
      </c>
    </row>
    <row r="782" spans="1:6" s="2" customFormat="1" ht="35.25" customHeight="1" x14ac:dyDescent="0.2">
      <c r="A782" s="215">
        <v>44917</v>
      </c>
      <c r="B782" s="221" t="s">
        <v>1174</v>
      </c>
      <c r="C782" s="216" t="s">
        <v>1175</v>
      </c>
      <c r="D782" s="195"/>
      <c r="E782" s="38">
        <v>4830965.04</v>
      </c>
      <c r="F782" s="21">
        <f t="shared" si="13"/>
        <v>1972759890.4100003</v>
      </c>
    </row>
    <row r="783" spans="1:6" s="2" customFormat="1" ht="34.5" customHeight="1" x14ac:dyDescent="0.2">
      <c r="A783" s="215">
        <v>44917</v>
      </c>
      <c r="B783" s="221" t="s">
        <v>1176</v>
      </c>
      <c r="C783" s="216" t="s">
        <v>1177</v>
      </c>
      <c r="D783" s="195"/>
      <c r="E783" s="38">
        <v>223356.3</v>
      </c>
      <c r="F783" s="21">
        <f t="shared" si="13"/>
        <v>1972536534.1100004</v>
      </c>
    </row>
    <row r="784" spans="1:6" s="2" customFormat="1" ht="36.75" customHeight="1" x14ac:dyDescent="0.2">
      <c r="A784" s="215">
        <v>44917</v>
      </c>
      <c r="B784" s="221" t="s">
        <v>1178</v>
      </c>
      <c r="C784" s="216" t="s">
        <v>1179</v>
      </c>
      <c r="D784" s="195"/>
      <c r="E784" s="38">
        <v>29004.400000000001</v>
      </c>
      <c r="F784" s="21">
        <f t="shared" si="13"/>
        <v>1972507529.7100003</v>
      </c>
    </row>
    <row r="785" spans="1:6" s="2" customFormat="1" ht="46.5" customHeight="1" x14ac:dyDescent="0.2">
      <c r="A785" s="215">
        <v>44917</v>
      </c>
      <c r="B785" s="221" t="s">
        <v>1180</v>
      </c>
      <c r="C785" s="216" t="s">
        <v>1181</v>
      </c>
      <c r="D785" s="195"/>
      <c r="E785" s="38">
        <v>263199</v>
      </c>
      <c r="F785" s="21">
        <f t="shared" si="13"/>
        <v>1972244330.7100003</v>
      </c>
    </row>
    <row r="786" spans="1:6" s="2" customFormat="1" ht="47.25" customHeight="1" x14ac:dyDescent="0.2">
      <c r="A786" s="215">
        <v>44917</v>
      </c>
      <c r="B786" s="221" t="s">
        <v>1182</v>
      </c>
      <c r="C786" s="216" t="s">
        <v>1183</v>
      </c>
      <c r="D786" s="195"/>
      <c r="E786" s="38">
        <v>47200</v>
      </c>
      <c r="F786" s="21">
        <f t="shared" si="13"/>
        <v>1972197130.7100003</v>
      </c>
    </row>
    <row r="787" spans="1:6" s="2" customFormat="1" ht="50.25" customHeight="1" x14ac:dyDescent="0.2">
      <c r="A787" s="215">
        <v>44917</v>
      </c>
      <c r="B787" s="221" t="s">
        <v>1184</v>
      </c>
      <c r="C787" s="216" t="s">
        <v>1185</v>
      </c>
      <c r="D787" s="195"/>
      <c r="E787" s="38">
        <v>129050</v>
      </c>
      <c r="F787" s="21">
        <f t="shared" si="13"/>
        <v>1972068080.7100003</v>
      </c>
    </row>
    <row r="788" spans="1:6" s="2" customFormat="1" ht="29.25" customHeight="1" x14ac:dyDescent="0.2">
      <c r="A788" s="215">
        <v>44917</v>
      </c>
      <c r="B788" s="221" t="s">
        <v>1186</v>
      </c>
      <c r="C788" s="216" t="s">
        <v>1187</v>
      </c>
      <c r="D788" s="195"/>
      <c r="E788" s="38">
        <v>24395622.52</v>
      </c>
      <c r="F788" s="21">
        <f t="shared" si="13"/>
        <v>1947672458.1900003</v>
      </c>
    </row>
    <row r="789" spans="1:6" s="2" customFormat="1" ht="50.25" customHeight="1" x14ac:dyDescent="0.2">
      <c r="A789" s="215">
        <v>44918</v>
      </c>
      <c r="B789" s="221" t="s">
        <v>1188</v>
      </c>
      <c r="C789" s="216" t="s">
        <v>1189</v>
      </c>
      <c r="D789" s="195"/>
      <c r="E789" s="38">
        <v>69541.66</v>
      </c>
      <c r="F789" s="21">
        <f t="shared" si="13"/>
        <v>1947602916.5300002</v>
      </c>
    </row>
    <row r="790" spans="1:6" s="2" customFormat="1" ht="39.75" customHeight="1" x14ac:dyDescent="0.2">
      <c r="A790" s="215">
        <v>44918</v>
      </c>
      <c r="B790" s="221" t="s">
        <v>1190</v>
      </c>
      <c r="C790" s="216" t="s">
        <v>1191</v>
      </c>
      <c r="D790" s="195"/>
      <c r="E790" s="38">
        <v>90000</v>
      </c>
      <c r="F790" s="21">
        <f t="shared" si="13"/>
        <v>1947512916.5300002</v>
      </c>
    </row>
    <row r="791" spans="1:6" s="2" customFormat="1" ht="49.5" customHeight="1" x14ac:dyDescent="0.2">
      <c r="A791" s="215">
        <v>44918</v>
      </c>
      <c r="B791" s="221" t="s">
        <v>1192</v>
      </c>
      <c r="C791" s="216" t="s">
        <v>1193</v>
      </c>
      <c r="D791" s="195"/>
      <c r="E791" s="38">
        <v>10649526.34</v>
      </c>
      <c r="F791" s="21">
        <f t="shared" si="13"/>
        <v>1936863390.1900003</v>
      </c>
    </row>
    <row r="792" spans="1:6" s="2" customFormat="1" ht="46.5" customHeight="1" x14ac:dyDescent="0.2">
      <c r="A792" s="215">
        <v>44918</v>
      </c>
      <c r="B792" s="221" t="s">
        <v>1194</v>
      </c>
      <c r="C792" s="216" t="s">
        <v>1195</v>
      </c>
      <c r="D792" s="195"/>
      <c r="E792" s="38">
        <v>391600</v>
      </c>
      <c r="F792" s="21">
        <f t="shared" si="13"/>
        <v>1936471790.1900003</v>
      </c>
    </row>
    <row r="793" spans="1:6" s="2" customFormat="1" ht="47.25" customHeight="1" x14ac:dyDescent="0.2">
      <c r="A793" s="215">
        <v>44918</v>
      </c>
      <c r="B793" s="221" t="s">
        <v>1196</v>
      </c>
      <c r="C793" s="216" t="s">
        <v>1197</v>
      </c>
      <c r="D793" s="195"/>
      <c r="E793" s="38">
        <v>115700</v>
      </c>
      <c r="F793" s="21">
        <f t="shared" si="13"/>
        <v>1936356090.1900003</v>
      </c>
    </row>
    <row r="794" spans="1:6" s="2" customFormat="1" ht="59.25" customHeight="1" x14ac:dyDescent="0.2">
      <c r="A794" s="215">
        <v>44918</v>
      </c>
      <c r="B794" s="221" t="s">
        <v>1198</v>
      </c>
      <c r="C794" s="216" t="s">
        <v>1199</v>
      </c>
      <c r="D794" s="195"/>
      <c r="E794" s="38">
        <v>137950</v>
      </c>
      <c r="F794" s="21">
        <f t="shared" si="13"/>
        <v>1936218140.1900003</v>
      </c>
    </row>
    <row r="795" spans="1:6" s="2" customFormat="1" ht="37.5" customHeight="1" x14ac:dyDescent="0.2">
      <c r="A795" s="215">
        <v>44918</v>
      </c>
      <c r="B795" s="221" t="s">
        <v>1200</v>
      </c>
      <c r="C795" s="216" t="s">
        <v>1201</v>
      </c>
      <c r="D795" s="195"/>
      <c r="E795" s="38">
        <v>3376148.75</v>
      </c>
      <c r="F795" s="21">
        <f t="shared" si="13"/>
        <v>1932841991.4400003</v>
      </c>
    </row>
    <row r="796" spans="1:6" s="2" customFormat="1" ht="36" customHeight="1" x14ac:dyDescent="0.2">
      <c r="A796" s="215">
        <v>44918</v>
      </c>
      <c r="B796" s="221" t="s">
        <v>1202</v>
      </c>
      <c r="C796" s="216" t="s">
        <v>1203</v>
      </c>
      <c r="D796" s="195"/>
      <c r="E796" s="38">
        <v>133500</v>
      </c>
      <c r="F796" s="21">
        <f t="shared" si="13"/>
        <v>1932708491.4400003</v>
      </c>
    </row>
    <row r="797" spans="1:6" s="2" customFormat="1" ht="57.75" customHeight="1" x14ac:dyDescent="0.2">
      <c r="A797" s="215">
        <v>44918</v>
      </c>
      <c r="B797" s="221" t="s">
        <v>1204</v>
      </c>
      <c r="C797" s="216" t="s">
        <v>1205</v>
      </c>
      <c r="D797" s="195"/>
      <c r="E797" s="38">
        <v>271450</v>
      </c>
      <c r="F797" s="21">
        <f t="shared" si="13"/>
        <v>1932437041.4400003</v>
      </c>
    </row>
    <row r="798" spans="1:6" s="2" customFormat="1" ht="48.75" customHeight="1" x14ac:dyDescent="0.2">
      <c r="A798" s="215">
        <v>44918</v>
      </c>
      <c r="B798" s="221" t="s">
        <v>1206</v>
      </c>
      <c r="C798" s="216" t="s">
        <v>1207</v>
      </c>
      <c r="D798" s="195"/>
      <c r="E798" s="38">
        <v>6023487.9800000004</v>
      </c>
      <c r="F798" s="21">
        <f t="shared" si="13"/>
        <v>1926413553.4600003</v>
      </c>
    </row>
    <row r="799" spans="1:6" s="2" customFormat="1" ht="47.25" customHeight="1" x14ac:dyDescent="0.2">
      <c r="A799" s="215">
        <v>44921</v>
      </c>
      <c r="B799" s="221" t="s">
        <v>1208</v>
      </c>
      <c r="C799" s="216" t="s">
        <v>1209</v>
      </c>
      <c r="D799" s="195"/>
      <c r="E799" s="38">
        <v>118000</v>
      </c>
      <c r="F799" s="21">
        <f t="shared" si="13"/>
        <v>1926295553.4600003</v>
      </c>
    </row>
    <row r="800" spans="1:6" s="2" customFormat="1" ht="48" customHeight="1" x14ac:dyDescent="0.2">
      <c r="A800" s="215">
        <v>44921</v>
      </c>
      <c r="B800" s="221" t="s">
        <v>1210</v>
      </c>
      <c r="C800" s="216" t="s">
        <v>1211</v>
      </c>
      <c r="D800" s="195"/>
      <c r="E800" s="38">
        <v>137950</v>
      </c>
      <c r="F800" s="21">
        <f t="shared" si="13"/>
        <v>1926157603.4600003</v>
      </c>
    </row>
    <row r="801" spans="1:6" s="2" customFormat="1" ht="49.5" customHeight="1" x14ac:dyDescent="0.2">
      <c r="A801" s="215">
        <v>44921</v>
      </c>
      <c r="B801" s="221" t="s">
        <v>1212</v>
      </c>
      <c r="C801" s="216" t="s">
        <v>1213</v>
      </c>
      <c r="D801" s="195"/>
      <c r="E801" s="38">
        <v>120150</v>
      </c>
      <c r="F801" s="21">
        <f t="shared" si="13"/>
        <v>1926037453.4600003</v>
      </c>
    </row>
    <row r="802" spans="1:6" s="2" customFormat="1" ht="48" customHeight="1" x14ac:dyDescent="0.2">
      <c r="A802" s="215">
        <v>44921</v>
      </c>
      <c r="B802" s="221" t="s">
        <v>1214</v>
      </c>
      <c r="C802" s="216" t="s">
        <v>1215</v>
      </c>
      <c r="D802" s="195"/>
      <c r="E802" s="38">
        <v>133500</v>
      </c>
      <c r="F802" s="21">
        <f t="shared" si="13"/>
        <v>1925903953.4600003</v>
      </c>
    </row>
    <row r="803" spans="1:6" s="2" customFormat="1" ht="48" customHeight="1" x14ac:dyDescent="0.2">
      <c r="A803" s="215">
        <v>44921</v>
      </c>
      <c r="B803" s="221" t="s">
        <v>1216</v>
      </c>
      <c r="C803" s="216" t="s">
        <v>1217</v>
      </c>
      <c r="D803" s="195"/>
      <c r="E803" s="38">
        <v>133500</v>
      </c>
      <c r="F803" s="21">
        <f t="shared" ref="F803:F866" si="14">F802-E803</f>
        <v>1925770453.4600003</v>
      </c>
    </row>
    <row r="804" spans="1:6" s="2" customFormat="1" ht="51" customHeight="1" x14ac:dyDescent="0.2">
      <c r="A804" s="215">
        <v>44921</v>
      </c>
      <c r="B804" s="221" t="s">
        <v>1218</v>
      </c>
      <c r="C804" s="216" t="s">
        <v>1219</v>
      </c>
      <c r="D804" s="195"/>
      <c r="E804" s="38">
        <v>111250</v>
      </c>
      <c r="F804" s="21">
        <f t="shared" si="14"/>
        <v>1925659203.4600003</v>
      </c>
    </row>
    <row r="805" spans="1:6" s="2" customFormat="1" ht="48" customHeight="1" x14ac:dyDescent="0.2">
      <c r="A805" s="215">
        <v>44921</v>
      </c>
      <c r="B805" s="221" t="s">
        <v>1220</v>
      </c>
      <c r="C805" s="216" t="s">
        <v>1221</v>
      </c>
      <c r="D805" s="195"/>
      <c r="E805" s="38">
        <v>129050</v>
      </c>
      <c r="F805" s="21">
        <f t="shared" si="14"/>
        <v>1925530153.4600003</v>
      </c>
    </row>
    <row r="806" spans="1:6" s="2" customFormat="1" ht="47.25" customHeight="1" x14ac:dyDescent="0.2">
      <c r="A806" s="215">
        <v>44921</v>
      </c>
      <c r="B806" s="221" t="s">
        <v>1222</v>
      </c>
      <c r="C806" s="216" t="s">
        <v>1223</v>
      </c>
      <c r="D806" s="195"/>
      <c r="E806" s="38">
        <v>14160</v>
      </c>
      <c r="F806" s="21">
        <f t="shared" si="14"/>
        <v>1925515993.4600003</v>
      </c>
    </row>
    <row r="807" spans="1:6" s="2" customFormat="1" ht="47.25" customHeight="1" x14ac:dyDescent="0.2">
      <c r="A807" s="215">
        <v>44921</v>
      </c>
      <c r="B807" s="221" t="s">
        <v>1224</v>
      </c>
      <c r="C807" s="216" t="s">
        <v>1225</v>
      </c>
      <c r="D807" s="195"/>
      <c r="E807" s="38">
        <v>133500</v>
      </c>
      <c r="F807" s="21">
        <f t="shared" si="14"/>
        <v>1925382493.4600003</v>
      </c>
    </row>
    <row r="808" spans="1:6" s="2" customFormat="1" ht="48" customHeight="1" x14ac:dyDescent="0.2">
      <c r="A808" s="215">
        <v>44921</v>
      </c>
      <c r="B808" s="221" t="s">
        <v>1226</v>
      </c>
      <c r="C808" s="216" t="s">
        <v>1227</v>
      </c>
      <c r="D808" s="195"/>
      <c r="E808" s="38">
        <v>97900</v>
      </c>
      <c r="F808" s="21">
        <f t="shared" si="14"/>
        <v>1925284593.4600003</v>
      </c>
    </row>
    <row r="809" spans="1:6" s="2" customFormat="1" ht="57.75" customHeight="1" x14ac:dyDescent="0.2">
      <c r="A809" s="215">
        <v>44921</v>
      </c>
      <c r="B809" s="221" t="s">
        <v>1228</v>
      </c>
      <c r="C809" s="216" t="s">
        <v>1229</v>
      </c>
      <c r="D809" s="195"/>
      <c r="E809" s="38">
        <v>35400</v>
      </c>
      <c r="F809" s="21">
        <f t="shared" si="14"/>
        <v>1925249193.4600003</v>
      </c>
    </row>
    <row r="810" spans="1:6" s="2" customFormat="1" ht="36" customHeight="1" x14ac:dyDescent="0.2">
      <c r="A810" s="215">
        <v>44921</v>
      </c>
      <c r="B810" s="221" t="s">
        <v>1230</v>
      </c>
      <c r="C810" s="216" t="s">
        <v>1231</v>
      </c>
      <c r="D810" s="195"/>
      <c r="E810" s="38">
        <v>133500</v>
      </c>
      <c r="F810" s="21">
        <f t="shared" si="14"/>
        <v>1925115693.4600003</v>
      </c>
    </row>
    <row r="811" spans="1:6" s="2" customFormat="1" ht="39.75" customHeight="1" x14ac:dyDescent="0.2">
      <c r="A811" s="215">
        <v>44921</v>
      </c>
      <c r="B811" s="221" t="s">
        <v>1232</v>
      </c>
      <c r="C811" s="216" t="s">
        <v>1233</v>
      </c>
      <c r="D811" s="195"/>
      <c r="E811" s="38">
        <v>4313000</v>
      </c>
      <c r="F811" s="21">
        <f t="shared" si="14"/>
        <v>1920802693.4600003</v>
      </c>
    </row>
    <row r="812" spans="1:6" s="2" customFormat="1" ht="52.5" customHeight="1" x14ac:dyDescent="0.2">
      <c r="A812" s="215">
        <v>44921</v>
      </c>
      <c r="B812" s="221" t="s">
        <v>1234</v>
      </c>
      <c r="C812" s="216" t="s">
        <v>1235</v>
      </c>
      <c r="D812" s="195"/>
      <c r="E812" s="38">
        <v>129050</v>
      </c>
      <c r="F812" s="21">
        <f t="shared" si="14"/>
        <v>1920673643.4600003</v>
      </c>
    </row>
    <row r="813" spans="1:6" s="2" customFormat="1" ht="42.75" customHeight="1" x14ac:dyDescent="0.2">
      <c r="A813" s="215">
        <v>44921</v>
      </c>
      <c r="B813" s="221" t="s">
        <v>1236</v>
      </c>
      <c r="C813" s="216" t="s">
        <v>1237</v>
      </c>
      <c r="D813" s="195"/>
      <c r="E813" s="38">
        <v>137950</v>
      </c>
      <c r="F813" s="21">
        <f t="shared" si="14"/>
        <v>1920535693.4600003</v>
      </c>
    </row>
    <row r="814" spans="1:6" s="2" customFormat="1" ht="48.75" customHeight="1" x14ac:dyDescent="0.2">
      <c r="A814" s="215">
        <v>44921</v>
      </c>
      <c r="B814" s="221" t="s">
        <v>1238</v>
      </c>
      <c r="C814" s="216" t="s">
        <v>1239</v>
      </c>
      <c r="D814" s="195"/>
      <c r="E814" s="38">
        <v>137950</v>
      </c>
      <c r="F814" s="21">
        <f t="shared" si="14"/>
        <v>1920397743.4600003</v>
      </c>
    </row>
    <row r="815" spans="1:6" s="2" customFormat="1" ht="61.5" customHeight="1" x14ac:dyDescent="0.2">
      <c r="A815" s="215">
        <v>44921</v>
      </c>
      <c r="B815" s="221" t="s">
        <v>1240</v>
      </c>
      <c r="C815" s="216" t="s">
        <v>1241</v>
      </c>
      <c r="D815" s="195"/>
      <c r="E815" s="38">
        <v>177000</v>
      </c>
      <c r="F815" s="21">
        <f t="shared" si="14"/>
        <v>1920220743.4600003</v>
      </c>
    </row>
    <row r="816" spans="1:6" s="2" customFormat="1" ht="70.5" customHeight="1" x14ac:dyDescent="0.2">
      <c r="A816" s="215">
        <v>44921</v>
      </c>
      <c r="B816" s="221" t="s">
        <v>1242</v>
      </c>
      <c r="C816" s="216" t="s">
        <v>1243</v>
      </c>
      <c r="D816" s="195"/>
      <c r="E816" s="38">
        <v>118000</v>
      </c>
      <c r="F816" s="21">
        <f t="shared" si="14"/>
        <v>1920102743.4600003</v>
      </c>
    </row>
    <row r="817" spans="1:6" s="2" customFormat="1" ht="73.5" customHeight="1" x14ac:dyDescent="0.2">
      <c r="A817" s="215">
        <v>44921</v>
      </c>
      <c r="B817" s="221" t="s">
        <v>1244</v>
      </c>
      <c r="C817" s="216" t="s">
        <v>1245</v>
      </c>
      <c r="D817" s="195"/>
      <c r="E817" s="38">
        <v>712000</v>
      </c>
      <c r="F817" s="21">
        <f t="shared" si="14"/>
        <v>1919390743.4600003</v>
      </c>
    </row>
    <row r="818" spans="1:6" s="2" customFormat="1" ht="47.25" customHeight="1" x14ac:dyDescent="0.2">
      <c r="A818" s="215">
        <v>44921</v>
      </c>
      <c r="B818" s="221" t="s">
        <v>1246</v>
      </c>
      <c r="C818" s="216" t="s">
        <v>1247</v>
      </c>
      <c r="D818" s="195"/>
      <c r="E818" s="38">
        <v>133500</v>
      </c>
      <c r="F818" s="21">
        <f t="shared" si="14"/>
        <v>1919257243.4600003</v>
      </c>
    </row>
    <row r="819" spans="1:6" s="2" customFormat="1" ht="27.75" customHeight="1" x14ac:dyDescent="0.2">
      <c r="A819" s="215">
        <v>44921</v>
      </c>
      <c r="B819" s="221" t="s">
        <v>1248</v>
      </c>
      <c r="C819" s="216" t="s">
        <v>1249</v>
      </c>
      <c r="D819" s="195"/>
      <c r="E819" s="38">
        <v>207463.2</v>
      </c>
      <c r="F819" s="21">
        <f t="shared" si="14"/>
        <v>1919049780.2600002</v>
      </c>
    </row>
    <row r="820" spans="1:6" s="2" customFormat="1" ht="30.75" customHeight="1" x14ac:dyDescent="0.2">
      <c r="A820" s="215">
        <v>44921</v>
      </c>
      <c r="B820" s="221" t="s">
        <v>1250</v>
      </c>
      <c r="C820" s="216" t="s">
        <v>1251</v>
      </c>
      <c r="D820" s="195"/>
      <c r="E820" s="38">
        <v>153000</v>
      </c>
      <c r="F820" s="21">
        <f t="shared" si="14"/>
        <v>1918896780.2600002</v>
      </c>
    </row>
    <row r="821" spans="1:6" s="2" customFormat="1" ht="58.5" customHeight="1" x14ac:dyDescent="0.2">
      <c r="A821" s="215">
        <v>44921</v>
      </c>
      <c r="B821" s="221" t="s">
        <v>1252</v>
      </c>
      <c r="C821" s="216" t="s">
        <v>1253</v>
      </c>
      <c r="D821" s="195"/>
      <c r="E821" s="38">
        <v>54739.16</v>
      </c>
      <c r="F821" s="21">
        <f t="shared" si="14"/>
        <v>1918842041.1000001</v>
      </c>
    </row>
    <row r="822" spans="1:6" s="2" customFormat="1" ht="39" customHeight="1" x14ac:dyDescent="0.2">
      <c r="A822" s="215">
        <v>44921</v>
      </c>
      <c r="B822" s="221" t="s">
        <v>1254</v>
      </c>
      <c r="C822" s="216" t="s">
        <v>1255</v>
      </c>
      <c r="D822" s="195"/>
      <c r="E822" s="38">
        <v>2012272.04</v>
      </c>
      <c r="F822" s="21">
        <f t="shared" si="14"/>
        <v>1916829769.0600002</v>
      </c>
    </row>
    <row r="823" spans="1:6" s="2" customFormat="1" ht="61.5" customHeight="1" x14ac:dyDescent="0.2">
      <c r="A823" s="215">
        <v>44921</v>
      </c>
      <c r="B823" s="221" t="s">
        <v>1256</v>
      </c>
      <c r="C823" s="216" t="s">
        <v>1257</v>
      </c>
      <c r="D823" s="195"/>
      <c r="E823" s="38">
        <v>59000</v>
      </c>
      <c r="F823" s="21">
        <f t="shared" si="14"/>
        <v>1916770769.0600002</v>
      </c>
    </row>
    <row r="824" spans="1:6" s="2" customFormat="1" ht="49.5" customHeight="1" x14ac:dyDescent="0.2">
      <c r="A824" s="215">
        <v>44921</v>
      </c>
      <c r="B824" s="221" t="s">
        <v>1258</v>
      </c>
      <c r="C824" s="216" t="s">
        <v>1259</v>
      </c>
      <c r="D824" s="195"/>
      <c r="E824" s="38">
        <v>12744</v>
      </c>
      <c r="F824" s="21">
        <f t="shared" si="14"/>
        <v>1916758025.0600002</v>
      </c>
    </row>
    <row r="825" spans="1:6" s="2" customFormat="1" ht="48.75" customHeight="1" x14ac:dyDescent="0.2">
      <c r="A825" s="215">
        <v>44921</v>
      </c>
      <c r="B825" s="221" t="s">
        <v>1260</v>
      </c>
      <c r="C825" s="216" t="s">
        <v>1261</v>
      </c>
      <c r="D825" s="195"/>
      <c r="E825" s="38">
        <v>133500</v>
      </c>
      <c r="F825" s="21">
        <f t="shared" si="14"/>
        <v>1916624525.0600002</v>
      </c>
    </row>
    <row r="826" spans="1:6" s="2" customFormat="1" ht="48.75" customHeight="1" x14ac:dyDescent="0.2">
      <c r="A826" s="215">
        <v>44921</v>
      </c>
      <c r="B826" s="221" t="s">
        <v>1262</v>
      </c>
      <c r="C826" s="216" t="s">
        <v>1263</v>
      </c>
      <c r="D826" s="195"/>
      <c r="E826" s="38">
        <v>137950</v>
      </c>
      <c r="F826" s="21">
        <f t="shared" si="14"/>
        <v>1916486575.0600002</v>
      </c>
    </row>
    <row r="827" spans="1:6" s="2" customFormat="1" ht="38.25" customHeight="1" x14ac:dyDescent="0.2">
      <c r="A827" s="215">
        <v>44921</v>
      </c>
      <c r="B827" s="221" t="s">
        <v>1264</v>
      </c>
      <c r="C827" s="216" t="s">
        <v>1265</v>
      </c>
      <c r="D827" s="195"/>
      <c r="E827" s="38">
        <v>281066.32</v>
      </c>
      <c r="F827" s="21">
        <f t="shared" si="14"/>
        <v>1916205508.7400002</v>
      </c>
    </row>
    <row r="828" spans="1:6" s="2" customFormat="1" ht="46.5" customHeight="1" x14ac:dyDescent="0.2">
      <c r="A828" s="215">
        <v>44921</v>
      </c>
      <c r="B828" s="221" t="s">
        <v>1266</v>
      </c>
      <c r="C828" s="216" t="s">
        <v>1267</v>
      </c>
      <c r="D828" s="195"/>
      <c r="E828" s="38">
        <v>6490</v>
      </c>
      <c r="F828" s="21">
        <f t="shared" si="14"/>
        <v>1916199018.7400002</v>
      </c>
    </row>
    <row r="829" spans="1:6" s="2" customFormat="1" ht="48.75" customHeight="1" x14ac:dyDescent="0.2">
      <c r="A829" s="215">
        <v>44921</v>
      </c>
      <c r="B829" s="221" t="s">
        <v>1268</v>
      </c>
      <c r="C829" s="216" t="s">
        <v>1269</v>
      </c>
      <c r="D829" s="195"/>
      <c r="E829" s="38">
        <v>133500</v>
      </c>
      <c r="F829" s="21">
        <f t="shared" si="14"/>
        <v>1916065518.7400002</v>
      </c>
    </row>
    <row r="830" spans="1:6" s="2" customFormat="1" ht="49.5" customHeight="1" x14ac:dyDescent="0.2">
      <c r="A830" s="215">
        <v>44921</v>
      </c>
      <c r="B830" s="221" t="s">
        <v>1270</v>
      </c>
      <c r="C830" s="216" t="s">
        <v>1271</v>
      </c>
      <c r="D830" s="195"/>
      <c r="E830" s="38">
        <v>133500</v>
      </c>
      <c r="F830" s="21">
        <f t="shared" si="14"/>
        <v>1915932018.7400002</v>
      </c>
    </row>
    <row r="831" spans="1:6" s="2" customFormat="1" ht="50.25" customHeight="1" x14ac:dyDescent="0.2">
      <c r="A831" s="215">
        <v>44921</v>
      </c>
      <c r="B831" s="221" t="s">
        <v>1272</v>
      </c>
      <c r="C831" s="216" t="s">
        <v>1273</v>
      </c>
      <c r="D831" s="195"/>
      <c r="E831" s="38">
        <v>133500</v>
      </c>
      <c r="F831" s="21">
        <f t="shared" si="14"/>
        <v>1915798518.7400002</v>
      </c>
    </row>
    <row r="832" spans="1:6" s="2" customFormat="1" ht="48.75" customHeight="1" x14ac:dyDescent="0.2">
      <c r="A832" s="215">
        <v>44921</v>
      </c>
      <c r="B832" s="221" t="s">
        <v>1274</v>
      </c>
      <c r="C832" s="216" t="s">
        <v>1275</v>
      </c>
      <c r="D832" s="195"/>
      <c r="E832" s="38">
        <v>124600</v>
      </c>
      <c r="F832" s="21">
        <f t="shared" si="14"/>
        <v>1915673918.7400002</v>
      </c>
    </row>
    <row r="833" spans="1:6" s="2" customFormat="1" ht="48.75" customHeight="1" x14ac:dyDescent="0.2">
      <c r="A833" s="215">
        <v>44921</v>
      </c>
      <c r="B833" s="221" t="s">
        <v>1276</v>
      </c>
      <c r="C833" s="216" t="s">
        <v>1277</v>
      </c>
      <c r="D833" s="195"/>
      <c r="E833" s="38">
        <v>124600</v>
      </c>
      <c r="F833" s="21">
        <f t="shared" si="14"/>
        <v>1915549318.7400002</v>
      </c>
    </row>
    <row r="834" spans="1:6" s="2" customFormat="1" ht="50.25" customHeight="1" x14ac:dyDescent="0.2">
      <c r="A834" s="215">
        <v>44921</v>
      </c>
      <c r="B834" s="221" t="s">
        <v>1278</v>
      </c>
      <c r="C834" s="216" t="s">
        <v>1279</v>
      </c>
      <c r="D834" s="195"/>
      <c r="E834" s="38">
        <v>133500</v>
      </c>
      <c r="F834" s="21">
        <f t="shared" si="14"/>
        <v>1915415818.7400002</v>
      </c>
    </row>
    <row r="835" spans="1:6" s="2" customFormat="1" ht="36.75" customHeight="1" x14ac:dyDescent="0.2">
      <c r="A835" s="215">
        <v>44921</v>
      </c>
      <c r="B835" s="221" t="s">
        <v>1280</v>
      </c>
      <c r="C835" s="216" t="s">
        <v>1281</v>
      </c>
      <c r="D835" s="195"/>
      <c r="E835" s="38">
        <v>17700</v>
      </c>
      <c r="F835" s="21">
        <f t="shared" si="14"/>
        <v>1915398118.7400002</v>
      </c>
    </row>
    <row r="836" spans="1:6" s="2" customFormat="1" ht="48.75" customHeight="1" x14ac:dyDescent="0.2">
      <c r="A836" s="215">
        <v>44921</v>
      </c>
      <c r="B836" s="221" t="s">
        <v>1282</v>
      </c>
      <c r="C836" s="216" t="s">
        <v>1283</v>
      </c>
      <c r="D836" s="195"/>
      <c r="E836" s="38">
        <v>44500</v>
      </c>
      <c r="F836" s="21">
        <f t="shared" si="14"/>
        <v>1915353618.7400002</v>
      </c>
    </row>
    <row r="837" spans="1:6" s="2" customFormat="1" ht="36" customHeight="1" x14ac:dyDescent="0.2">
      <c r="A837" s="215">
        <v>44921</v>
      </c>
      <c r="B837" s="221" t="s">
        <v>1284</v>
      </c>
      <c r="C837" s="216" t="s">
        <v>1285</v>
      </c>
      <c r="D837" s="195"/>
      <c r="E837" s="38">
        <v>1922139.84</v>
      </c>
      <c r="F837" s="21">
        <f t="shared" si="14"/>
        <v>1913431478.9000003</v>
      </c>
    </row>
    <row r="838" spans="1:6" s="2" customFormat="1" ht="48" customHeight="1" x14ac:dyDescent="0.2">
      <c r="A838" s="215">
        <v>44921</v>
      </c>
      <c r="B838" s="221" t="s">
        <v>1286</v>
      </c>
      <c r="C838" s="216" t="s">
        <v>1287</v>
      </c>
      <c r="D838" s="195"/>
      <c r="E838" s="38">
        <v>133500</v>
      </c>
      <c r="F838" s="21">
        <f t="shared" si="14"/>
        <v>1913297978.9000003</v>
      </c>
    </row>
    <row r="839" spans="1:6" s="2" customFormat="1" ht="48.75" customHeight="1" x14ac:dyDescent="0.2">
      <c r="A839" s="215">
        <v>44921</v>
      </c>
      <c r="B839" s="221" t="s">
        <v>1288</v>
      </c>
      <c r="C839" s="216" t="s">
        <v>1289</v>
      </c>
      <c r="D839" s="195"/>
      <c r="E839" s="38">
        <v>133500</v>
      </c>
      <c r="F839" s="21">
        <f t="shared" si="14"/>
        <v>1913164478.9000003</v>
      </c>
    </row>
    <row r="840" spans="1:6" s="2" customFormat="1" ht="51" customHeight="1" x14ac:dyDescent="0.2">
      <c r="A840" s="215">
        <v>44921</v>
      </c>
      <c r="B840" s="221" t="s">
        <v>1290</v>
      </c>
      <c r="C840" s="216" t="s">
        <v>1291</v>
      </c>
      <c r="D840" s="195"/>
      <c r="E840" s="38">
        <v>124600</v>
      </c>
      <c r="F840" s="21">
        <f t="shared" si="14"/>
        <v>1913039878.9000003</v>
      </c>
    </row>
    <row r="841" spans="1:6" s="2" customFormat="1" ht="38.25" customHeight="1" x14ac:dyDescent="0.2">
      <c r="A841" s="215">
        <v>44921</v>
      </c>
      <c r="B841" s="221" t="s">
        <v>1292</v>
      </c>
      <c r="C841" s="216" t="s">
        <v>1293</v>
      </c>
      <c r="D841" s="195"/>
      <c r="E841" s="38">
        <v>133500</v>
      </c>
      <c r="F841" s="21">
        <f t="shared" si="14"/>
        <v>1912906378.9000003</v>
      </c>
    </row>
    <row r="842" spans="1:6" s="2" customFormat="1" ht="59.25" customHeight="1" x14ac:dyDescent="0.2">
      <c r="A842" s="215">
        <v>44921</v>
      </c>
      <c r="B842" s="221" t="s">
        <v>1294</v>
      </c>
      <c r="C842" s="216" t="s">
        <v>1295</v>
      </c>
      <c r="D842" s="195"/>
      <c r="E842" s="38">
        <v>6961581.0499999998</v>
      </c>
      <c r="F842" s="21">
        <f t="shared" si="14"/>
        <v>1905944797.8500004</v>
      </c>
    </row>
    <row r="843" spans="1:6" s="2" customFormat="1" ht="51.75" customHeight="1" x14ac:dyDescent="0.2">
      <c r="A843" s="215">
        <v>44921</v>
      </c>
      <c r="B843" s="221" t="s">
        <v>1296</v>
      </c>
      <c r="C843" s="231" t="s">
        <v>1297</v>
      </c>
      <c r="D843" s="195"/>
      <c r="E843" s="120">
        <v>129050</v>
      </c>
      <c r="F843" s="21">
        <f t="shared" si="14"/>
        <v>1905815747.8500004</v>
      </c>
    </row>
    <row r="844" spans="1:6" s="2" customFormat="1" ht="51" customHeight="1" x14ac:dyDescent="0.2">
      <c r="A844" s="215">
        <v>44921</v>
      </c>
      <c r="B844" s="221" t="s">
        <v>1298</v>
      </c>
      <c r="C844" s="231" t="s">
        <v>1299</v>
      </c>
      <c r="D844" s="195"/>
      <c r="E844" s="120">
        <v>133500</v>
      </c>
      <c r="F844" s="21">
        <f t="shared" si="14"/>
        <v>1905682247.8500004</v>
      </c>
    </row>
    <row r="845" spans="1:6" s="2" customFormat="1" ht="51" customHeight="1" x14ac:dyDescent="0.2">
      <c r="A845" s="215">
        <v>44921</v>
      </c>
      <c r="B845" s="221" t="s">
        <v>1300</v>
      </c>
      <c r="C845" s="231" t="s">
        <v>1301</v>
      </c>
      <c r="D845" s="195"/>
      <c r="E845" s="120">
        <v>133500</v>
      </c>
      <c r="F845" s="21">
        <f t="shared" si="14"/>
        <v>1905548747.8500004</v>
      </c>
    </row>
    <row r="846" spans="1:6" s="2" customFormat="1" ht="50.25" customHeight="1" x14ac:dyDescent="0.2">
      <c r="A846" s="215">
        <v>44921</v>
      </c>
      <c r="B846" s="221" t="s">
        <v>1302</v>
      </c>
      <c r="C846" s="231" t="s">
        <v>1303</v>
      </c>
      <c r="D846" s="195"/>
      <c r="E846" s="120">
        <v>1451100</v>
      </c>
      <c r="F846" s="21">
        <f t="shared" si="14"/>
        <v>1904097647.8500004</v>
      </c>
    </row>
    <row r="847" spans="1:6" s="2" customFormat="1" ht="48.75" customHeight="1" x14ac:dyDescent="0.2">
      <c r="A847" s="215">
        <v>44921</v>
      </c>
      <c r="B847" s="221" t="s">
        <v>1304</v>
      </c>
      <c r="C847" s="231" t="s">
        <v>1305</v>
      </c>
      <c r="D847" s="195"/>
      <c r="E847" s="120">
        <v>133500</v>
      </c>
      <c r="F847" s="21">
        <f t="shared" si="14"/>
        <v>1903964147.8500004</v>
      </c>
    </row>
    <row r="848" spans="1:6" s="2" customFormat="1" ht="39" customHeight="1" x14ac:dyDescent="0.2">
      <c r="A848" s="215">
        <v>44921</v>
      </c>
      <c r="B848" s="221" t="s">
        <v>1306</v>
      </c>
      <c r="C848" s="231" t="s">
        <v>1307</v>
      </c>
      <c r="D848" s="195"/>
      <c r="E848" s="120">
        <v>1360000</v>
      </c>
      <c r="F848" s="21">
        <f t="shared" si="14"/>
        <v>1902604147.8500004</v>
      </c>
    </row>
    <row r="849" spans="1:6" s="2" customFormat="1" ht="48" customHeight="1" x14ac:dyDescent="0.2">
      <c r="A849" s="215">
        <v>44921</v>
      </c>
      <c r="B849" s="221" t="s">
        <v>1308</v>
      </c>
      <c r="C849" s="231" t="s">
        <v>1309</v>
      </c>
      <c r="D849" s="195"/>
      <c r="E849" s="120">
        <v>115700</v>
      </c>
      <c r="F849" s="21">
        <f t="shared" si="14"/>
        <v>1902488447.8500004</v>
      </c>
    </row>
    <row r="850" spans="1:6" s="2" customFormat="1" ht="73.5" customHeight="1" x14ac:dyDescent="0.2">
      <c r="A850" s="215">
        <v>44921</v>
      </c>
      <c r="B850" s="221" t="s">
        <v>1310</v>
      </c>
      <c r="C850" s="231" t="s">
        <v>1311</v>
      </c>
      <c r="D850" s="195"/>
      <c r="E850" s="120">
        <v>59000</v>
      </c>
      <c r="F850" s="21">
        <f t="shared" si="14"/>
        <v>1902429447.8500004</v>
      </c>
    </row>
    <row r="851" spans="1:6" s="2" customFormat="1" ht="39" customHeight="1" x14ac:dyDescent="0.2">
      <c r="A851" s="215">
        <v>44921</v>
      </c>
      <c r="B851" s="221" t="s">
        <v>1312</v>
      </c>
      <c r="C851" s="231" t="s">
        <v>1313</v>
      </c>
      <c r="D851" s="195"/>
      <c r="E851" s="120">
        <v>141651.34</v>
      </c>
      <c r="F851" s="21">
        <f t="shared" si="14"/>
        <v>1902287796.5100005</v>
      </c>
    </row>
    <row r="852" spans="1:6" s="2" customFormat="1" ht="38.25" customHeight="1" x14ac:dyDescent="0.2">
      <c r="A852" s="215">
        <v>44921</v>
      </c>
      <c r="B852" s="221" t="s">
        <v>1314</v>
      </c>
      <c r="C852" s="231" t="s">
        <v>1315</v>
      </c>
      <c r="D852" s="195"/>
      <c r="E852" s="120">
        <v>133500</v>
      </c>
      <c r="F852" s="21">
        <f t="shared" si="14"/>
        <v>1902154296.5100005</v>
      </c>
    </row>
    <row r="853" spans="1:6" s="2" customFormat="1" ht="39.75" customHeight="1" x14ac:dyDescent="0.2">
      <c r="A853" s="229">
        <v>44921</v>
      </c>
      <c r="B853" s="224" t="s">
        <v>1316</v>
      </c>
      <c r="C853" s="230" t="s">
        <v>1317</v>
      </c>
      <c r="D853" s="195"/>
      <c r="E853" s="200">
        <v>233100</v>
      </c>
      <c r="F853" s="21">
        <f t="shared" si="14"/>
        <v>1901921196.5100005</v>
      </c>
    </row>
    <row r="854" spans="1:6" s="2" customFormat="1" ht="39.75" customHeight="1" x14ac:dyDescent="0.2">
      <c r="A854" s="215">
        <v>44922</v>
      </c>
      <c r="B854" s="221" t="s">
        <v>1318</v>
      </c>
      <c r="C854" s="216" t="s">
        <v>1319</v>
      </c>
      <c r="D854" s="195"/>
      <c r="E854" s="38">
        <v>1461290.88</v>
      </c>
      <c r="F854" s="21">
        <f t="shared" si="14"/>
        <v>1900459905.6300004</v>
      </c>
    </row>
    <row r="855" spans="1:6" s="2" customFormat="1" ht="53.25" customHeight="1" x14ac:dyDescent="0.2">
      <c r="A855" s="215">
        <v>44922</v>
      </c>
      <c r="B855" s="221" t="s">
        <v>1320</v>
      </c>
      <c r="C855" s="216" t="s">
        <v>1321</v>
      </c>
      <c r="D855" s="195"/>
      <c r="E855" s="38">
        <v>102350</v>
      </c>
      <c r="F855" s="21">
        <f t="shared" si="14"/>
        <v>1900357555.6300004</v>
      </c>
    </row>
    <row r="856" spans="1:6" s="2" customFormat="1" ht="39" customHeight="1" x14ac:dyDescent="0.2">
      <c r="A856" s="215">
        <v>44922</v>
      </c>
      <c r="B856" s="221" t="s">
        <v>1322</v>
      </c>
      <c r="C856" s="216" t="s">
        <v>1323</v>
      </c>
      <c r="D856" s="195"/>
      <c r="E856" s="38">
        <v>133500</v>
      </c>
      <c r="F856" s="21">
        <f t="shared" si="14"/>
        <v>1900224055.6300004</v>
      </c>
    </row>
    <row r="857" spans="1:6" s="2" customFormat="1" ht="50.25" customHeight="1" x14ac:dyDescent="0.2">
      <c r="A857" s="215">
        <v>44922</v>
      </c>
      <c r="B857" s="221" t="s">
        <v>1324</v>
      </c>
      <c r="C857" s="216" t="s">
        <v>1325</v>
      </c>
      <c r="D857" s="195"/>
      <c r="E857" s="38">
        <v>5240154</v>
      </c>
      <c r="F857" s="21">
        <f t="shared" si="14"/>
        <v>1894983901.6300004</v>
      </c>
    </row>
    <row r="858" spans="1:6" s="2" customFormat="1" ht="61.5" customHeight="1" x14ac:dyDescent="0.2">
      <c r="A858" s="215">
        <v>44922</v>
      </c>
      <c r="B858" s="221" t="s">
        <v>1326</v>
      </c>
      <c r="C858" s="216" t="s">
        <v>1327</v>
      </c>
      <c r="D858" s="195"/>
      <c r="E858" s="38">
        <v>236000</v>
      </c>
      <c r="F858" s="21">
        <f t="shared" si="14"/>
        <v>1894747901.6300004</v>
      </c>
    </row>
    <row r="859" spans="1:6" s="2" customFormat="1" ht="49.5" customHeight="1" x14ac:dyDescent="0.2">
      <c r="A859" s="215">
        <v>44922</v>
      </c>
      <c r="B859" s="221" t="s">
        <v>1328</v>
      </c>
      <c r="C859" s="216" t="s">
        <v>1329</v>
      </c>
      <c r="D859" s="195"/>
      <c r="E859" s="38">
        <v>111250</v>
      </c>
      <c r="F859" s="21">
        <f t="shared" si="14"/>
        <v>1894636651.6300004</v>
      </c>
    </row>
    <row r="860" spans="1:6" s="2" customFormat="1" ht="32.25" customHeight="1" x14ac:dyDescent="0.2">
      <c r="A860" s="215">
        <v>44922</v>
      </c>
      <c r="B860" s="221" t="s">
        <v>1330</v>
      </c>
      <c r="C860" s="216" t="s">
        <v>1331</v>
      </c>
      <c r="D860" s="195"/>
      <c r="E860" s="38">
        <v>286249.99</v>
      </c>
      <c r="F860" s="21">
        <f t="shared" si="14"/>
        <v>1894350401.6400003</v>
      </c>
    </row>
    <row r="861" spans="1:6" s="2" customFormat="1" ht="30" customHeight="1" x14ac:dyDescent="0.2">
      <c r="A861" s="215">
        <v>44922</v>
      </c>
      <c r="B861" s="221" t="s">
        <v>1332</v>
      </c>
      <c r="C861" s="216" t="s">
        <v>1333</v>
      </c>
      <c r="D861" s="195"/>
      <c r="E861" s="38">
        <v>823121.84</v>
      </c>
      <c r="F861" s="21">
        <f t="shared" si="14"/>
        <v>1893527279.8000004</v>
      </c>
    </row>
    <row r="862" spans="1:6" s="2" customFormat="1" ht="30" customHeight="1" x14ac:dyDescent="0.2">
      <c r="A862" s="215">
        <v>44922</v>
      </c>
      <c r="B862" s="221" t="s">
        <v>1334</v>
      </c>
      <c r="C862" s="216" t="s">
        <v>1335</v>
      </c>
      <c r="D862" s="195"/>
      <c r="E862" s="38">
        <v>4282532.95</v>
      </c>
      <c r="F862" s="21">
        <f t="shared" si="14"/>
        <v>1889244746.8500004</v>
      </c>
    </row>
    <row r="863" spans="1:6" s="2" customFormat="1" ht="46.5" customHeight="1" x14ac:dyDescent="0.2">
      <c r="A863" s="215">
        <v>44922</v>
      </c>
      <c r="B863" s="221" t="s">
        <v>1336</v>
      </c>
      <c r="C863" s="216" t="s">
        <v>1337</v>
      </c>
      <c r="D863" s="195"/>
      <c r="E863" s="38">
        <v>133500</v>
      </c>
      <c r="F863" s="21">
        <f t="shared" si="14"/>
        <v>1889111246.8500004</v>
      </c>
    </row>
    <row r="864" spans="1:6" s="2" customFormat="1" ht="50.25" customHeight="1" x14ac:dyDescent="0.2">
      <c r="A864" s="215">
        <v>44922</v>
      </c>
      <c r="B864" s="221" t="s">
        <v>1338</v>
      </c>
      <c r="C864" s="216" t="s">
        <v>1339</v>
      </c>
      <c r="D864" s="195"/>
      <c r="E864" s="38">
        <v>133500</v>
      </c>
      <c r="F864" s="21">
        <f t="shared" si="14"/>
        <v>1888977746.8500004</v>
      </c>
    </row>
    <row r="865" spans="1:6" s="2" customFormat="1" ht="51" customHeight="1" x14ac:dyDescent="0.2">
      <c r="A865" s="215">
        <v>44922</v>
      </c>
      <c r="B865" s="221" t="s">
        <v>1340</v>
      </c>
      <c r="C865" s="216" t="s">
        <v>1341</v>
      </c>
      <c r="D865" s="195"/>
      <c r="E865" s="38">
        <v>133500</v>
      </c>
      <c r="F865" s="21">
        <f t="shared" si="14"/>
        <v>1888844246.8500004</v>
      </c>
    </row>
    <row r="866" spans="1:6" s="2" customFormat="1" ht="45.75" customHeight="1" x14ac:dyDescent="0.2">
      <c r="A866" s="215">
        <v>44922</v>
      </c>
      <c r="B866" s="221" t="s">
        <v>1342</v>
      </c>
      <c r="C866" s="216" t="s">
        <v>1343</v>
      </c>
      <c r="D866" s="195"/>
      <c r="E866" s="38">
        <v>133500</v>
      </c>
      <c r="F866" s="21">
        <f t="shared" si="14"/>
        <v>1888710746.8500004</v>
      </c>
    </row>
    <row r="867" spans="1:6" s="2" customFormat="1" ht="49.5" customHeight="1" x14ac:dyDescent="0.2">
      <c r="A867" s="215">
        <v>44922</v>
      </c>
      <c r="B867" s="221" t="s">
        <v>1344</v>
      </c>
      <c r="C867" s="216" t="s">
        <v>1345</v>
      </c>
      <c r="D867" s="195"/>
      <c r="E867" s="38">
        <v>133500</v>
      </c>
      <c r="F867" s="21">
        <f t="shared" ref="F867:F914" si="15">F866-E867</f>
        <v>1888577246.8500004</v>
      </c>
    </row>
    <row r="868" spans="1:6" s="2" customFormat="1" ht="51" customHeight="1" x14ac:dyDescent="0.2">
      <c r="A868" s="215">
        <v>44922</v>
      </c>
      <c r="B868" s="221" t="s">
        <v>1346</v>
      </c>
      <c r="C868" s="216" t="s">
        <v>1347</v>
      </c>
      <c r="D868" s="195"/>
      <c r="E868" s="38">
        <v>133500</v>
      </c>
      <c r="F868" s="21">
        <f t="shared" si="15"/>
        <v>1888443746.8500004</v>
      </c>
    </row>
    <row r="869" spans="1:6" s="2" customFormat="1" ht="49.5" customHeight="1" x14ac:dyDescent="0.2">
      <c r="A869" s="215">
        <v>44922</v>
      </c>
      <c r="B869" s="221" t="s">
        <v>1348</v>
      </c>
      <c r="C869" s="216" t="s">
        <v>1349</v>
      </c>
      <c r="D869" s="195"/>
      <c r="E869" s="38">
        <v>133500</v>
      </c>
      <c r="F869" s="21">
        <f t="shared" si="15"/>
        <v>1888310246.8500004</v>
      </c>
    </row>
    <row r="870" spans="1:6" s="2" customFormat="1" ht="48.75" customHeight="1" x14ac:dyDescent="0.2">
      <c r="A870" s="215">
        <v>44922</v>
      </c>
      <c r="B870" s="221" t="s">
        <v>1350</v>
      </c>
      <c r="C870" s="216" t="s">
        <v>1351</v>
      </c>
      <c r="D870" s="195"/>
      <c r="E870" s="38">
        <v>29500</v>
      </c>
      <c r="F870" s="21">
        <f t="shared" si="15"/>
        <v>1888280746.8500004</v>
      </c>
    </row>
    <row r="871" spans="1:6" s="2" customFormat="1" ht="49.5" customHeight="1" x14ac:dyDescent="0.2">
      <c r="A871" s="215">
        <v>44922</v>
      </c>
      <c r="B871" s="221" t="s">
        <v>1352</v>
      </c>
      <c r="C871" s="216" t="s">
        <v>1353</v>
      </c>
      <c r="D871" s="195"/>
      <c r="E871" s="38">
        <v>137950</v>
      </c>
      <c r="F871" s="21">
        <f t="shared" si="15"/>
        <v>1888142796.8500004</v>
      </c>
    </row>
    <row r="872" spans="1:6" s="2" customFormat="1" ht="62.25" customHeight="1" x14ac:dyDescent="0.2">
      <c r="A872" s="215">
        <v>44922</v>
      </c>
      <c r="B872" s="221" t="s">
        <v>1354</v>
      </c>
      <c r="C872" s="216" t="s">
        <v>1355</v>
      </c>
      <c r="D872" s="195"/>
      <c r="E872" s="38">
        <v>88500</v>
      </c>
      <c r="F872" s="21">
        <f t="shared" si="15"/>
        <v>1888054296.8500004</v>
      </c>
    </row>
    <row r="873" spans="1:6" s="2" customFormat="1" ht="50.25" customHeight="1" x14ac:dyDescent="0.2">
      <c r="A873" s="215">
        <v>44922</v>
      </c>
      <c r="B873" s="221" t="s">
        <v>1356</v>
      </c>
      <c r="C873" s="216" t="s">
        <v>1357</v>
      </c>
      <c r="D873" s="195"/>
      <c r="E873" s="38">
        <v>137950</v>
      </c>
      <c r="F873" s="21">
        <f t="shared" si="15"/>
        <v>1887916346.8500004</v>
      </c>
    </row>
    <row r="874" spans="1:6" s="2" customFormat="1" ht="52.5" customHeight="1" x14ac:dyDescent="0.2">
      <c r="A874" s="215">
        <v>44922</v>
      </c>
      <c r="B874" s="221" t="s">
        <v>1358</v>
      </c>
      <c r="C874" s="216" t="s">
        <v>1359</v>
      </c>
      <c r="D874" s="195"/>
      <c r="E874" s="38">
        <v>129050</v>
      </c>
      <c r="F874" s="21">
        <f t="shared" si="15"/>
        <v>1887787296.8500004</v>
      </c>
    </row>
    <row r="875" spans="1:6" s="2" customFormat="1" ht="29.25" customHeight="1" x14ac:dyDescent="0.2">
      <c r="A875" s="215">
        <v>44922</v>
      </c>
      <c r="B875" s="221" t="s">
        <v>1360</v>
      </c>
      <c r="C875" s="216" t="s">
        <v>120</v>
      </c>
      <c r="D875" s="195"/>
      <c r="E875" s="38">
        <v>0</v>
      </c>
      <c r="F875" s="21">
        <f t="shared" si="15"/>
        <v>1887787296.8500004</v>
      </c>
    </row>
    <row r="876" spans="1:6" s="2" customFormat="1" ht="51.75" customHeight="1" x14ac:dyDescent="0.2">
      <c r="A876" s="215">
        <v>44922</v>
      </c>
      <c r="B876" s="221" t="s">
        <v>1361</v>
      </c>
      <c r="C876" s="216" t="s">
        <v>1362</v>
      </c>
      <c r="D876" s="195"/>
      <c r="E876" s="38">
        <v>133500</v>
      </c>
      <c r="F876" s="21">
        <f t="shared" si="15"/>
        <v>1887653796.8500004</v>
      </c>
    </row>
    <row r="877" spans="1:6" s="2" customFormat="1" ht="39.75" customHeight="1" x14ac:dyDescent="0.2">
      <c r="A877" s="215">
        <v>44922</v>
      </c>
      <c r="B877" s="221" t="s">
        <v>1363</v>
      </c>
      <c r="C877" s="216" t="s">
        <v>1364</v>
      </c>
      <c r="D877" s="195"/>
      <c r="E877" s="38">
        <v>133500</v>
      </c>
      <c r="F877" s="21">
        <f t="shared" si="15"/>
        <v>1887520296.8500004</v>
      </c>
    </row>
    <row r="878" spans="1:6" s="2" customFormat="1" ht="46.5" customHeight="1" x14ac:dyDescent="0.2">
      <c r="A878" s="215">
        <v>44922</v>
      </c>
      <c r="B878" s="221" t="s">
        <v>1365</v>
      </c>
      <c r="C878" s="216" t="s">
        <v>1366</v>
      </c>
      <c r="D878" s="195"/>
      <c r="E878" s="38">
        <v>133500</v>
      </c>
      <c r="F878" s="21">
        <f t="shared" si="15"/>
        <v>1887386796.8500004</v>
      </c>
    </row>
    <row r="879" spans="1:6" s="2" customFormat="1" ht="48" customHeight="1" x14ac:dyDescent="0.2">
      <c r="A879" s="215">
        <v>44922</v>
      </c>
      <c r="B879" s="221" t="s">
        <v>1367</v>
      </c>
      <c r="C879" s="216" t="s">
        <v>1368</v>
      </c>
      <c r="D879" s="195"/>
      <c r="E879" s="38">
        <v>137950</v>
      </c>
      <c r="F879" s="21">
        <f t="shared" si="15"/>
        <v>1887248846.8500004</v>
      </c>
    </row>
    <row r="880" spans="1:6" s="2" customFormat="1" ht="49.5" customHeight="1" x14ac:dyDescent="0.2">
      <c r="A880" s="215">
        <v>44922</v>
      </c>
      <c r="B880" s="221" t="s">
        <v>1369</v>
      </c>
      <c r="C880" s="216" t="s">
        <v>1370</v>
      </c>
      <c r="D880" s="195"/>
      <c r="E880" s="38">
        <v>133500</v>
      </c>
      <c r="F880" s="21">
        <f t="shared" si="15"/>
        <v>1887115346.8500004</v>
      </c>
    </row>
    <row r="881" spans="1:6" s="2" customFormat="1" ht="63" customHeight="1" x14ac:dyDescent="0.2">
      <c r="A881" s="215">
        <v>44922</v>
      </c>
      <c r="B881" s="221" t="s">
        <v>1371</v>
      </c>
      <c r="C881" s="216" t="s">
        <v>1372</v>
      </c>
      <c r="D881" s="195"/>
      <c r="E881" s="38">
        <v>35400</v>
      </c>
      <c r="F881" s="21">
        <f t="shared" si="15"/>
        <v>1887079946.8500004</v>
      </c>
    </row>
    <row r="882" spans="1:6" s="2" customFormat="1" ht="50.25" customHeight="1" x14ac:dyDescent="0.2">
      <c r="A882" s="215">
        <v>44922</v>
      </c>
      <c r="B882" s="221" t="s">
        <v>1373</v>
      </c>
      <c r="C882" s="216" t="s">
        <v>1374</v>
      </c>
      <c r="D882" s="195"/>
      <c r="E882" s="38">
        <v>133500</v>
      </c>
      <c r="F882" s="21">
        <f t="shared" si="15"/>
        <v>1886946446.8500004</v>
      </c>
    </row>
    <row r="883" spans="1:6" s="2" customFormat="1" ht="48.75" customHeight="1" x14ac:dyDescent="0.2">
      <c r="A883" s="215">
        <v>44922</v>
      </c>
      <c r="B883" s="221" t="s">
        <v>1375</v>
      </c>
      <c r="C883" s="216" t="s">
        <v>1376</v>
      </c>
      <c r="D883" s="195"/>
      <c r="E883" s="38">
        <v>124600</v>
      </c>
      <c r="F883" s="21">
        <f t="shared" si="15"/>
        <v>1886821846.8500004</v>
      </c>
    </row>
    <row r="884" spans="1:6" s="2" customFormat="1" ht="50.25" customHeight="1" x14ac:dyDescent="0.2">
      <c r="A884" s="215">
        <v>44922</v>
      </c>
      <c r="B884" s="221" t="s">
        <v>1377</v>
      </c>
      <c r="C884" s="216" t="s">
        <v>1378</v>
      </c>
      <c r="D884" s="195"/>
      <c r="E884" s="38">
        <v>761284.19</v>
      </c>
      <c r="F884" s="21">
        <f t="shared" si="15"/>
        <v>1886060562.6600003</v>
      </c>
    </row>
    <row r="885" spans="1:6" s="2" customFormat="1" ht="48.75" customHeight="1" x14ac:dyDescent="0.2">
      <c r="A885" s="215">
        <v>44922</v>
      </c>
      <c r="B885" s="221" t="s">
        <v>1379</v>
      </c>
      <c r="C885" s="216" t="s">
        <v>1380</v>
      </c>
      <c r="D885" s="195"/>
      <c r="E885" s="38">
        <v>59000</v>
      </c>
      <c r="F885" s="21">
        <f t="shared" si="15"/>
        <v>1886001562.6600003</v>
      </c>
    </row>
    <row r="886" spans="1:6" s="2" customFormat="1" ht="48" customHeight="1" x14ac:dyDescent="0.2">
      <c r="A886" s="215">
        <v>44922</v>
      </c>
      <c r="B886" s="221" t="s">
        <v>1381</v>
      </c>
      <c r="C886" s="216" t="s">
        <v>1382</v>
      </c>
      <c r="D886" s="195"/>
      <c r="E886" s="38">
        <v>9478435.1999999993</v>
      </c>
      <c r="F886" s="21">
        <f t="shared" si="15"/>
        <v>1876523127.4600003</v>
      </c>
    </row>
    <row r="887" spans="1:6" s="2" customFormat="1" ht="49.5" customHeight="1" x14ac:dyDescent="0.2">
      <c r="A887" s="215">
        <v>44922</v>
      </c>
      <c r="B887" s="221" t="s">
        <v>1383</v>
      </c>
      <c r="C887" s="216" t="s">
        <v>1384</v>
      </c>
      <c r="D887" s="195"/>
      <c r="E887" s="38">
        <v>115700</v>
      </c>
      <c r="F887" s="21">
        <f t="shared" si="15"/>
        <v>1876407427.4600003</v>
      </c>
    </row>
    <row r="888" spans="1:6" s="2" customFormat="1" ht="50.25" customHeight="1" x14ac:dyDescent="0.2">
      <c r="A888" s="215">
        <v>44922</v>
      </c>
      <c r="B888" s="221" t="s">
        <v>1385</v>
      </c>
      <c r="C888" s="216" t="s">
        <v>1386</v>
      </c>
      <c r="D888" s="195"/>
      <c r="E888" s="38">
        <v>137950</v>
      </c>
      <c r="F888" s="21">
        <f t="shared" si="15"/>
        <v>1876269477.4600003</v>
      </c>
    </row>
    <row r="889" spans="1:6" s="2" customFormat="1" ht="61.5" customHeight="1" x14ac:dyDescent="0.2">
      <c r="A889" s="215">
        <v>44922</v>
      </c>
      <c r="B889" s="221" t="s">
        <v>1387</v>
      </c>
      <c r="C889" s="216" t="s">
        <v>1388</v>
      </c>
      <c r="D889" s="195"/>
      <c r="E889" s="38">
        <v>59280</v>
      </c>
      <c r="F889" s="21">
        <f t="shared" si="15"/>
        <v>1876210197.4600003</v>
      </c>
    </row>
    <row r="890" spans="1:6" s="2" customFormat="1" ht="48.75" customHeight="1" x14ac:dyDescent="0.2">
      <c r="A890" s="215">
        <v>44922</v>
      </c>
      <c r="B890" s="221" t="s">
        <v>1389</v>
      </c>
      <c r="C890" s="216" t="s">
        <v>1390</v>
      </c>
      <c r="D890" s="195"/>
      <c r="E890" s="38">
        <v>133500</v>
      </c>
      <c r="F890" s="21">
        <f t="shared" si="15"/>
        <v>1876076697.4600003</v>
      </c>
    </row>
    <row r="891" spans="1:6" s="2" customFormat="1" ht="50.25" customHeight="1" x14ac:dyDescent="0.2">
      <c r="A891" s="215">
        <v>44922</v>
      </c>
      <c r="B891" s="221" t="s">
        <v>1391</v>
      </c>
      <c r="C891" s="216" t="s">
        <v>1392</v>
      </c>
      <c r="D891" s="195"/>
      <c r="E891" s="38">
        <v>133500</v>
      </c>
      <c r="F891" s="21">
        <f t="shared" si="15"/>
        <v>1875943197.4600003</v>
      </c>
    </row>
    <row r="892" spans="1:6" s="2" customFormat="1" ht="60.75" customHeight="1" x14ac:dyDescent="0.2">
      <c r="A892" s="215">
        <v>44922</v>
      </c>
      <c r="B892" s="221" t="s">
        <v>1393</v>
      </c>
      <c r="C892" s="216" t="s">
        <v>1394</v>
      </c>
      <c r="D892" s="195"/>
      <c r="E892" s="38">
        <v>118000</v>
      </c>
      <c r="F892" s="21">
        <f t="shared" si="15"/>
        <v>1875825197.4600003</v>
      </c>
    </row>
    <row r="893" spans="1:6" s="2" customFormat="1" ht="51" customHeight="1" x14ac:dyDescent="0.2">
      <c r="A893" s="215">
        <v>44922</v>
      </c>
      <c r="B893" s="221" t="s">
        <v>1395</v>
      </c>
      <c r="C893" s="216" t="s">
        <v>1396</v>
      </c>
      <c r="D893" s="195"/>
      <c r="E893" s="38">
        <v>133500</v>
      </c>
      <c r="F893" s="21">
        <f t="shared" si="15"/>
        <v>1875691697.4600003</v>
      </c>
    </row>
    <row r="894" spans="1:6" s="2" customFormat="1" ht="51.75" customHeight="1" x14ac:dyDescent="0.2">
      <c r="A894" s="215">
        <v>44922</v>
      </c>
      <c r="B894" s="221" t="s">
        <v>1397</v>
      </c>
      <c r="C894" s="216" t="s">
        <v>1398</v>
      </c>
      <c r="D894" s="195"/>
      <c r="E894" s="38">
        <v>137950</v>
      </c>
      <c r="F894" s="21">
        <f t="shared" si="15"/>
        <v>1875553747.4600003</v>
      </c>
    </row>
    <row r="895" spans="1:6" s="2" customFormat="1" ht="49.5" customHeight="1" x14ac:dyDescent="0.2">
      <c r="A895" s="215">
        <v>44922</v>
      </c>
      <c r="B895" s="221" t="s">
        <v>1399</v>
      </c>
      <c r="C895" s="216" t="s">
        <v>1400</v>
      </c>
      <c r="D895" s="195"/>
      <c r="E895" s="38">
        <v>137950</v>
      </c>
      <c r="F895" s="21">
        <f t="shared" si="15"/>
        <v>1875415797.4600003</v>
      </c>
    </row>
    <row r="896" spans="1:6" s="2" customFormat="1" ht="50.25" customHeight="1" x14ac:dyDescent="0.2">
      <c r="A896" s="215">
        <v>44922</v>
      </c>
      <c r="B896" s="221" t="s">
        <v>1401</v>
      </c>
      <c r="C896" s="216" t="s">
        <v>1402</v>
      </c>
      <c r="D896" s="195"/>
      <c r="E896" s="38">
        <v>10457.709999999999</v>
      </c>
      <c r="F896" s="21">
        <f t="shared" si="15"/>
        <v>1875405339.7500002</v>
      </c>
    </row>
    <row r="897" spans="1:7" s="2" customFormat="1" ht="50.25" customHeight="1" x14ac:dyDescent="0.2">
      <c r="A897" s="215">
        <v>44922</v>
      </c>
      <c r="B897" s="221" t="s">
        <v>1403</v>
      </c>
      <c r="C897" s="216" t="s">
        <v>1404</v>
      </c>
      <c r="D897" s="195"/>
      <c r="E897" s="38">
        <v>80100</v>
      </c>
      <c r="F897" s="21">
        <f t="shared" si="15"/>
        <v>1875325239.7500002</v>
      </c>
    </row>
    <row r="898" spans="1:7" s="2" customFormat="1" ht="38.25" customHeight="1" x14ac:dyDescent="0.2">
      <c r="A898" s="215">
        <v>44922</v>
      </c>
      <c r="B898" s="221" t="s">
        <v>1405</v>
      </c>
      <c r="C898" s="216" t="s">
        <v>1406</v>
      </c>
      <c r="D898" s="195"/>
      <c r="E898" s="38">
        <v>42867</v>
      </c>
      <c r="F898" s="21">
        <f t="shared" si="15"/>
        <v>1875282372.7500002</v>
      </c>
    </row>
    <row r="899" spans="1:7" s="2" customFormat="1" ht="39" customHeight="1" x14ac:dyDescent="0.2">
      <c r="A899" s="215">
        <v>44923</v>
      </c>
      <c r="B899" s="221" t="s">
        <v>1407</v>
      </c>
      <c r="C899" s="216" t="s">
        <v>1408</v>
      </c>
      <c r="D899" s="195"/>
      <c r="E899" s="38">
        <v>354000</v>
      </c>
      <c r="F899" s="21">
        <f t="shared" si="15"/>
        <v>1874928372.7500002</v>
      </c>
    </row>
    <row r="900" spans="1:7" s="2" customFormat="1" ht="32.25" customHeight="1" x14ac:dyDescent="0.2">
      <c r="A900" s="215">
        <v>44923</v>
      </c>
      <c r="B900" s="221" t="s">
        <v>1409</v>
      </c>
      <c r="C900" s="216" t="s">
        <v>1410</v>
      </c>
      <c r="D900" s="195"/>
      <c r="E900" s="38">
        <v>1293180</v>
      </c>
      <c r="F900" s="21">
        <f t="shared" si="15"/>
        <v>1873635192.7500002</v>
      </c>
    </row>
    <row r="901" spans="1:7" s="2" customFormat="1" ht="50.25" customHeight="1" x14ac:dyDescent="0.2">
      <c r="A901" s="215">
        <v>44923</v>
      </c>
      <c r="B901" s="221" t="s">
        <v>1411</v>
      </c>
      <c r="C901" s="216" t="s">
        <v>1412</v>
      </c>
      <c r="D901" s="195"/>
      <c r="E901" s="38">
        <v>133500</v>
      </c>
      <c r="F901" s="21">
        <f t="shared" si="15"/>
        <v>1873501692.7500002</v>
      </c>
    </row>
    <row r="902" spans="1:7" s="2" customFormat="1" ht="54" customHeight="1" x14ac:dyDescent="0.2">
      <c r="A902" s="215">
        <v>44923</v>
      </c>
      <c r="B902" s="221" t="s">
        <v>1413</v>
      </c>
      <c r="C902" s="216" t="s">
        <v>1414</v>
      </c>
      <c r="D902" s="195"/>
      <c r="E902" s="38">
        <v>177000</v>
      </c>
      <c r="F902" s="21">
        <f t="shared" si="15"/>
        <v>1873324692.7500002</v>
      </c>
    </row>
    <row r="903" spans="1:7" s="2" customFormat="1" ht="62.25" customHeight="1" x14ac:dyDescent="0.2">
      <c r="A903" s="215">
        <v>44923</v>
      </c>
      <c r="B903" s="221" t="s">
        <v>1415</v>
      </c>
      <c r="C903" s="216" t="s">
        <v>1416</v>
      </c>
      <c r="D903" s="195"/>
      <c r="E903" s="38">
        <v>59000</v>
      </c>
      <c r="F903" s="21">
        <f t="shared" si="15"/>
        <v>1873265692.7500002</v>
      </c>
    </row>
    <row r="904" spans="1:7" s="2" customFormat="1" ht="39" customHeight="1" x14ac:dyDescent="0.2">
      <c r="A904" s="215">
        <v>44923</v>
      </c>
      <c r="B904" s="221" t="s">
        <v>1417</v>
      </c>
      <c r="C904" s="216" t="s">
        <v>1418</v>
      </c>
      <c r="D904" s="195"/>
      <c r="E904" s="38">
        <v>120150</v>
      </c>
      <c r="F904" s="21">
        <f t="shared" si="15"/>
        <v>1873145542.7500002</v>
      </c>
    </row>
    <row r="905" spans="1:7" s="2" customFormat="1" ht="38.25" customHeight="1" x14ac:dyDescent="0.2">
      <c r="A905" s="215">
        <v>44923</v>
      </c>
      <c r="B905" s="221" t="s">
        <v>1419</v>
      </c>
      <c r="C905" s="216" t="s">
        <v>1420</v>
      </c>
      <c r="D905" s="195"/>
      <c r="E905" s="38">
        <v>210366</v>
      </c>
      <c r="F905" s="21">
        <f t="shared" si="15"/>
        <v>1872935176.7500002</v>
      </c>
    </row>
    <row r="906" spans="1:7" s="2" customFormat="1" ht="38.25" customHeight="1" x14ac:dyDescent="0.2">
      <c r="A906" s="215">
        <v>44923</v>
      </c>
      <c r="B906" s="221" t="s">
        <v>1421</v>
      </c>
      <c r="C906" s="216" t="s">
        <v>1422</v>
      </c>
      <c r="D906" s="195"/>
      <c r="E906" s="38">
        <v>113100</v>
      </c>
      <c r="F906" s="21">
        <f t="shared" si="15"/>
        <v>1872822076.7500002</v>
      </c>
    </row>
    <row r="907" spans="1:7" s="2" customFormat="1" ht="49.5" customHeight="1" x14ac:dyDescent="0.2">
      <c r="A907" s="215">
        <v>44923</v>
      </c>
      <c r="B907" s="221" t="s">
        <v>1423</v>
      </c>
      <c r="C907" s="216" t="s">
        <v>1424</v>
      </c>
      <c r="D907" s="195"/>
      <c r="E907" s="38">
        <v>41536</v>
      </c>
      <c r="F907" s="21">
        <f t="shared" si="15"/>
        <v>1872780540.7500002</v>
      </c>
    </row>
    <row r="908" spans="1:7" s="2" customFormat="1" ht="63" customHeight="1" x14ac:dyDescent="0.2">
      <c r="A908" s="215">
        <v>44923</v>
      </c>
      <c r="B908" s="221" t="s">
        <v>1425</v>
      </c>
      <c r="C908" s="216" t="s">
        <v>1426</v>
      </c>
      <c r="D908" s="195"/>
      <c r="E908" s="38">
        <v>118000</v>
      </c>
      <c r="F908" s="21">
        <f t="shared" si="15"/>
        <v>1872662540.7500002</v>
      </c>
    </row>
    <row r="909" spans="1:7" s="2" customFormat="1" ht="71.25" customHeight="1" x14ac:dyDescent="0.2">
      <c r="A909" s="215">
        <v>44923</v>
      </c>
      <c r="B909" s="221" t="s">
        <v>1427</v>
      </c>
      <c r="C909" s="216" t="s">
        <v>1428</v>
      </c>
      <c r="D909" s="201"/>
      <c r="E909" s="38">
        <v>118000</v>
      </c>
      <c r="F909" s="21">
        <f t="shared" si="15"/>
        <v>1872544540.7500002</v>
      </c>
      <c r="G909" s="202"/>
    </row>
    <row r="910" spans="1:7" s="2" customFormat="1" ht="50.25" customHeight="1" x14ac:dyDescent="0.2">
      <c r="A910" s="229">
        <v>44924</v>
      </c>
      <c r="B910" s="224" t="s">
        <v>1429</v>
      </c>
      <c r="C910" s="203" t="s">
        <v>1430</v>
      </c>
      <c r="D910" s="204"/>
      <c r="E910" s="118">
        <v>133500</v>
      </c>
      <c r="F910" s="21">
        <f t="shared" si="15"/>
        <v>1872411040.7500002</v>
      </c>
      <c r="G910" s="202"/>
    </row>
    <row r="911" spans="1:7" s="2" customFormat="1" ht="25.5" customHeight="1" x14ac:dyDescent="0.2">
      <c r="A911" s="215">
        <v>44925</v>
      </c>
      <c r="B911" s="52" t="s">
        <v>1431</v>
      </c>
      <c r="C911" s="219" t="s">
        <v>1432</v>
      </c>
      <c r="D911" s="201"/>
      <c r="E911" s="46">
        <v>4509664.4400000004</v>
      </c>
      <c r="F911" s="21">
        <f t="shared" si="15"/>
        <v>1867901376.3100002</v>
      </c>
      <c r="G911" s="202"/>
    </row>
    <row r="912" spans="1:7" s="2" customFormat="1" ht="27.75" customHeight="1" x14ac:dyDescent="0.2">
      <c r="A912" s="215">
        <v>44925</v>
      </c>
      <c r="B912" s="52" t="s">
        <v>1433</v>
      </c>
      <c r="C912" s="219" t="s">
        <v>1434</v>
      </c>
      <c r="D912" s="201"/>
      <c r="E912" s="46">
        <v>135350313.5</v>
      </c>
      <c r="F912" s="21">
        <f t="shared" si="15"/>
        <v>1732551062.8100002</v>
      </c>
      <c r="G912" s="202"/>
    </row>
    <row r="913" spans="1:7" s="2" customFormat="1" ht="39.75" customHeight="1" x14ac:dyDescent="0.2">
      <c r="A913" s="215">
        <v>44925</v>
      </c>
      <c r="B913" s="52" t="s">
        <v>1435</v>
      </c>
      <c r="C913" s="219" t="s">
        <v>1436</v>
      </c>
      <c r="D913" s="201"/>
      <c r="E913" s="46">
        <v>260001.5</v>
      </c>
      <c r="F913" s="21">
        <f t="shared" si="15"/>
        <v>1732291061.3100002</v>
      </c>
      <c r="G913" s="202"/>
    </row>
    <row r="914" spans="1:7" s="2" customFormat="1" ht="33" customHeight="1" x14ac:dyDescent="0.2">
      <c r="A914" s="215">
        <v>44925</v>
      </c>
      <c r="B914" s="52" t="s">
        <v>1437</v>
      </c>
      <c r="C914" s="219" t="s">
        <v>1438</v>
      </c>
      <c r="D914" s="201"/>
      <c r="E914" s="46">
        <v>6416.67</v>
      </c>
      <c r="F914" s="21">
        <f t="shared" si="15"/>
        <v>1732284644.6400001</v>
      </c>
      <c r="G914" s="202"/>
    </row>
    <row r="915" spans="1:7" s="2" customFormat="1" ht="50.25" customHeight="1" x14ac:dyDescent="0.2">
      <c r="A915" s="205"/>
      <c r="B915" s="97"/>
      <c r="C915" s="97"/>
      <c r="D915" s="206"/>
      <c r="E915" s="207"/>
      <c r="F915" s="208"/>
      <c r="G915" s="202"/>
    </row>
    <row r="916" spans="1:7" s="2" customFormat="1" ht="12" x14ac:dyDescent="0.2">
      <c r="B916" s="122"/>
      <c r="C916" s="122"/>
      <c r="D916" s="158"/>
      <c r="E916" s="209"/>
      <c r="F916" s="59"/>
    </row>
    <row r="917" spans="1:7" s="2" customFormat="1" ht="12" x14ac:dyDescent="0.2">
      <c r="B917" s="122"/>
      <c r="C917" s="122"/>
      <c r="D917" s="158"/>
      <c r="E917" s="209"/>
      <c r="F917" s="59"/>
    </row>
    <row r="918" spans="1:7" s="2" customFormat="1" ht="12" x14ac:dyDescent="0.2">
      <c r="B918" s="122"/>
      <c r="C918" s="122"/>
      <c r="D918" s="158"/>
      <c r="E918" s="209"/>
      <c r="F918" s="59"/>
    </row>
    <row r="919" spans="1:7" s="2" customFormat="1" ht="12" x14ac:dyDescent="0.2">
      <c r="B919" s="122"/>
      <c r="C919" s="122"/>
      <c r="D919" s="158"/>
      <c r="E919" s="209"/>
      <c r="F919" s="59"/>
    </row>
    <row r="920" spans="1:7" s="2" customFormat="1" ht="12" x14ac:dyDescent="0.2">
      <c r="B920" s="122"/>
      <c r="C920" s="122"/>
      <c r="D920" s="158"/>
      <c r="E920" s="209"/>
      <c r="F920" s="59"/>
    </row>
    <row r="921" spans="1:7" s="2" customFormat="1" ht="12" x14ac:dyDescent="0.2">
      <c r="B921" s="122"/>
      <c r="C921" s="122"/>
      <c r="D921" s="158"/>
      <c r="E921" s="209"/>
      <c r="F921" s="59"/>
    </row>
    <row r="922" spans="1:7" s="2" customFormat="1" ht="12" x14ac:dyDescent="0.2">
      <c r="B922" s="122"/>
      <c r="C922" s="122"/>
      <c r="D922" s="158"/>
      <c r="E922" s="209"/>
      <c r="F922" s="59"/>
    </row>
    <row r="923" spans="1:7" s="2" customFormat="1" ht="12" x14ac:dyDescent="0.2">
      <c r="B923" s="122"/>
      <c r="C923" s="122"/>
      <c r="D923" s="158"/>
      <c r="E923" s="209"/>
      <c r="F923" s="59"/>
    </row>
    <row r="924" spans="1:7" s="2" customFormat="1" ht="12" x14ac:dyDescent="0.2">
      <c r="B924" s="122"/>
      <c r="C924" s="122"/>
      <c r="D924" s="158"/>
      <c r="E924" s="209"/>
      <c r="F924" s="59"/>
    </row>
    <row r="925" spans="1:7" s="2" customFormat="1" ht="12" x14ac:dyDescent="0.2">
      <c r="B925" s="122"/>
      <c r="C925" s="122"/>
      <c r="D925" s="158"/>
      <c r="E925" s="209"/>
      <c r="F925" s="59"/>
    </row>
    <row r="926" spans="1:7" s="2" customFormat="1" ht="12" x14ac:dyDescent="0.2">
      <c r="B926" s="122"/>
      <c r="C926" s="122"/>
      <c r="D926" s="158"/>
      <c r="E926" s="209"/>
      <c r="F926" s="59"/>
    </row>
    <row r="927" spans="1:7" s="2" customFormat="1" ht="12" x14ac:dyDescent="0.2">
      <c r="B927" s="122"/>
      <c r="C927" s="122"/>
      <c r="D927" s="158"/>
      <c r="E927" s="209"/>
      <c r="F927" s="59"/>
    </row>
    <row r="928" spans="1:7" s="2" customFormat="1" ht="12" x14ac:dyDescent="0.2">
      <c r="B928" s="122"/>
      <c r="C928" s="122"/>
      <c r="D928" s="158"/>
      <c r="E928" s="209"/>
      <c r="F928" s="59"/>
    </row>
    <row r="929" spans="2:6" s="2" customFormat="1" ht="12" x14ac:dyDescent="0.2">
      <c r="B929" s="122"/>
      <c r="C929" s="122"/>
      <c r="D929" s="158"/>
      <c r="E929" s="209"/>
      <c r="F929" s="59"/>
    </row>
    <row r="930" spans="2:6" s="2" customFormat="1" ht="12" x14ac:dyDescent="0.2">
      <c r="B930" s="122"/>
      <c r="C930" s="122"/>
      <c r="D930" s="158"/>
      <c r="E930" s="209"/>
      <c r="F930" s="59"/>
    </row>
    <row r="931" spans="2:6" s="2" customFormat="1" ht="12" x14ac:dyDescent="0.2">
      <c r="B931" s="122"/>
      <c r="C931" s="122"/>
      <c r="D931" s="158"/>
      <c r="E931" s="209"/>
      <c r="F931" s="59"/>
    </row>
    <row r="932" spans="2:6" ht="12" x14ac:dyDescent="0.2">
      <c r="B932" s="122"/>
      <c r="C932" s="122"/>
      <c r="D932" s="158"/>
      <c r="E932" s="209"/>
      <c r="F932" s="59"/>
    </row>
    <row r="933" spans="2:6" ht="12" x14ac:dyDescent="0.2">
      <c r="B933" s="122"/>
      <c r="C933" s="122"/>
      <c r="D933" s="158"/>
      <c r="E933" s="209"/>
      <c r="F933" s="59"/>
    </row>
    <row r="934" spans="2:6" ht="12" x14ac:dyDescent="0.2">
      <c r="B934" s="122"/>
      <c r="C934" s="122"/>
      <c r="D934" s="158"/>
      <c r="E934" s="209"/>
      <c r="F934" s="59"/>
    </row>
    <row r="935" spans="2:6" ht="12" x14ac:dyDescent="0.2">
      <c r="B935" s="122"/>
      <c r="C935" s="122"/>
      <c r="D935" s="158"/>
      <c r="E935" s="209"/>
      <c r="F935" s="59"/>
    </row>
    <row r="936" spans="2:6" ht="12" x14ac:dyDescent="0.2">
      <c r="B936" s="122"/>
      <c r="C936" s="122"/>
      <c r="D936" s="158"/>
      <c r="E936" s="209"/>
      <c r="F936" s="59"/>
    </row>
    <row r="937" spans="2:6" ht="12" x14ac:dyDescent="0.2">
      <c r="B937" s="122"/>
      <c r="C937" s="122"/>
      <c r="D937" s="158"/>
      <c r="E937" s="209"/>
      <c r="F937" s="59"/>
    </row>
    <row r="938" spans="2:6" ht="12" x14ac:dyDescent="0.2">
      <c r="B938" s="122"/>
      <c r="C938" s="122"/>
      <c r="D938" s="158"/>
      <c r="E938" s="209"/>
      <c r="F938" s="59"/>
    </row>
    <row r="942" spans="2:6" ht="12" x14ac:dyDescent="0.2">
      <c r="C942" s="210"/>
    </row>
  </sheetData>
  <mergeCells count="42">
    <mergeCell ref="A461:F461"/>
    <mergeCell ref="A462:F462"/>
    <mergeCell ref="A463:F463"/>
    <mergeCell ref="A464:F464"/>
    <mergeCell ref="A467:F467"/>
    <mergeCell ref="A468:E468"/>
    <mergeCell ref="A445:F445"/>
    <mergeCell ref="A446:F446"/>
    <mergeCell ref="A447:F447"/>
    <mergeCell ref="A448:F448"/>
    <mergeCell ref="A450:F450"/>
    <mergeCell ref="A451:E451"/>
    <mergeCell ref="A415:F415"/>
    <mergeCell ref="A416:F416"/>
    <mergeCell ref="A417:F417"/>
    <mergeCell ref="A418:F418"/>
    <mergeCell ref="A420:F420"/>
    <mergeCell ref="A421:E421"/>
    <mergeCell ref="A401:F401"/>
    <mergeCell ref="A402:F402"/>
    <mergeCell ref="A403:F403"/>
    <mergeCell ref="A404:F404"/>
    <mergeCell ref="A406:F406"/>
    <mergeCell ref="A407:E407"/>
    <mergeCell ref="A218:F218"/>
    <mergeCell ref="A219:F219"/>
    <mergeCell ref="A220:F220"/>
    <mergeCell ref="A221:F221"/>
    <mergeCell ref="A223:F223"/>
    <mergeCell ref="A224:E224"/>
    <mergeCell ref="A176:F176"/>
    <mergeCell ref="A177:F177"/>
    <mergeCell ref="A178:F178"/>
    <mergeCell ref="A179:F179"/>
    <mergeCell ref="A181:F182"/>
    <mergeCell ref="A183:E183"/>
    <mergeCell ref="A1:F1"/>
    <mergeCell ref="A2:F2"/>
    <mergeCell ref="A3:F3"/>
    <mergeCell ref="A4:F4"/>
    <mergeCell ref="A6:F6"/>
    <mergeCell ref="A7:E7"/>
  </mergeCell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Virginia Peña Rodríguez</dc:creator>
  <cp:lastModifiedBy>Lisa Virginia Peña Rodríguez</cp:lastModifiedBy>
  <cp:lastPrinted>2023-01-11T16:18:26Z</cp:lastPrinted>
  <dcterms:created xsi:type="dcterms:W3CDTF">2023-01-11T16:06:04Z</dcterms:created>
  <dcterms:modified xsi:type="dcterms:W3CDTF">2023-01-11T16:19:37Z</dcterms:modified>
</cp:coreProperties>
</file>