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ISTADO DE PARTIDA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qw1" localSheetId="0">comp [2]custo!$I$997:$J$997</definedName>
    <definedName name="__________________qw1">comp [2]custo!$I$997:$J$997</definedName>
    <definedName name="________________qw1" localSheetId="0">comp [2]custo!$I$997:$J$997</definedName>
    <definedName name="________________qw1">comp [2]custo!$I$997:$J$997</definedName>
    <definedName name="_______________qw1" localSheetId="0">comp [2]custo!$I$997:$J$997</definedName>
    <definedName name="_______________qw1">comp [2]custo!$I$997:$J$997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'LISTADO DE PARTIDAS'!$A$5:$F$136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[9]MOJornal!$D$41</definedName>
    <definedName name="_OP2AL">[9]MOJornal!$D$51</definedName>
    <definedName name="_OP3AL">[9]MOJornal!$D$61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[10]analisis!$G$2477</definedName>
    <definedName name="_pl316">[10]analisis!$G$2513</definedName>
    <definedName name="_pl38">[10]analisis!$G$2486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[11]Sheet5!$E:$E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[12]Factura!#REF!</definedName>
    <definedName name="_tax1">[12]Factura!#REF!</definedName>
    <definedName name="_tax2" localSheetId="0">[12]Factura!#REF!</definedName>
    <definedName name="_tax2">[12]Factura!#REF!</definedName>
    <definedName name="_tax3" localSheetId="0">[12]Factura!#REF!</definedName>
    <definedName name="_tax3">[12]Factura!#REF!</definedName>
    <definedName name="_tax4" localSheetId="0">[12]Factura!#REF!</definedName>
    <definedName name="_tax4">[12]Factura!#REF!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VAR38">[13]Precio!$F$11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[14]PVC!#REF!</definedName>
    <definedName name="a">[14]PVC!#REF!</definedName>
    <definedName name="A.I.US" localSheetId="0">[15]Resumen!#REF!</definedName>
    <definedName name="A.I.US">[15]Resumen!#REF!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[16]M.O.!#REF!</definedName>
    <definedName name="AA">[16]M.O.!#REF!</definedName>
    <definedName name="aa_3">"$#REF!.$B$109"</definedName>
    <definedName name="AAG">[13]Precio!$F$20</definedName>
    <definedName name="ab" localSheetId="0">[17]Boletín!#REF!</definedName>
    <definedName name="ab">[17]Boletín!#REF!</definedName>
    <definedName name="AC">[3]insumo!$D$4</definedName>
    <definedName name="AC38G40">'[18]LISTADO INSUMOS DEL 2000'!$I$29</definedName>
    <definedName name="acarreo" localSheetId="0">'[19]Listado Equipos a utilizar'!#REF!</definedName>
    <definedName name="acarreo">'[19]Listado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'[20]Detalle Acero'!$H$26</definedName>
    <definedName name="Acero.C1.2doN.Villa" localSheetId="0">#REF!</definedName>
    <definedName name="Acero.C1.2doN.Villa">#REF!</definedName>
    <definedName name="Acero.C2.1erN.Villa">'[20]Detalle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'[20]Detalle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'[20]Detalle Acero'!$F$26</definedName>
    <definedName name="Acero_1_2_____Grado_40">[21]Insumos!$B$6:$D$6</definedName>
    <definedName name="Acero_1_4______Grado_40">[21]Insumos!$B$7:$D$7</definedName>
    <definedName name="Acero_2">#N/A</definedName>
    <definedName name="Acero_3">#N/A</definedName>
    <definedName name="Acero_3_4__1_____Grado_40">[21]Insumos!$B$8:$D$8</definedName>
    <definedName name="Acero_3_8______Grado_40">[21]Insumos!$B$9:$D$9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'[22]LISTA DE PRECIO'!$C$6</definedName>
    <definedName name="Acero_QQ">[23]INSU!$D$9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[24]MATERIALES!$G$7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[25]INS!#REF!</definedName>
    <definedName name="ACUEDUCTO">[25]INS!#REF!</definedName>
    <definedName name="ACUEDUCTO_8" localSheetId="0">#REF!</definedName>
    <definedName name="ACUEDUCTO_8">#REF!</definedName>
    <definedName name="ADA" localSheetId="0">'[26]CUB-10181-3(Rescision)'!#REF!</definedName>
    <definedName name="ADA">'[26]CUB-10181-3(Rescision)'!#REF!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'[27]Resumen Precio Equipos'!$C$28</definedName>
    <definedName name="ADMINISTRATIVOS" localSheetId="0">#REF!</definedName>
    <definedName name="ADMINISTRATIVOS">#REF!</definedName>
    <definedName name="AG">[13]Precio!$F$21</definedName>
    <definedName name="Agregado_3">#N/A</definedName>
    <definedName name="AGREGADOS" localSheetId="0">#REF!</definedName>
    <definedName name="AGREGADOS">#REF!</definedName>
    <definedName name="agricola" localSheetId="0">'[19]Listado Equipos a utilizar'!#REF!</definedName>
    <definedName name="agricola">'[19]Listado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[28]Análisis!$F$1816</definedName>
    <definedName name="Agua.Potable.3er.4toy5toN">[28]Análisis!$F$1956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'[22]LISTA DE PRECIO'!$C$7</definedName>
    <definedName name="Alambre_No._18">[21]Insumos!$B$20:$D$20</definedName>
    <definedName name="Alambre_No.18_3">#N/A</definedName>
    <definedName name="Alambre_Varilla">[23]INSU!$D$17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>[29]M.O.!$C$12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[21]Insumos!$B$127:$D$127</definedName>
    <definedName name="Alq._Madera_P_Viga_____Incl._M_O">[21]Insumos!$B$128:$D$128</definedName>
    <definedName name="Alq._Madera_P_Vigas_y_Columnas_Amarre____Incl._M_O">[21]Insumos!$B$129:$D$129</definedName>
    <definedName name="ALTATENSION" localSheetId="0">#REF!</definedName>
    <definedName name="ALTATENSION">#REF!</definedName>
    <definedName name="altura" localSheetId="0">[30]presupuesto!#REF!</definedName>
    <definedName name="altura">[30]presupuesto!#REF!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[29]M.O.!#REF!</definedName>
    <definedName name="analiis">[29]M.O.!#REF!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[28]Insumos!$E$155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[31]Análisis!#REF!</definedName>
    <definedName name="Anf.LosasYvuelos">[31]Análisis!#REF!</definedName>
    <definedName name="Anfi.Zap.Col" localSheetId="0">[31]Análisis!#REF!</definedName>
    <definedName name="Anfi.Zap.Col">[31]Análisis!#REF!</definedName>
    <definedName name="Anfit.Col.C1" localSheetId="0">[31]Análisis!#REF!</definedName>
    <definedName name="Anfit.Col.C1">[31]Análisis!#REF!</definedName>
    <definedName name="Anfit.Col.CA" localSheetId="0">[31]Análisis!#REF!</definedName>
    <definedName name="Anfit.Col.CA">[31]Análisis!#REF!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[28]Análisis!$D$1212</definedName>
    <definedName name="Antepecho..superior.incluye.losa">[28]Análisis!$D$658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[30]presupuesto!#REF!</definedName>
    <definedName name="area">[30]presupuesto!#REF!</definedName>
    <definedName name="_xlnm.Extract" localSheetId="0">#REF!</definedName>
    <definedName name="_xlnm.Extract">#REF!</definedName>
    <definedName name="_xlnm.Print_Area" localSheetId="0">'LISTADO DE PARTIDAS'!$A$1:$F$160</definedName>
    <definedName name="_xlnm.Print_Area">#REF!</definedName>
    <definedName name="ARENA" localSheetId="0">#REF!</definedName>
    <definedName name="ARENA">#REF!</definedName>
    <definedName name="Arena.Horm.Visto">[20]Insumos!$E$16</definedName>
    <definedName name="Arena_Gruesa_Lavada">[21]Insumos!$B$16:$D$16</definedName>
    <definedName name="ARENA_LAV_CLASIF">'[32]MATERIALES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[24]MATERIALES!$G$11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[24]MATERIALES!$G$13</definedName>
    <definedName name="ARENAMINA" localSheetId="0">#REF!</definedName>
    <definedName name="ARENAMINA">#REF!</definedName>
    <definedName name="ArenaOchoa.MA">[33]Insumos!$C$14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'[19]Listado Equipos a utilizar'!#REF!</definedName>
    <definedName name="arranque">'[19]Listado Equipos a utilizar'!#REF!</definedName>
    <definedName name="as" localSheetId="0">[34]M.O.!#REF!</definedName>
    <definedName name="as">[34]M.O.!#REF!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[9]MOJornal!$D$20</definedName>
    <definedName name="AYCARP" localSheetId="0">[25]INS!#REF!</definedName>
    <definedName name="AYCARP">[25]INS!#REF!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[24]OBRAMANO!$F$67</definedName>
    <definedName name="b" localSheetId="0">[35]ADDENDA!#REF!</definedName>
    <definedName name="b">[35]ADDENDA!#REF!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[36]Insumos!$E$90</definedName>
    <definedName name="Baldosines.GraniMármol">[28]Insumos!$E$71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[10]analisis!$G$2860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[28]Análisis!$D$471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 localSheetId="0">#REF!</definedName>
    <definedName name="BENEFICIOS">#REF!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[28]Análisis!$D$1112</definedName>
    <definedName name="Bloque.4.Barpis" localSheetId="0">[31]Análisis!#REF!</definedName>
    <definedName name="Bloque.4.Barpis">[31]Análisis!#REF!</definedName>
    <definedName name="Bloque.4.MA" localSheetId="0">#REF!</definedName>
    <definedName name="Bloque.4.MA">#REF!</definedName>
    <definedName name="Bloque.4.SNP.Mezc.Antillana" localSheetId="0">[31]Análisis!#REF!</definedName>
    <definedName name="Bloque.4.SNP.Mezc.Antillana">[31]Análisis!#REF!</definedName>
    <definedName name="Bloque.4.SNP.Villas">[28]Análisis!$D$915</definedName>
    <definedName name="Bloque.4BNP.Mezc.Antillana" localSheetId="0">[31]Análisis!#REF!</definedName>
    <definedName name="Bloque.4BNP.Mezc.Antillana">[31]Análisis!#REF!</definedName>
    <definedName name="Bloque.6.BNP.Mezc.Antillana" localSheetId="0">[31]Análisis!#REF!</definedName>
    <definedName name="Bloque.6.BNP.Mezc.Antillana">[31]Análisis!#REF!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[31]Análisis!#REF!</definedName>
    <definedName name="Bloque.6.SNP.Mezc.Antillana">[31]Análisis!#REF!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[28]Insumos!#REF!</definedName>
    <definedName name="Bloque.Med.Luna.8.MA">[28]Insumos!#REF!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[31]Análisis!#REF!</definedName>
    <definedName name="Bloques.8.BNTN.Mezc.Antillana">[31]Análisis!#REF!</definedName>
    <definedName name="Bloques.8.SNP.Mezc.Antillana" localSheetId="0">[31]Análisis!#REF!</definedName>
    <definedName name="Bloques.8.SNP.Mezc.Antillana">[31]Análisis!#REF!</definedName>
    <definedName name="Bloques.8.SNPT">[28]Análisis!$D$306</definedName>
    <definedName name="bloques.calados" localSheetId="0">#REF!</definedName>
    <definedName name="bloques.calados">#REF!</definedName>
    <definedName name="Bloques_de_6">[21]Insumos!$B$22:$D$22</definedName>
    <definedName name="Bloques_de_8">[21]Insumos!$B$23:$D$23</definedName>
    <definedName name="bloques4" localSheetId="0">[24]MATERIALES!#REF!</definedName>
    <definedName name="bloques4">[24]MATERIALES!#REF!</definedName>
    <definedName name="bloques6" localSheetId="0">[24]MATERIALES!#REF!</definedName>
    <definedName name="bloques6">[24]MATERIALES!#REF!</definedName>
    <definedName name="bloques8" localSheetId="0">[24]MATERIALES!#REF!</definedName>
    <definedName name="bloques8">[24]MATERIALES!#REF!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[28]Insumos!$E$142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[37]INSU!$B$42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[28]Insumos!#REF!</definedName>
    <definedName name="Borde.marmol.A">[28]Insumos!#REF!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[38]Escalera!$J$9:$M$9,[38]Escalera!$J$10:$R$10,[38]Escalera!$AL$14:$AM$14,[38]Escalera!$AL$16:$AM$16,[38]Escalera!$I$16:$M$16,[38]Escalera!$B$19:$AE$32,[38]Escalera!$AN$19:$AQ$32</definedName>
    <definedName name="Borrar_Muros">[38]Muros!$W$15:$Z$15,[38]Muros!$AA$15:$AD$15,[38]Muros!$AF$13,[38]Muros!$K$20:$L$20,[38]Muros!$O$26:$P$26</definedName>
    <definedName name="Borrar_Precio">[39]Cotz.!$F$23:$F$800,[39]Cotz.!$K$280:$K$800</definedName>
    <definedName name="Borrar_V.C1">[40]qqVgas!$J$9:$M$9,[40]qqVgas!$J$10:$R$10,[40]qqVgas!$AJ$11:$AK$11,[40]qqVgas!$AR$11:$AS$11,[40]qqVgas!$AG$13:$AH$13,[40]qqVgas!$AP$13:$AQ$13,[40]qqVgas!$D$16:$AC$195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[12]Factura!#REF!</definedName>
    <definedName name="boxes">[12]Factura!#REF!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[29]M.O.!$C$9</definedName>
    <definedName name="BRIGADATOPOGRAFICA_6" localSheetId="0">#REF!</definedName>
    <definedName name="BRIGADATOPOGRAFICA_6">#REF!</definedName>
    <definedName name="Brillado.Marmol">[28]Insumos!$E$134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[41]M.O.!#REF!</definedName>
    <definedName name="BVNBVNBV">[41]M.O.!#REF!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[31]Análisis!#REF!</definedName>
    <definedName name="C.Piscina.C1">[31]Análisis!#REF!</definedName>
    <definedName name="C.Piscina.C2" localSheetId="0">[31]Análisis!#REF!</definedName>
    <definedName name="C.Piscina.C2">[31]Análisis!#REF!</definedName>
    <definedName name="C.Piscina.C3" localSheetId="0">[31]Análisis!#REF!</definedName>
    <definedName name="C.Piscina.C3">[31]Análisis!#REF!</definedName>
    <definedName name="C.Piscina.C4" localSheetId="0">[31]Análisis!#REF!</definedName>
    <definedName name="C.Piscina.C4">[31]Análisis!#REF!</definedName>
    <definedName name="C.Piscina.C5" localSheetId="0">[31]Análisis!#REF!</definedName>
    <definedName name="C.Piscina.C5">[31]Análisis!#REF!</definedName>
    <definedName name="C.Piscina.Cc" localSheetId="0">[31]Análisis!#REF!</definedName>
    <definedName name="C.Piscina.Cc">[31]Análisis!#REF!</definedName>
    <definedName name="C.Piscina.Losa" localSheetId="0">[31]Análisis!#REF!</definedName>
    <definedName name="C.Piscina.Losa">[31]Análisis!#REF!</definedName>
    <definedName name="C.Piscina.V1" localSheetId="0">[31]Análisis!#REF!</definedName>
    <definedName name="C.Piscina.V1">[31]Análisis!#REF!</definedName>
    <definedName name="C.Piscina.V2" localSheetId="0">[31]Análisis!#REF!</definedName>
    <definedName name="C.Piscina.V2">[31]Análisis!#REF!</definedName>
    <definedName name="C.Piscina.V3" localSheetId="0">[31]Análisis!#REF!</definedName>
    <definedName name="C.Piscina.V3">[31]Análisis!#REF!</definedName>
    <definedName name="C.Piscina.V4" localSheetId="0">[31]Análisis!#REF!</definedName>
    <definedName name="C.Piscina.V4">[31]Análisis!#REF!</definedName>
    <definedName name="C.Piscina.V5" localSheetId="0">[31]Análisis!#REF!</definedName>
    <definedName name="C.Piscina.V5">[31]Análisis!#REF!</definedName>
    <definedName name="C.Piscina.V6" localSheetId="0">[31]Análisis!#REF!</definedName>
    <definedName name="C.Piscina.V6">[31]Análisis!#REF!</definedName>
    <definedName name="C.Piscina.ZC1" localSheetId="0">[31]Análisis!#REF!</definedName>
    <definedName name="C.Piscina.ZC1">[31]Análisis!#REF!</definedName>
    <definedName name="C.Piscina.ZC2" localSheetId="0">[31]Análisis!#REF!</definedName>
    <definedName name="C.Piscina.ZC2">[31]Análisis!#REF!</definedName>
    <definedName name="C.Piscina.ZC3" localSheetId="0">[31]Análisis!#REF!</definedName>
    <definedName name="C.Piscina.ZC3">[31]Análisis!#REF!</definedName>
    <definedName name="C.Piscina.ZC4" localSheetId="0">[31]Análisis!#REF!</definedName>
    <definedName name="C.Piscina.ZC4">[31]Análisis!#REF!</definedName>
    <definedName name="C.Piscina.ZC5" localSheetId="0">[31]Análisis!#REF!</definedName>
    <definedName name="C.Piscina.ZC5">[31]Análisis!#REF!</definedName>
    <definedName name="C.Piscina.ZCc" localSheetId="0">[31]Análisis!#REF!</definedName>
    <definedName name="C.Piscina.ZCc">[31]Análisis!#REF!</definedName>
    <definedName name="C.Tennis.C1" localSheetId="0">[31]Análisis!#REF!</definedName>
    <definedName name="C.Tennis.C1">[31]Análisis!#REF!</definedName>
    <definedName name="C.Tennis.C2yC5" localSheetId="0">[31]Análisis!#REF!</definedName>
    <definedName name="C.Tennis.C2yC5">[31]Análisis!#REF!</definedName>
    <definedName name="C.Tennis.C4" localSheetId="0">[31]Análisis!#REF!</definedName>
    <definedName name="C.Tennis.C4">[31]Análisis!#REF!</definedName>
    <definedName name="C.Tennis.V1" localSheetId="0">[31]Análisis!#REF!</definedName>
    <definedName name="C.Tennis.V1">[31]Análisis!#REF!</definedName>
    <definedName name="C.Tennis.V10" localSheetId="0">[31]Análisis!#REF!</definedName>
    <definedName name="C.Tennis.V10">[31]Análisis!#REF!</definedName>
    <definedName name="C.Tennis.V2" localSheetId="0">[31]Análisis!#REF!</definedName>
    <definedName name="C.Tennis.V2">[31]Análisis!#REF!</definedName>
    <definedName name="C.Tennis.V3" localSheetId="0">[31]Análisis!#REF!</definedName>
    <definedName name="C.Tennis.V3">[31]Análisis!#REF!</definedName>
    <definedName name="C.Tennis.V4" localSheetId="0">[31]Análisis!#REF!</definedName>
    <definedName name="C.Tennis.V4">[31]Análisis!#REF!</definedName>
    <definedName name="C.Tennis.V5" localSheetId="0">[31]Análisis!#REF!</definedName>
    <definedName name="C.Tennis.V5">[31]Análisis!#REF!</definedName>
    <definedName name="C.Tennis.V6" localSheetId="0">[31]Análisis!#REF!</definedName>
    <definedName name="C.Tennis.V6">[31]Análisis!#REF!</definedName>
    <definedName name="C.Tennis.V7" localSheetId="0">[31]Análisis!#REF!</definedName>
    <definedName name="C.Tennis.V7">[31]Análisis!#REF!</definedName>
    <definedName name="C.Tennis.V8" localSheetId="0">[31]Análisis!#REF!</definedName>
    <definedName name="C.Tennis.V8">[31]Análisis!#REF!</definedName>
    <definedName name="C.Tennis.V9" localSheetId="0">[31]Análisis!#REF!</definedName>
    <definedName name="C.Tennis.V9">[31]Análisis!#REF!</definedName>
    <definedName name="C.Tennis.ZC1" localSheetId="0">[31]Análisis!#REF!</definedName>
    <definedName name="C.Tennis.ZC1">[31]Análisis!#REF!</definedName>
    <definedName name="C.Tennis.Zc2" localSheetId="0">[31]Análisis!#REF!</definedName>
    <definedName name="C.Tennis.Zc2">[31]Análisis!#REF!</definedName>
    <definedName name="C.Tennis.ZC3" localSheetId="0">[31]Análisis!#REF!</definedName>
    <definedName name="C.Tennis.ZC3">[31]Análisis!#REF!</definedName>
    <definedName name="C.Tennis.ZC4" localSheetId="0">[31]Análisis!#REF!</definedName>
    <definedName name="C.Tennis.ZC4">[31]Análisis!#REF!</definedName>
    <definedName name="C.Tennis.ZC5" localSheetId="0">[31]Análisis!#REF!</definedName>
    <definedName name="C.Tennis.ZC5">[31]Análisis!#REF!</definedName>
    <definedName name="C1.1erN.Villa" localSheetId="0">[28]Análisis!#REF!</definedName>
    <definedName name="C1.1erN.Villa">[28]Análisis!#REF!</definedName>
    <definedName name="C1.2doN.Villas" localSheetId="0">[28]Análisis!#REF!</definedName>
    <definedName name="C1.2doN.Villas">[28]Análisis!#REF!</definedName>
    <definedName name="C2.1erN.Villa" localSheetId="0">[28]Análisis!#REF!</definedName>
    <definedName name="C2.1erN.Villa">[28]Análisis!#REF!</definedName>
    <definedName name="C3.2do.N.Villa" localSheetId="0">[28]Análisis!#REF!</definedName>
    <definedName name="C3.2do.N.Villa">[28]Análisis!#REF!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[42]precios!#REF!</definedName>
    <definedName name="caballeteasbecto">[42]precios!#REF!</definedName>
    <definedName name="caballeteasbecto_8" localSheetId="0">#REF!</definedName>
    <definedName name="caballeteasbecto_8">#REF!</definedName>
    <definedName name="caballeteasbeto" localSheetId="0">[42]precios!#REF!</definedName>
    <definedName name="caballeteasbeto">[42]precios!#REF!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'[28]Cabañas Ejecutivas'!$G$109</definedName>
    <definedName name="Cabañas.Presidenciales">'[28]Cabañas Presidenciales '!$G$161</definedName>
    <definedName name="cabañas.simpleI">'[28]Cabañas simple Tipo I'!$G$106</definedName>
    <definedName name="cabañas.simpleII">'[28]Cabañas simple Tipo 2'!$G$106</definedName>
    <definedName name="cabañas.simpleIII">'[28]Cabañas simple Tipo 3'!$G$107</definedName>
    <definedName name="Cabañas.Vice.Presidenciales">'[28]Cabañas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'[27]O.M. y Salarios'!#REF!</definedName>
    <definedName name="cadeneros">'[27]O.M.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[28]Insumos!$E$21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'[28]Calles,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'[19]Listado Equipos a utilizar'!#REF!</definedName>
    <definedName name="camioncama">'[19]Listado Equipos a utilizar'!#REF!</definedName>
    <definedName name="camioneta" localSheetId="0">'[19]Listado Equipos a utilizar'!#REF!</definedName>
    <definedName name="camioneta">'[19]Listado Equipos a utilizar'!#REF!</definedName>
    <definedName name="CAMIONVOLTEO">[24]EQUIPOS!$I$19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[31]Análisis!#REF!</definedName>
    <definedName name="Canto.Antillano">[31]Análisis!#REF!</definedName>
    <definedName name="Cantos">[43]Análisis!$N$957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[24]OBRAMANO!$F$81</definedName>
    <definedName name="CAR.SOC">'[44]Cargas Sociales'!$G$23</definedName>
    <definedName name="CARACOL" localSheetId="0">[29]M.O.!#REF!</definedName>
    <definedName name="CARACOL">[29]M.O.!#REF!</definedName>
    <definedName name="CARANTEPECHO" localSheetId="0">[29]M.O.!#REF!</definedName>
    <definedName name="CARANTEPECHO">[29]M.O.!#REF!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[29]M.O.!#REF!</definedName>
    <definedName name="CARCOL30">[29]M.O.!#REF!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[29]M.O.!#REF!</definedName>
    <definedName name="CARCOL50">[29]M.O.!#REF!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[29]M.O.!#REF!</definedName>
    <definedName name="CARCOL51">[29]M.O.!#REF!</definedName>
    <definedName name="CARCOLAMARRE" localSheetId="0">[29]M.O.!#REF!</definedName>
    <definedName name="CARCOLAMARRE">[29]M.O.!#REF!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[31]Análisis!#REF!</definedName>
    <definedName name="Careteo.Antillano">[31]Análisis!#REF!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'[19]Listado Equipos a utilizar'!#REF!</definedName>
    <definedName name="cargador">'[19]Listado Equipos a utilizar'!#REF!</definedName>
    <definedName name="CARGADORB">[45]EQUIPOS!$D$13</definedName>
    <definedName name="CARLOSAPLA" localSheetId="0">[29]M.O.!#REF!</definedName>
    <definedName name="CARLOSAPLA">[29]M.O.!#REF!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[29]M.O.!#REF!</definedName>
    <definedName name="CARLOSAVARIASAGUAS">[29]M.O.!#REF!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[29]M.O.!#REF!</definedName>
    <definedName name="CARMURO">[29]M.O.!#REF!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[36]Insumos!$E$225</definedName>
    <definedName name="Carp.Atc.Vigas.25x50" localSheetId="0">#REF!</definedName>
    <definedName name="Carp.Atc.Vigas.25x50">#REF!</definedName>
    <definedName name="Carp.Col.25x25">[36]Insumos!$E$199</definedName>
    <definedName name="Carp.Col.30x30">[36]Insumos!$E$200</definedName>
    <definedName name="Carp.Col.35x35">[36]Insumos!$E$201</definedName>
    <definedName name="Carp.Col.45x45">[36]Insumos!$E$203</definedName>
    <definedName name="Carp.Col.50x50">[36]Insumos!$E$204</definedName>
    <definedName name="Carp.Col.55x55">[36]Insumos!$E$205</definedName>
    <definedName name="Carp.Col.60x60">[36]Insumos!$E$206</definedName>
    <definedName name="Carp.Col.Ø25cm">[36]Insumos!$E$208</definedName>
    <definedName name="Carp.Col.Ø30">[36]Insumos!$E$209</definedName>
    <definedName name="Carp.Col.Ø35" localSheetId="0">#REF!</definedName>
    <definedName name="Carp.Col.Ø35">#REF!</definedName>
    <definedName name="Carp.Col.Ø40">[36]Insumos!$E$211</definedName>
    <definedName name="Carp.Col.Ø45">[36]Insumos!$E$212</definedName>
    <definedName name="Carp.Col.Ø65" localSheetId="0">#REF!</definedName>
    <definedName name="Carp.Col.Ø65">#REF!</definedName>
    <definedName name="Carp.Col.Ø90">[36]Insumos!$E$217</definedName>
    <definedName name="Carp.col.tapaytapa">[36]Insumos!$E$198</definedName>
    <definedName name="carp.Col40x40">[36]Insumos!$E$202</definedName>
    <definedName name="Carp.Colm.Redonda.30cm" localSheetId="0">[28]Insumos!#REF!</definedName>
    <definedName name="Carp.Colm.Redonda.30cm">[28]Insumos!#REF!</definedName>
    <definedName name="Carp.ColØ60">[36]Insumos!$E$213</definedName>
    <definedName name="Carp.ColØ70">[36]Insumos!$E$215</definedName>
    <definedName name="Carp.ColØ80">[36]Insumos!$E$216</definedName>
    <definedName name="Carp.colum.Redon.60cm" localSheetId="0">[28]Insumos!#REF!</definedName>
    <definedName name="Carp.colum.Redon.60cm">[28]Insumos!#REF!</definedName>
    <definedName name="Carp.Column.atc" localSheetId="0">#REF!</definedName>
    <definedName name="Carp.Column.atc">#REF!</definedName>
    <definedName name="Carp.Dintel">[36]Insumos!$E$235</definedName>
    <definedName name="Carp.Escal.atc" localSheetId="0">#REF!</definedName>
    <definedName name="Carp.Escal.atc">#REF!</definedName>
    <definedName name="Carp.Losa.Aligeradas.atc">[28]Insumos!$E$164</definedName>
    <definedName name="Carp.losa.Horm.Visto">[28]Insumos!$E$162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[28]Insumos!$E$167</definedName>
    <definedName name="Carp.Platea.Zap.atc">[28]Insumos!$E$168</definedName>
    <definedName name="Carp.Viga.20x30">[36]Insumos!$E$218</definedName>
    <definedName name="Carp.Viga.20x40">[36]Insumos!$E$219</definedName>
    <definedName name="Carp.viga.20x50" localSheetId="0">#REF!</definedName>
    <definedName name="Carp.viga.20x50">#REF!</definedName>
    <definedName name="Carp.Viga.25x35">[36]Insumos!$E$222</definedName>
    <definedName name="Carp.Viga.25x40">[36]Insumos!$E$223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[36]Insumos!$E$226</definedName>
    <definedName name="Carp.Viga.25x65">[36]Insumos!$E$227</definedName>
    <definedName name="Carp.Viga.25x70">[36]Insumos!$E$230</definedName>
    <definedName name="Carp.Viga.25x80">[36]Insumos!$E$231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[36]Insumos!$E$229</definedName>
    <definedName name="Carp.viga.amarre" localSheetId="0">#REF!</definedName>
    <definedName name="Carp.viga.amarre">#REF!</definedName>
    <definedName name="Carp.Viga.Curva.20x50">[36]Insumos!$E$232</definedName>
    <definedName name="Carp.Vigas.atc" localSheetId="0">#REF!</definedName>
    <definedName name="Carp.Vigas.atc">#REF!</definedName>
    <definedName name="Carp.Vigas.Curvas.30x70">[36]Insumos!$E$233</definedName>
    <definedName name="CARP1" localSheetId="0">[25]INS!#REF!</definedName>
    <definedName name="CARP1">[25]INS!#REF!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[25]INS!#REF!</definedName>
    <definedName name="CARP2">[25]INS!#REF!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[29]M.O.!#REF!</definedName>
    <definedName name="CARPDINTEL">[29]M.O.!#REF!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[28]Insumos!#REF!</definedName>
    <definedName name="Carpin.Colum.redon.40">[28]Insumos!#REF!</definedName>
    <definedName name="Carpint.Columna.Redon.50cm" localSheetId="0">[28]Insumos!#REF!</definedName>
    <definedName name="Carpint.Columna.Redon.50cm">[28]Insumos!#REF!</definedName>
    <definedName name="Carpintería.vigas.20x32">[28]Insumos!$E$172</definedName>
    <definedName name="Carpintería__Puntales_y_M.O.">'[22]LISTA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[28]Insumos!$E$170</definedName>
    <definedName name="Carpintería_de_Vigas_15x40">[28]Insumos!$E$171</definedName>
    <definedName name="Carpintería_de_Vigas_20x130">[28]Insumos!$E$177</definedName>
    <definedName name="Carpintería_de_Vigas_20x20">[28]Insumos!$E$173</definedName>
    <definedName name="Carpintería_de_Vigas_20x30">[28]Insumos!$E$175</definedName>
    <definedName name="Carpintería_de_Vigas_20x40">[28]Insumos!$E$174</definedName>
    <definedName name="Carpintería_de_Vigas_20x60">[28]Insumos!$E$176</definedName>
    <definedName name="Carpintería_de_Vigas_40x40">[28]Insumos!$E$178</definedName>
    <definedName name="Carpintería_de_Vigas_40x50">[28]Insumos!$E$179</definedName>
    <definedName name="Carpintería_de_Vigas_40x70">[28]Insumos!$E$180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[29]M.O.!#REF!</definedName>
    <definedName name="CARPVIGA2040">[29]M.O.!#REF!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[29]M.O.!#REF!</definedName>
    <definedName name="CARPVIGA3050">[29]M.O.!#REF!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[29]M.O.!#REF!</definedName>
    <definedName name="CARPVIGA3060">[29]M.O.!#REF!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[29]M.O.!#REF!</definedName>
    <definedName name="CARPVIGA4080">[29]M.O.!#REF!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[29]M.O.!#REF!</definedName>
    <definedName name="CARRAMPA">[29]M.O.!#REF!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[29]M.O.!#REF!</definedName>
    <definedName name="CASABE">[29]M.O.!#REF!</definedName>
    <definedName name="CASABE_8" localSheetId="0">#REF!</definedName>
    <definedName name="CASABE_8">#REF!</definedName>
    <definedName name="CASBESTO" localSheetId="0">[29]M.O.!#REF!</definedName>
    <definedName name="CASBESTO">[29]M.O.!#REF!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[28]Resumen!$D$26</definedName>
    <definedName name="Caseta.Playa" localSheetId="0">#REF!</definedName>
    <definedName name="Caseta.Playa">#REF!</definedName>
    <definedName name="CASETA_DE_PLANTA_ELECTRICA">'[28]Caseta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[31]Análisis!#REF!</definedName>
    <definedName name="Casino.Col.C">[31]Análisis!#REF!</definedName>
    <definedName name="Casino.Col.C1" localSheetId="0">[31]Análisis!#REF!</definedName>
    <definedName name="Casino.Col.C1">[31]Análisis!#REF!</definedName>
    <definedName name="Casino.Col.C2" localSheetId="0">[31]Análisis!#REF!</definedName>
    <definedName name="Casino.Col.C2">[31]Análisis!#REF!</definedName>
    <definedName name="Casino.Col.C3" localSheetId="0">[31]Análisis!#REF!</definedName>
    <definedName name="Casino.Col.C3">[31]Análisis!#REF!</definedName>
    <definedName name="Casino.Col.C4" localSheetId="0">[31]Análisis!#REF!</definedName>
    <definedName name="Casino.Col.C4">[31]Análisis!#REF!</definedName>
    <definedName name="Casino.Col.C5" localSheetId="0">[31]Análisis!#REF!</definedName>
    <definedName name="Casino.Col.C5">[31]Análisis!#REF!</definedName>
    <definedName name="Casino.Losa" localSheetId="0">[31]Análisis!#REF!</definedName>
    <definedName name="Casino.Losa">[31]Análisis!#REF!</definedName>
    <definedName name="Casino.V1" localSheetId="0">[31]Análisis!#REF!</definedName>
    <definedName name="Casino.V1">[31]Análisis!#REF!</definedName>
    <definedName name="Casino.V2" localSheetId="0">[31]Análisis!#REF!</definedName>
    <definedName name="Casino.V2">[31]Análisis!#REF!</definedName>
    <definedName name="Casino.V3" localSheetId="0">[31]Análisis!#REF!</definedName>
    <definedName name="Casino.V3">[31]Análisis!#REF!</definedName>
    <definedName name="Casino.V4" localSheetId="0">[31]Análisis!#REF!</definedName>
    <definedName name="Casino.V4">[31]Análisis!#REF!</definedName>
    <definedName name="Casino.V5" localSheetId="0">[31]Análisis!#REF!</definedName>
    <definedName name="Casino.V5">[31]Análisis!#REF!</definedName>
    <definedName name="Casino.V6" localSheetId="0">[31]Análisis!#REF!</definedName>
    <definedName name="Casino.V6">[31]Análisis!#REF!</definedName>
    <definedName name="Casino.Vp" localSheetId="0">[31]Análisis!#REF!</definedName>
    <definedName name="Casino.Vp">[31]Análisis!#REF!</definedName>
    <definedName name="Casino.Zap.C2" localSheetId="0">[31]Análisis!#REF!</definedName>
    <definedName name="Casino.Zap.C2">[31]Análisis!#REF!</definedName>
    <definedName name="Casino.Zap.Z3" localSheetId="0">[31]Análisis!#REF!</definedName>
    <definedName name="Casino.Zap.Z3">[31]Análisis!#REF!</definedName>
    <definedName name="Casino.Zap.Z4" localSheetId="0">[31]Análisis!#REF!</definedName>
    <definedName name="Casino.Zap.Z4">[31]Análisis!#REF!</definedName>
    <definedName name="Casino.Zap.Zc1" localSheetId="0">[31]Análisis!#REF!</definedName>
    <definedName name="Casino.Zap.Zc1">[31]Análisis!#REF!</definedName>
    <definedName name="Casting_Bed_3">#N/A</definedName>
    <definedName name="CAT214BFT">[24]EQUIPOS!$I$15</definedName>
    <definedName name="Cat950B">[24]EQUIPOS!$I$14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[25]INS!#REF!</definedName>
    <definedName name="CBLOCK10">[25]INS!#REF!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[46]M.O.!$C$26</definedName>
    <definedName name="cbxc" localSheetId="0">#REF!</definedName>
    <definedName name="cbxc">#REF!</definedName>
    <definedName name="CC">[12]Personalizar!$G$22:$G$25</definedName>
    <definedName name="CCT" localSheetId="0">[12]Factura!#REF!</definedName>
    <definedName name="CCT">[12]Factura!#REF!</definedName>
    <definedName name="CEDRO" localSheetId="0">#REF!</definedName>
    <definedName name="CEDRO">#REF!</definedName>
    <definedName name="cell">'[47]LISTADO INSUMOS DEL 2000'!$I$29</definedName>
    <definedName name="celltips_area" localSheetId="0">#REF!</definedName>
    <definedName name="celltips_area">#REF!</definedName>
    <definedName name="cem">[13]Precio!$F$9</definedName>
    <definedName name="Cem.Bco.Cisne.90Lb" localSheetId="0">#REF!</definedName>
    <definedName name="Cem.Bco.Cisne.90Lb">#REF!</definedName>
    <definedName name="Cem.Bco.Rigas.88lb">[28]Insumos!$E$25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[28]Insumos!#REF!</definedName>
    <definedName name="Cemento.Granel">[28]Insumos!#REF!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[24]MATERIALES!#REF!</definedName>
    <definedName name="cementoblanco">[24]MATERIALES!#REF!</definedName>
    <definedName name="CEMENTOG" localSheetId="0">[8]insumo!#REF!</definedName>
    <definedName name="CEMENTOG">[8]insumo!#REF!</definedName>
    <definedName name="cementogris">[24]MATERIALES!$G$17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[28]Insumos!$E$66</definedName>
    <definedName name="Ceram.Etrusco.30x30">[28]Insumos!$E$63</definedName>
    <definedName name="Ceram.Gres.piso">[36]Insumos!$E$78</definedName>
    <definedName name="ceram.imp.pared" localSheetId="0">#REF!</definedName>
    <definedName name="ceram.imp.pared">#REF!</definedName>
    <definedName name="Ceram.Imperial.45x45">[28]Insumos!$E$60</definedName>
    <definedName name="Ceram.Import." localSheetId="0">#REF!</definedName>
    <definedName name="Ceram.Import.">#REF!</definedName>
    <definedName name="Ceram.Ines.Gris30x30">[28]Insumos!$E$61</definedName>
    <definedName name="Ceram.Nevada.33x33">[28]Insumos!$E$64</definedName>
    <definedName name="Ceram.Ultra.Blanco.33x33">[28]Insumos!$E$62</definedName>
    <definedName name="ceramcr33" localSheetId="0">[24]MATERIALES!#REF!</definedName>
    <definedName name="ceramcr33">[24]MATERIALES!#REF!</definedName>
    <definedName name="ceramcriolla" localSheetId="0">[24]MATERIALES!#REF!</definedName>
    <definedName name="ceramcriolla">[24]MATERIALES!#REF!</definedName>
    <definedName name="CERAMICA" localSheetId="0">#REF!</definedName>
    <definedName name="CERAMICA">#REF!</definedName>
    <definedName name="Cerámica.para.Piso">[36]Insumos!$E$79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[24]MATERIALES!#REF!</definedName>
    <definedName name="ceramicaitalia">[24]MATERIALES!#REF!</definedName>
    <definedName name="ceramicaitaliapared" localSheetId="0">[24]MATERIALES!#REF!</definedName>
    <definedName name="ceramicaitaliapared">[24]MATERIALES!#REF!</definedName>
    <definedName name="ceramicaitalipared" localSheetId="0">[24]MATERIALES!#REF!</definedName>
    <definedName name="ceramicaitalipared">[24]MATERIALES!#REF!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[46]M.O.!$C$126</definedName>
    <definedName name="cfrontal">'[27]Resumen Precio Equipos'!$I$16</definedName>
    <definedName name="CG" localSheetId="0">#REF!</definedName>
    <definedName name="CG">#REF!</definedName>
    <definedName name="CHAZO">[37]INSU!$B$104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[24]OBRAMANO!$F$79</definedName>
    <definedName name="cinta.sheetrock">[48]Insumos!$L$41</definedName>
    <definedName name="CINTAPELIGRO" localSheetId="0">#REF!</definedName>
    <definedName name="CINTAPELIGRO">#REF!</definedName>
    <definedName name="cisterna">'[19]Listado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>[46]Ins!$E$811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>[23]INSU!$D$130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[23]INSU!$D$131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[48]Insumos!$L$36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[49]INS!$D$767</definedName>
    <definedName name="Clear">[28]Insumos!$E$70</definedName>
    <definedName name="Cloro" localSheetId="0">[28]Insumos!#REF!</definedName>
    <definedName name="Cloro">[28]Insumos!#REF!</definedName>
    <definedName name="Clu.Ejec.Viga.V6T" localSheetId="0">[31]Análisis!#REF!</definedName>
    <definedName name="Clu.Ejec.Viga.V6T">[31]Análisis!#REF!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[31]Análisis!#REF!</definedName>
    <definedName name="Club.Ejec.Col.C">[31]Análisis!#REF!</definedName>
    <definedName name="Club.Ejec.Col.Cc1" localSheetId="0">[31]Análisis!#REF!</definedName>
    <definedName name="Club.Ejec.Col.Cc1">[31]Análisis!#REF!</definedName>
    <definedName name="Club.Ejec.Losa.2do.Entrepiso" localSheetId="0">[31]Análisis!#REF!</definedName>
    <definedName name="Club.Ejec.Losa.2do.Entrepiso">[31]Análisis!#REF!</definedName>
    <definedName name="Club.Ejec.V10E" localSheetId="0">[31]Análisis!#REF!</definedName>
    <definedName name="Club.Ejec.V10E">[31]Análisis!#REF!</definedName>
    <definedName name="Club.Ejec.V12E" localSheetId="0">[31]Análisis!#REF!</definedName>
    <definedName name="Club.Ejec.V12E">[31]Análisis!#REF!</definedName>
    <definedName name="Club.Ejec.V13E" localSheetId="0">[31]Análisis!#REF!</definedName>
    <definedName name="Club.Ejec.V13E">[31]Análisis!#REF!</definedName>
    <definedName name="Club.Ejec.V1E" localSheetId="0">[31]Análisis!#REF!</definedName>
    <definedName name="Club.Ejec.V1E">[31]Análisis!#REF!</definedName>
    <definedName name="Club.Ejec.V2E" localSheetId="0">[31]Análisis!#REF!</definedName>
    <definedName name="Club.Ejec.V2E">[31]Análisis!#REF!</definedName>
    <definedName name="Club.Ejec.V3E" localSheetId="0">[31]Análisis!#REF!</definedName>
    <definedName name="Club.Ejec.V3E">[31]Análisis!#REF!</definedName>
    <definedName name="Club.Ejec.V3T" localSheetId="0">[31]Análisis!#REF!</definedName>
    <definedName name="Club.Ejec.V3T">[31]Análisis!#REF!</definedName>
    <definedName name="Club.Ejec.V4E" localSheetId="0">[31]Análisis!#REF!</definedName>
    <definedName name="Club.Ejec.V4E">[31]Análisis!#REF!</definedName>
    <definedName name="Club.Ejec.V6E" localSheetId="0">[31]Análisis!#REF!</definedName>
    <definedName name="Club.Ejec.V6E">[31]Análisis!#REF!</definedName>
    <definedName name="Club.Ejec.V7E" localSheetId="0">[31]Análisis!#REF!</definedName>
    <definedName name="Club.Ejec.V7E">[31]Análisis!#REF!</definedName>
    <definedName name="Club.Ejec.V9E" localSheetId="0">[31]Análisis!#REF!</definedName>
    <definedName name="Club.Ejec.V9E">[31]Análisis!#REF!</definedName>
    <definedName name="Club.Ejec.Viga.V10T" localSheetId="0">[31]Análisis!#REF!</definedName>
    <definedName name="Club.Ejec.Viga.V10T">[31]Análisis!#REF!</definedName>
    <definedName name="Club.Ejec.Viga.V11T" localSheetId="0">[31]Análisis!#REF!</definedName>
    <definedName name="Club.Ejec.Viga.V11T">[31]Análisis!#REF!</definedName>
    <definedName name="Club.Ejec.Viga.V1T" localSheetId="0">[31]Análisis!#REF!</definedName>
    <definedName name="Club.Ejec.Viga.V1T">[31]Análisis!#REF!</definedName>
    <definedName name="Club.Ejec.Viga.V2T" localSheetId="0">[31]Análisis!#REF!</definedName>
    <definedName name="Club.Ejec.Viga.V2T">[31]Análisis!#REF!</definedName>
    <definedName name="Club.Ejec.Viga.V4T" localSheetId="0">[31]Análisis!#REF!</definedName>
    <definedName name="Club.Ejec.Viga.V4T">[31]Análisis!#REF!</definedName>
    <definedName name="Club.Ejec.Viga.V5T" localSheetId="0">[31]Análisis!#REF!</definedName>
    <definedName name="Club.Ejec.Viga.V5T">[31]Análisis!#REF!</definedName>
    <definedName name="Club.Ejec.Viga.V7T" localSheetId="0">[31]Análisis!#REF!</definedName>
    <definedName name="Club.Ejec.Viga.V7T">[31]Análisis!#REF!</definedName>
    <definedName name="Club.Ejec.Viga.V8T" localSheetId="0">[31]Análisis!#REF!</definedName>
    <definedName name="Club.Ejec.Viga.V8T">[31]Análisis!#REF!</definedName>
    <definedName name="Club.Ejec.Viga.V9T" localSheetId="0">[31]Análisis!#REF!</definedName>
    <definedName name="Club.Ejec.Viga.V9T">[31]Análisis!#REF!</definedName>
    <definedName name="Club.Ejec.Zc." localSheetId="0">[31]Análisis!#REF!</definedName>
    <definedName name="Club.Ejec.Zc.">[31]Análisis!#REF!</definedName>
    <definedName name="Club.Ejec.Zcc" localSheetId="0">[31]Análisis!#REF!</definedName>
    <definedName name="Club.Ejec.Zcc">[31]Análisis!#REF!</definedName>
    <definedName name="Club.Ejec.ZCc1" localSheetId="0">[31]Análisis!#REF!</definedName>
    <definedName name="Club.Ejec.ZCc1">[31]Análisis!#REF!</definedName>
    <definedName name="CLUB.EJECUTIVO" localSheetId="0">#REF!</definedName>
    <definedName name="CLUB.EJECUTIVO">#REF!</definedName>
    <definedName name="Club.Ejecutivo.Losa.1er.entrepiso" localSheetId="0">[31]Análisis!#REF!</definedName>
    <definedName name="Club.Ejecutivo.Losa.1er.entrepiso">[31]Análisis!#REF!</definedName>
    <definedName name="CLUB.PISCINA" localSheetId="0">#REF!</definedName>
    <definedName name="CLUB.PISCINA">#REF!</definedName>
    <definedName name="Club.pla.Zap.ZC" localSheetId="0">[31]Análisis!#REF!</definedName>
    <definedName name="Club.pla.Zap.ZC">[31]Análisis!#REF!</definedName>
    <definedName name="Club.play.Col.C1" localSheetId="0">[31]Análisis!#REF!</definedName>
    <definedName name="Club.play.Col.C1">[31]Análisis!#REF!</definedName>
    <definedName name="Club.playa.Col.C2" localSheetId="0">[31]Análisis!#REF!</definedName>
    <definedName name="Club.playa.Col.C2">[31]Análisis!#REF!</definedName>
    <definedName name="Club.playa.Col.C3" localSheetId="0">[31]Análisis!#REF!</definedName>
    <definedName name="Club.playa.Col.C3">[31]Análisis!#REF!</definedName>
    <definedName name="Club.playa.Viga.VH" localSheetId="0">[31]Análisis!#REF!</definedName>
    <definedName name="Club.playa.Viga.VH">[31]Análisis!#REF!</definedName>
    <definedName name="Club.playa.Viga.Vh2" localSheetId="0">[31]Análisis!#REF!</definedName>
    <definedName name="Club.playa.Viga.Vh2">[31]Análisis!#REF!</definedName>
    <definedName name="Club.playa.Zap.ZC3" localSheetId="0">[31]Análisis!#REF!</definedName>
    <definedName name="Club.playa.Zap.ZC3">[31]Análisis!#REF!</definedName>
    <definedName name="ClubPla.zap.Zc1" localSheetId="0">[31]Análisis!#REF!</definedName>
    <definedName name="ClubPla.zap.Zc1">[31]Análisis!#REF!</definedName>
    <definedName name="Clubplaya.Col.C" localSheetId="0">[31]Análisis!#REF!</definedName>
    <definedName name="Clubplaya.Col.C">[31]Análisis!#REF!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[50]Análisis!$D$261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[51]Análisis!$D$324</definedName>
    <definedName name="col.30x30.lobby" localSheetId="0">#REF!</definedName>
    <definedName name="col.30x30.lobby">#REF!</definedName>
    <definedName name="col.50cm">[51]Análisis!$D$345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[28]Análisis!$D$775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[28]Análisis!#REF!</definedName>
    <definedName name="Col.C4.1erN.Villas">[28]Análisis!#REF!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[28]Análisis!$D$765</definedName>
    <definedName name="Col.Camarre.4toN.Mod.II" localSheetId="0">#REF!</definedName>
    <definedName name="Col.Camarre.4toN.Mod.II">#REF!</definedName>
    <definedName name="col.GFRC.red.25">[51]Insumos!$C$65</definedName>
    <definedName name="col.red.30cm" localSheetId="0">#REF!</definedName>
    <definedName name="col.red.30cm">#REF!</definedName>
    <definedName name="Col.Redon.30cm.BNP.Administración" localSheetId="0">[28]Análisis!#REF!</definedName>
    <definedName name="Col.Redon.30cm.BNP.Administración">[28]Análisis!#REF!</definedName>
    <definedName name="Col.Redon.30cmSNP.Administración" localSheetId="0">[28]Análisis!#REF!</definedName>
    <definedName name="Col.Redon.30cmSNP.Administración">[28]Análisis!#REF!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[28]Insumos!$E$84</definedName>
    <definedName name="Colc.Hormigón.Grua">[28]Análisis!$D$49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'[52]Costos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lum.60cm.Espectaculos">[28]Análisis!$D$1004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[28]Análisis!$D$755</definedName>
    <definedName name="Colum.Horm.Convenc.Espectaculos">[28]Análisis!$D$1018</definedName>
    <definedName name="Colum.Ø45.Edif.Oficina">[28]Análisis!$D$785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[28]Análisis!#REF!</definedName>
    <definedName name="Colum.redon.40.Area.Novle">[28]Análisis!#REF!</definedName>
    <definedName name="Colum.redonda.40.Comedor" localSheetId="0">[28]Análisis!#REF!</definedName>
    <definedName name="Colum.redonda.40.Comedor">[28]Análisis!#REF!</definedName>
    <definedName name="Column.horm.Administracion" localSheetId="0">[28]Análisis!#REF!</definedName>
    <definedName name="Column.horm.Administracion">[28]Análisis!#REF!</definedName>
    <definedName name="Columna.C1.15x20">[28]Análisis!$D$148</definedName>
    <definedName name="Columna.Cc.20x20">[28]Análisis!$D$156</definedName>
    <definedName name="Columna.Cocina" localSheetId="0">[28]Análisis!#REF!</definedName>
    <definedName name="Columna.Cocina">[28]Análisis!#REF!</definedName>
    <definedName name="Columna.Convenc.Villas" localSheetId="0">#REF!</definedName>
    <definedName name="Columna.Convenc.Villas">#REF!</definedName>
    <definedName name="Columna.Cr">[28]Análisis!$D$182</definedName>
    <definedName name="Columna.Horm.Area.Noble" localSheetId="0">[28]Análisis!#REF!</definedName>
    <definedName name="Columna.Horm.Area.Noble">[28]Análisis!#REF!</definedName>
    <definedName name="Columna.Lavanderia">[28]Análisis!$D$933</definedName>
    <definedName name="columna.pergolado">[53]Análisis!$D$1625</definedName>
    <definedName name="Columna.Redon.50.Area.Noble" localSheetId="0">[28]Análisis!#REF!</definedName>
    <definedName name="Columna.Redon.50.Area.Noble">[28]Análisis!#REF!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[28]Análisis!$D$164</definedName>
    <definedName name="Columnas.Redonda.30cm">[28]Análisis!$D$173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[24]EQUIPOS!$I$28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[31]Análisis!#REF!</definedName>
    <definedName name="Con.Zap.ZC5">[31]Análisis!#REF!</definedName>
    <definedName name="concreto.nivelacion">[51]Análisis!$D$207</definedName>
    <definedName name="concreto.pobre" localSheetId="0">#REF!</definedName>
    <definedName name="concreto.pobre">#REF!</definedName>
    <definedName name="Concreto.pobre.bajo.zapata" localSheetId="0">[28]Análisis!#REF!</definedName>
    <definedName name="Concreto.pobre.bajo.zapata">[28]Análisis!#REF!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[31]Análisis!#REF!</definedName>
    <definedName name="Conv.Col.C1">[31]Análisis!#REF!</definedName>
    <definedName name="Conv.Col.C5" localSheetId="0">[31]Análisis!#REF!</definedName>
    <definedName name="Conv.Col.C5">[31]Análisis!#REF!</definedName>
    <definedName name="Conv.Col.C6" localSheetId="0">[31]Análisis!#REF!</definedName>
    <definedName name="Conv.Col.C6">[31]Análisis!#REF!</definedName>
    <definedName name="Conv.Col.C7" localSheetId="0">[31]Análisis!#REF!</definedName>
    <definedName name="Conv.Col.C7">[31]Análisis!#REF!</definedName>
    <definedName name="Conv.Col.C8" localSheetId="0">[31]Análisis!#REF!</definedName>
    <definedName name="Conv.Col.C8">[31]Análisis!#REF!</definedName>
    <definedName name="Conv.Losa" localSheetId="0">[31]Análisis!#REF!</definedName>
    <definedName name="Conv.Losa">[31]Análisis!#REF!</definedName>
    <definedName name="Conv.V2" localSheetId="0">[31]Análisis!#REF!</definedName>
    <definedName name="Conv.V2">[31]Análisis!#REF!</definedName>
    <definedName name="Conv.V3" localSheetId="0">[31]Análisis!#REF!</definedName>
    <definedName name="Conv.V3">[31]Análisis!#REF!</definedName>
    <definedName name="Conv.V4" localSheetId="0">[31]Análisis!#REF!</definedName>
    <definedName name="Conv.V4">[31]Análisis!#REF!</definedName>
    <definedName name="Conv.V5" localSheetId="0">[31]Análisis!#REF!</definedName>
    <definedName name="Conv.V5">[31]Análisis!#REF!</definedName>
    <definedName name="Conv.V7" localSheetId="0">[31]Análisis!#REF!</definedName>
    <definedName name="Conv.V7">[31]Análisis!#REF!</definedName>
    <definedName name="Conv.V8" localSheetId="0">[31]Análisis!#REF!</definedName>
    <definedName name="Conv.V8">[31]Análisis!#REF!</definedName>
    <definedName name="Conv.Viga.V1" localSheetId="0">[31]Análisis!#REF!</definedName>
    <definedName name="Conv.Viga.V1">[31]Análisis!#REF!</definedName>
    <definedName name="Conv.Zap.ZC1" localSheetId="0">[31]Análisis!#REF!</definedName>
    <definedName name="Conv.Zap.ZC1">[31]Análisis!#REF!</definedName>
    <definedName name="Conv.Zap.ZC2" localSheetId="0">[31]Análisis!#REF!</definedName>
    <definedName name="Conv.Zap.ZC2">[31]Análisis!#REF!</definedName>
    <definedName name="Conv.Zap.Zc3" localSheetId="0">[31]Análisis!#REF!</definedName>
    <definedName name="Conv.Zap.Zc3">[31]Análisis!#REF!</definedName>
    <definedName name="Conv.Zap.Zc4" localSheetId="0">[31]Análisis!#REF!</definedName>
    <definedName name="Conv.Zap.Zc4">[31]Análisis!#REF!</definedName>
    <definedName name="Conv.Zap.ZC6" localSheetId="0">[31]Análisis!#REF!</definedName>
    <definedName name="Conv.Zap.ZC6">[31]Análisis!#REF!</definedName>
    <definedName name="Conv.Zap.ZC7" localSheetId="0">[31]Análisis!#REF!</definedName>
    <definedName name="Conv.Zap.ZC7">[31]Análisis!#REF!</definedName>
    <definedName name="Conv.Zap.ZC8" localSheetId="0">[31]Análisis!#REF!</definedName>
    <definedName name="Conv.Zap.ZC8">[31]Análisis!#REF!</definedName>
    <definedName name="COPIA" localSheetId="0">[25]INS!#REF!</definedName>
    <definedName name="COPIA">[25]INS!#REF!</definedName>
    <definedName name="COPIA_8" localSheetId="0">#REF!</definedName>
    <definedName name="COPIA_8">#REF!</definedName>
    <definedName name="corniza.2.62pies">'[54]Cornisa de 2.62 pie'!$E$60</definedName>
    <definedName name="corniza.2pies">'[54]Cornisa de 2 pie'!$E$60</definedName>
    <definedName name="Corte.Chazos" localSheetId="0">#REF!</definedName>
    <definedName name="Corte.Chazos">#REF!</definedName>
    <definedName name="costocapataz">'[44]Analisis Unit. '!$G$3</definedName>
    <definedName name="costoobrero">'[44]Analisis Unit. '!$G$5</definedName>
    <definedName name="costotecesp">'[44]Analisis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[45]EQUIPOS!$D$27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[28]Insumos!$E$136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[35]ADDENDA!#REF!</definedName>
    <definedName name="cuadro">[35]ADDENDA!#REF!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[28]Insumos!$E$137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[29]M.O.!#REF!</definedName>
    <definedName name="CZINC">[29]M.O.!#REF!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[24]EQUIPOS!$I$9</definedName>
    <definedName name="D8K">[24]EQUIPOS!$I$8</definedName>
    <definedName name="d8r" localSheetId="0">'[19]Listado Equipos a utilizar'!#REF!</definedName>
    <definedName name="d8r">'[19]Listado Equipos a utilizar'!#REF!</definedName>
    <definedName name="D8T">'[27]Resumen Precio Equipos'!$I$13</definedName>
    <definedName name="data14" localSheetId="0">[12]Factura!#REF!</definedName>
    <definedName name="data14">[12]Factura!#REF!</definedName>
    <definedName name="data15" localSheetId="0">[12]Factura!#REF!</definedName>
    <definedName name="data15">[12]Factura!#REF!</definedName>
    <definedName name="data16" localSheetId="0">[12]Factura!#REF!</definedName>
    <definedName name="data16">[12]Factura!#REF!</definedName>
    <definedName name="data17" localSheetId="0">[12]Factura!#REF!</definedName>
    <definedName name="data17">[12]Factura!#REF!</definedName>
    <definedName name="data18" localSheetId="0">[12]Factura!#REF!</definedName>
    <definedName name="data18">[12]Factura!#REF!</definedName>
    <definedName name="data19" localSheetId="0">[12]Factura!#REF!</definedName>
    <definedName name="data19">[12]Factura!#REF!</definedName>
    <definedName name="data20" localSheetId="0">[12]Factura!#REF!</definedName>
    <definedName name="data20">[12]Factura!#REF!</definedName>
    <definedName name="data21" localSheetId="0">[12]Factura!#REF!</definedName>
    <definedName name="data21">[12]Factura!#REF!</definedName>
    <definedName name="data22" localSheetId="0">[12]Factura!#REF!</definedName>
    <definedName name="data22">[12]Factura!#REF!</definedName>
    <definedName name="data23" localSheetId="0">[12]Factura!#REF!</definedName>
    <definedName name="data23">[12]Factura!#REF!</definedName>
    <definedName name="data24" localSheetId="0">[12]Factura!#REF!</definedName>
    <definedName name="data24">[12]Factura!#REF!</definedName>
    <definedName name="data25" localSheetId="0">[12]Factura!#REF!</definedName>
    <definedName name="data25">[12]Factura!#REF!</definedName>
    <definedName name="data26" localSheetId="0">[12]Factura!#REF!</definedName>
    <definedName name="data26">[12]Factura!#REF!</definedName>
    <definedName name="data27" localSheetId="0">[12]Factura!#REF!</definedName>
    <definedName name="data27">[12]Factura!#REF!</definedName>
    <definedName name="data28" localSheetId="0">[12]Factura!#REF!</definedName>
    <definedName name="data28">[12]Factura!#REF!</definedName>
    <definedName name="data29" localSheetId="0">[12]Factura!#REF!</definedName>
    <definedName name="data29">[12]Factura!#REF!</definedName>
    <definedName name="data30" localSheetId="0">[12]Factura!#REF!</definedName>
    <definedName name="data30">[12]Factura!#REF!</definedName>
    <definedName name="data31" localSheetId="0">[12]Factura!#REF!</definedName>
    <definedName name="data31">[12]Factura!#REF!</definedName>
    <definedName name="data32" localSheetId="0">[12]Factura!#REF!</definedName>
    <definedName name="data32">[12]Factura!#REF!</definedName>
    <definedName name="data33" localSheetId="0">[12]Factura!#REF!</definedName>
    <definedName name="data33">[12]Factura!#REF!</definedName>
    <definedName name="data34" localSheetId="0">[12]Factura!#REF!</definedName>
    <definedName name="data34">[12]Factura!#REF!</definedName>
    <definedName name="data35" localSheetId="0">[12]Factura!#REF!</definedName>
    <definedName name="data35">[12]Factura!#REF!</definedName>
    <definedName name="data36" localSheetId="0">[12]Factura!#REF!</definedName>
    <definedName name="data36">[12]Factura!#REF!</definedName>
    <definedName name="data37" localSheetId="0">[12]Factura!#REF!</definedName>
    <definedName name="data37">[12]Factura!#REF!</definedName>
    <definedName name="data38" localSheetId="0">[12]Factura!#REF!</definedName>
    <definedName name="data38">[12]Factura!#REF!</definedName>
    <definedName name="data39" localSheetId="0">[12]Factura!#REF!</definedName>
    <definedName name="data39">[12]Factura!#REF!</definedName>
    <definedName name="data40" localSheetId="0">[12]Factura!#REF!</definedName>
    <definedName name="data40">[12]Factura!#REF!</definedName>
    <definedName name="data41" localSheetId="0">[12]Factura!#REF!</definedName>
    <definedName name="data41">[12]Factura!#REF!</definedName>
    <definedName name="data42" localSheetId="0">[12]Factura!#REF!</definedName>
    <definedName name="data42">[12]Factura!#REF!</definedName>
    <definedName name="data43" localSheetId="0">[12]Factura!#REF!</definedName>
    <definedName name="data43">[12]Factura!#REF!</definedName>
    <definedName name="data44" localSheetId="0">[12]Factura!#REF!</definedName>
    <definedName name="data44">[12]Factura!#REF!</definedName>
    <definedName name="data45" localSheetId="0">[12]Factura!#REF!</definedName>
    <definedName name="data45">[12]Factura!#REF!</definedName>
    <definedName name="data46" localSheetId="0">[12]Factura!#REF!</definedName>
    <definedName name="data46">[12]Factura!#REF!</definedName>
    <definedName name="data48" localSheetId="0">[12]Factura!#REF!</definedName>
    <definedName name="data48">[12]Factura!#REF!</definedName>
    <definedName name="data50" localSheetId="0">[12]Factura!#REF!</definedName>
    <definedName name="data50">[12]Factura!#REF!</definedName>
    <definedName name="data51" localSheetId="0">[12]Factura!#REF!</definedName>
    <definedName name="data51">[12]Factura!#REF!</definedName>
    <definedName name="data52" localSheetId="0">[12]Factura!#REF!</definedName>
    <definedName name="data52">[12]Factura!#REF!</definedName>
    <definedName name="data62" localSheetId="0">[12]Factura!#REF!</definedName>
    <definedName name="data62">[12]Factura!#REF!</definedName>
    <definedName name="data63" localSheetId="0">[12]Factura!#REF!</definedName>
    <definedName name="data63">[12]Factura!#REF!</definedName>
    <definedName name="data64" localSheetId="0">[12]Factura!#REF!</definedName>
    <definedName name="data64">[12]Factura!#REF!</definedName>
    <definedName name="data65" localSheetId="0">[12]Factura!#REF!</definedName>
    <definedName name="data65">[12]Factura!#REF!</definedName>
    <definedName name="data66" localSheetId="0">[12]Factura!#REF!</definedName>
    <definedName name="data66">[12]Factura!#REF!</definedName>
    <definedName name="data67" localSheetId="0">[12]Factura!#REF!</definedName>
    <definedName name="data67">[12]Factura!#REF!</definedName>
    <definedName name="data68" localSheetId="0">[12]Factura!#REF!</definedName>
    <definedName name="data68">[12]Factura!#REF!</definedName>
    <definedName name="data69" localSheetId="0">[12]Factura!#REF!</definedName>
    <definedName name="data69">[12]Factura!#REF!</definedName>
    <definedName name="data70" localSheetId="0">[12]Factura!#REF!</definedName>
    <definedName name="data70">[12]Factura!#REF!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[34]M.O.!#REF!</definedName>
    <definedName name="derop">[34]M.O.!#REF!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[23]MO!$B$256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[28]Análisis!#REF!</definedName>
    <definedName name="Dintel.Cocina">[28]Análisis!#REF!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[31]Análisis!#REF!</definedName>
    <definedName name="Dintel.D1.15x40">[31]Análisis!#REF!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[31]Análisis!#REF!</definedName>
    <definedName name="Dintel.D120x40">[31]Análisis!#REF!</definedName>
    <definedName name="Dintel.D2.15x40" localSheetId="0">[31]Análisis!#REF!</definedName>
    <definedName name="Dintel.D2.15x40">[31]Análisis!#REF!</definedName>
    <definedName name="Dintel.D2.1erN" localSheetId="0">#REF!</definedName>
    <definedName name="Dintel.D2.1erN">#REF!</definedName>
    <definedName name="Dintel.D2.20x40" localSheetId="0">[31]Análisis!#REF!</definedName>
    <definedName name="Dintel.D2.20x40">[31]Análisis!#REF!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[31]Análisis!#REF!</definedName>
    <definedName name="Dintel.DN">[31]Análisis!#REF!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[51]Análisis!$D$557</definedName>
    <definedName name="Dintel20x40">[28]Análisis!$D$230</definedName>
    <definedName name="DIOS" localSheetId="0">#REF!</definedName>
    <definedName name="DIOS">#REF!</definedName>
    <definedName name="Disc.Co.Cc2" localSheetId="0">[31]Análisis!#REF!</definedName>
    <definedName name="Disc.Co.Cc2">[31]Análisis!#REF!</definedName>
    <definedName name="Disc.Col.C" localSheetId="0">[31]Análisis!#REF!</definedName>
    <definedName name="Disc.Col.C">[31]Análisis!#REF!</definedName>
    <definedName name="Disc.Col.C1" localSheetId="0">[31]Análisis!#REF!</definedName>
    <definedName name="Disc.Col.C1">[31]Análisis!#REF!</definedName>
    <definedName name="Disc.Col.C2.45x45" localSheetId="0">[31]Análisis!#REF!</definedName>
    <definedName name="Disc.Col.C2.45x45">[31]Análisis!#REF!</definedName>
    <definedName name="Disc.Col.CA" localSheetId="0">[31]Análisis!#REF!</definedName>
    <definedName name="Disc.Col.CA">[31]Análisis!#REF!</definedName>
    <definedName name="Disc.Col.Cc1" localSheetId="0">[31]Análisis!#REF!</definedName>
    <definedName name="Disc.Col.Cc1">[31]Análisis!#REF!</definedName>
    <definedName name="Disc.Losa.techo" localSheetId="0">[31]Análisis!#REF!</definedName>
    <definedName name="Disc.Losa.techo">[31]Análisis!#REF!</definedName>
    <definedName name="Disc.Muro.MH" localSheetId="0">[31]Análisis!#REF!</definedName>
    <definedName name="Disc.Muro.MH">[31]Análisis!#REF!</definedName>
    <definedName name="Disc.V3" localSheetId="0">[31]Análisis!#REF!</definedName>
    <definedName name="Disc.V3">[31]Análisis!#REF!</definedName>
    <definedName name="Disc.Viga.Curva.30x70" localSheetId="0">[31]Análisis!#REF!</definedName>
    <definedName name="Disc.Viga.Curva.30x70">[31]Análisis!#REF!</definedName>
    <definedName name="Disc.Viga.Curva.Vcc1" localSheetId="0">[31]Análisis!#REF!</definedName>
    <definedName name="Disc.Viga.Curva.Vcc1">[31]Análisis!#REF!</definedName>
    <definedName name="Disc.Viga.V1" localSheetId="0">[31]Análisis!#REF!</definedName>
    <definedName name="Disc.Viga.V1">[31]Análisis!#REF!</definedName>
    <definedName name="Disc.Viga.V10" localSheetId="0">[31]Análisis!#REF!</definedName>
    <definedName name="Disc.Viga.V10">[31]Análisis!#REF!</definedName>
    <definedName name="Disc.Viga.V2" localSheetId="0">[31]Análisis!#REF!</definedName>
    <definedName name="Disc.Viga.V2">[31]Análisis!#REF!</definedName>
    <definedName name="Disc.Viga.V4" localSheetId="0">[31]Análisis!#REF!</definedName>
    <definedName name="Disc.Viga.V4">[31]Análisis!#REF!</definedName>
    <definedName name="Disc.Viga.V5" localSheetId="0">[31]Análisis!#REF!</definedName>
    <definedName name="Disc.Viga.V5">[31]Análisis!#REF!</definedName>
    <definedName name="Disc.Viga.V6" localSheetId="0">[31]Análisis!#REF!</definedName>
    <definedName name="Disc.Viga.V6">[31]Análisis!#REF!</definedName>
    <definedName name="Disc.Viga.V7" localSheetId="0">[31]Análisis!#REF!</definedName>
    <definedName name="Disc.Viga.V7">[31]Análisis!#REF!</definedName>
    <definedName name="Disc.Viga.V7B" localSheetId="0">[31]Análisis!#REF!</definedName>
    <definedName name="Disc.Viga.V7B">[31]Análisis!#REF!</definedName>
    <definedName name="Disc.Viga.V8" localSheetId="0">[31]Análisis!#REF!</definedName>
    <definedName name="Disc.Viga.V8">[31]Análisis!#REF!</definedName>
    <definedName name="Disc.Viga.V9" localSheetId="0">[31]Análisis!#REF!</definedName>
    <definedName name="Disc.Viga.V9">[31]Análisis!#REF!</definedName>
    <definedName name="Disc.Zap.Muro.HA" localSheetId="0">[31]Análisis!#REF!</definedName>
    <definedName name="Disc.Zap.Muro.HA">[31]Análisis!#REF!</definedName>
    <definedName name="Disc.Zap.ZC" localSheetId="0">[31]Análisis!#REF!</definedName>
    <definedName name="Disc.Zap.ZC">[31]Análisis!#REF!</definedName>
    <definedName name="Disc.ZC1" localSheetId="0">[31]Análisis!#REF!</definedName>
    <definedName name="Disc.ZC1">[31]Análisis!#REF!</definedName>
    <definedName name="Disc.ZC2" localSheetId="0">[31]Análisis!#REF!</definedName>
    <definedName name="Disc.ZC2">[31]Análisis!#REF!</definedName>
    <definedName name="Disc.ZCA" localSheetId="0">[31]Análisis!#REF!</definedName>
    <definedName name="Disc.ZCA">[31]Análisis!#REF!</definedName>
    <definedName name="Disc.ZCc1" localSheetId="0">[31]Análisis!#REF!</definedName>
    <definedName name="Disc.ZCc1">[31]Análisis!#REF!</definedName>
    <definedName name="Disc.ZCc2" localSheetId="0">[31]Análisis!#REF!</definedName>
    <definedName name="Disc.ZCc2">[31]Análisis!#REF!</definedName>
    <definedName name="Disco.Col.Cc" localSheetId="0">[31]Análisis!#REF!</definedName>
    <definedName name="Disco.Col.Cc">[31]Análisis!#REF!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'[19]Listado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[55]INS!#REF!</definedName>
    <definedName name="donatelo">[55]INS!#REF!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'[27]Resumen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[24]EQUIPOS!$I$13</definedName>
    <definedName name="e" localSheetId="0">#REF!</definedName>
    <definedName name="e">#REF!</definedName>
    <definedName name="e214bft" localSheetId="0">'[19]Listado Equipos a utilizar'!#REF!</definedName>
    <definedName name="e214bft">'[19]Listado Equipos a utilizar'!#REF!</definedName>
    <definedName name="e320b" localSheetId="0">'[19]Listado Equipos a utilizar'!#REF!</definedName>
    <definedName name="e320b">'[19]Listado Equipos a utilizar'!#REF!</definedName>
    <definedName name="EBANISTERIA" localSheetId="0">#REF!</definedName>
    <definedName name="EBANISTERIA">#REF!</definedName>
    <definedName name="Edi.Hab.Viga.V6" localSheetId="0">[31]Análisis!#REF!</definedName>
    <definedName name="Edi.Hab.Viga.V6">[31]Análisis!#REF!</definedName>
    <definedName name="Edif.Direc." localSheetId="0">#REF!</definedName>
    <definedName name="Edif.Direc.">#REF!</definedName>
    <definedName name="Edif.Ejec.Losa.Techo" localSheetId="0">[31]Análisis!#REF!</definedName>
    <definedName name="Edif.Ejec.Losa.Techo">[31]Análisis!#REF!</definedName>
    <definedName name="Edif.Hab.Col.C1" localSheetId="0">[31]Análisis!#REF!</definedName>
    <definedName name="Edif.Hab.Col.C1">[31]Análisis!#REF!</definedName>
    <definedName name="Edif.Hab.Col.C1.2doN" localSheetId="0">[31]Análisis!#REF!</definedName>
    <definedName name="Edif.Hab.Col.C1.2doN">[31]Análisis!#REF!</definedName>
    <definedName name="Edif.Hab.Col.C1.3erN" localSheetId="0">[31]Análisis!#REF!</definedName>
    <definedName name="Edif.Hab.Col.C1.3erN">[31]Análisis!#REF!</definedName>
    <definedName name="Edif.Hab.Col.C2" localSheetId="0">[31]Análisis!#REF!</definedName>
    <definedName name="Edif.Hab.Col.C2">[31]Análisis!#REF!</definedName>
    <definedName name="Edif.Hab.Col.C2.2doN" localSheetId="0">[31]Análisis!#REF!</definedName>
    <definedName name="Edif.Hab.Col.C2.2doN">[31]Análisis!#REF!</definedName>
    <definedName name="Edif.Hab.Col.C2.3erN" localSheetId="0">[31]Análisis!#REF!</definedName>
    <definedName name="Edif.Hab.Col.C2.3erN">[31]Análisis!#REF!</definedName>
    <definedName name="Edif.Hab.Col.C3.1erN" localSheetId="0">[31]Análisis!#REF!</definedName>
    <definedName name="Edif.Hab.Col.C3.1erN">[31]Análisis!#REF!</definedName>
    <definedName name="Edif.Hab.Col.C3.2doN" localSheetId="0">[31]Análisis!#REF!</definedName>
    <definedName name="Edif.Hab.Col.C3.2doN">[31]Análisis!#REF!</definedName>
    <definedName name="Edif.Hab.Col.C4.2doN" localSheetId="0">[31]Análisis!#REF!</definedName>
    <definedName name="Edif.Hab.Col.C4.2doN">[31]Análisis!#REF!</definedName>
    <definedName name="Edif.Hab.Col.CF" localSheetId="0">[31]Análisis!#REF!</definedName>
    <definedName name="Edif.Hab.Col.CF">[31]Análisis!#REF!</definedName>
    <definedName name="Edif.Hab.Col4.1eN" localSheetId="0">[31]Análisis!#REF!</definedName>
    <definedName name="Edif.Hab.Col4.1eN">[31]Análisis!#REF!</definedName>
    <definedName name="Edif.Hab.Losa.Entrepiso" localSheetId="0">[31]Análisis!#REF!</definedName>
    <definedName name="Edif.Hab.Losa.Entrepiso">[31]Análisis!#REF!</definedName>
    <definedName name="Edif.Hab.Losa.Techo" localSheetId="0">[31]Análisis!#REF!</definedName>
    <definedName name="Edif.Hab.Losa.Techo">[31]Análisis!#REF!</definedName>
    <definedName name="Edif.Hab.Platea" localSheetId="0">[31]Análisis!#REF!</definedName>
    <definedName name="Edif.Hab.Platea">[31]Análisis!#REF!</definedName>
    <definedName name="Edif.Hab.Viga.V1" localSheetId="0">[31]Análisis!#REF!</definedName>
    <definedName name="Edif.Hab.Viga.V1">[31]Análisis!#REF!</definedName>
    <definedName name="Edif.Hab.Viga.V10" localSheetId="0">[31]Análisis!#REF!</definedName>
    <definedName name="Edif.Hab.Viga.V10">[31]Análisis!#REF!</definedName>
    <definedName name="Edif.Hab.Viga.V3" localSheetId="0">[31]Análisis!#REF!</definedName>
    <definedName name="Edif.Hab.Viga.V3">[31]Análisis!#REF!</definedName>
    <definedName name="Edif.Hab.Viga.V4" localSheetId="0">[31]Análisis!#REF!</definedName>
    <definedName name="Edif.Hab.Viga.V4">[31]Análisis!#REF!</definedName>
    <definedName name="Edif.Hab.Viga.V5" localSheetId="0">[31]Análisis!#REF!</definedName>
    <definedName name="Edif.Hab.Viga.V5">[31]Análisis!#REF!</definedName>
    <definedName name="Edif.Hab.Viga.V5b" localSheetId="0">[31]Análisis!#REF!</definedName>
    <definedName name="Edif.Hab.Viga.V5b">[31]Análisis!#REF!</definedName>
    <definedName name="Edif.Hab.Viga.V8" localSheetId="0">[31]Análisis!#REF!</definedName>
    <definedName name="Edif.Hab.Viga.V8">[31]Análisis!#REF!</definedName>
    <definedName name="Edif.Hab.VigaV2" localSheetId="0">[31]Análisis!#REF!</definedName>
    <definedName name="Edif.Hab.VigaV2">[31]Análisis!#REF!</definedName>
    <definedName name="Edif.Hab.VigaV9" localSheetId="0">[31]Análisis!#REF!</definedName>
    <definedName name="Edif.Hab.VigaV9">[31]Análisis!#REF!</definedName>
    <definedName name="Edif.Hab.Zap.Col.CF" localSheetId="0">[31]Análisis!#REF!</definedName>
    <definedName name="Edif.Hab.Zap.Col.CF">[31]Análisis!#REF!</definedName>
    <definedName name="Edif.Hab.Zap.Escalera" localSheetId="0">[31]Análisis!#REF!</definedName>
    <definedName name="Edif.Hab.Zap.Escalera">[31]Análisis!#REF!</definedName>
    <definedName name="Edif.Hab.Zap.Zc3" localSheetId="0">[31]Análisis!#REF!</definedName>
    <definedName name="Edif.Hab.Zap.Zc3">[31]Análisis!#REF!</definedName>
    <definedName name="Edif.Hab.Zap.Zc4" localSheetId="0">[31]Análisis!#REF!</definedName>
    <definedName name="Edif.Hab.Zap.Zc4">[31]Análisis!#REF!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[31]Análisis!#REF!</definedName>
    <definedName name="Edif.Serv.Col.C">[31]Análisis!#REF!</definedName>
    <definedName name="Edif.Serv.Col.C1" localSheetId="0">[31]Análisis!#REF!</definedName>
    <definedName name="Edif.Serv.Col.C1">[31]Análisis!#REF!</definedName>
    <definedName name="Edif.Serv.Losa.Entrepiso" localSheetId="0">[31]Análisis!#REF!</definedName>
    <definedName name="Edif.Serv.Losa.Entrepiso">[31]Análisis!#REF!</definedName>
    <definedName name="Edif.Serv.Losa.Techo" localSheetId="0">[31]Análisis!#REF!</definedName>
    <definedName name="Edif.Serv.Losa.Techo">[31]Análisis!#REF!</definedName>
    <definedName name="Edif.Serv.V1" localSheetId="0">[31]Análisis!#REF!</definedName>
    <definedName name="Edif.Serv.V1">[31]Análisis!#REF!</definedName>
    <definedName name="Edif.Serv.V10" localSheetId="0">[31]Análisis!#REF!</definedName>
    <definedName name="Edif.Serv.V10">[31]Análisis!#REF!</definedName>
    <definedName name="Edif.Serv.V11" localSheetId="0">[31]Análisis!#REF!</definedName>
    <definedName name="Edif.Serv.V11">[31]Análisis!#REF!</definedName>
    <definedName name="Edif.Serv.V12" localSheetId="0">[31]Análisis!#REF!</definedName>
    <definedName name="Edif.Serv.V12">[31]Análisis!#REF!</definedName>
    <definedName name="Edif.Serv.V13" localSheetId="0">[31]Análisis!#REF!</definedName>
    <definedName name="Edif.Serv.V13">[31]Análisis!#REF!</definedName>
    <definedName name="Edif.Serv.V14" localSheetId="0">[31]Análisis!#REF!</definedName>
    <definedName name="Edif.Serv.V14">[31]Análisis!#REF!</definedName>
    <definedName name="Edif.Serv.V15" localSheetId="0">[31]Análisis!#REF!</definedName>
    <definedName name="Edif.Serv.V15">[31]Análisis!#REF!</definedName>
    <definedName name="Edif.Serv.V2" localSheetId="0">[31]Análisis!#REF!</definedName>
    <definedName name="Edif.Serv.V2">[31]Análisis!#REF!</definedName>
    <definedName name="Edif.Serv.V3" localSheetId="0">[31]Análisis!#REF!</definedName>
    <definedName name="Edif.Serv.V3">[31]Análisis!#REF!</definedName>
    <definedName name="Edif.Serv.V4" localSheetId="0">[31]Análisis!#REF!</definedName>
    <definedName name="Edif.Serv.V4">[31]Análisis!#REF!</definedName>
    <definedName name="Edif.Serv.V5" localSheetId="0">[31]Análisis!#REF!</definedName>
    <definedName name="Edif.Serv.V5">[31]Análisis!#REF!</definedName>
    <definedName name="Edif.Serv.V6" localSheetId="0">[31]Análisis!#REF!</definedName>
    <definedName name="Edif.Serv.V6">[31]Análisis!#REF!</definedName>
    <definedName name="Edif.Serv.V7" localSheetId="0">[31]Análisis!#REF!</definedName>
    <definedName name="Edif.Serv.V7">[31]Análisis!#REF!</definedName>
    <definedName name="Edif.Serv.V8" localSheetId="0">[31]Análisis!#REF!</definedName>
    <definedName name="Edif.Serv.V8">[31]Análisis!#REF!</definedName>
    <definedName name="Edif.Serv.V9" localSheetId="0">[31]Análisis!#REF!</definedName>
    <definedName name="Edif.Serv.V9">[31]Análisis!#REF!</definedName>
    <definedName name="Edif.Serv.VA" localSheetId="0">[31]Análisis!#REF!</definedName>
    <definedName name="Edif.Serv.VA">[31]Análisis!#REF!</definedName>
    <definedName name="Edif.Serv.Zap.ZC" localSheetId="0">[31]Análisis!#REF!</definedName>
    <definedName name="Edif.Serv.Zap.ZC">[31]Análisis!#REF!</definedName>
    <definedName name="Edif.Serv.Zap.ZC1" localSheetId="0">[31]Análisis!#REF!</definedName>
    <definedName name="Edif.Serv.Zap.ZC1">[31]Análisis!#REF!</definedName>
    <definedName name="Edificio.Administracion">'[28]Edificio Administracion'!$G$112</definedName>
    <definedName name="Edificio.de.Entrada">'[28]Edificio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>[23]MO!$B$247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'[19]Listado Equipos a utilizar'!#REF!</definedName>
    <definedName name="eqacero">'[19]Listado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[53]Análisis!$D$1354</definedName>
    <definedName name="escalon.de1.2">[53]Análisis!$D$1344</definedName>
    <definedName name="escalon.de1.6">[53]Análisis!$D$1334</definedName>
    <definedName name="escalon.de1.8">[53]Análisis!$D$1324</definedName>
    <definedName name="escalon.de2.0">[53]Análisis!$D$1314</definedName>
    <definedName name="escalon.de30">[53]Análisis!$D$1293</definedName>
    <definedName name="escalon.de60">[53]Análisis!$D$1304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[53]Análisis!$D$1278</definedName>
    <definedName name="escalones.ceramica">[51]Análisis!$D$1340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'[19]Listado Equipos a utilizar'!#REF!</definedName>
    <definedName name="escobillones">'[19]Listado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[48]Insumos!$L$43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'[19]Listado Equipos a utilizar'!#REF!</definedName>
    <definedName name="ex320b">'[19]Listado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'[19]Listado Equipos a utilizar'!#REF!</definedName>
    <definedName name="excavadora">'[19]Listado Equipos a utilizar'!#REF!</definedName>
    <definedName name="excavadora235">[24]EQUIPOS!$I$16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[48]Insumos!$L$35</definedName>
    <definedName name="expl" localSheetId="0">[35]ADDENDA!#REF!</definedName>
    <definedName name="expl">[35]ADDENDA!#REF!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[28]Resumen!$F$32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'[56]ANALISIS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'[57]med.mov.de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[28]Insumos!$E$108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[28]Análisis!$D$1202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[51]Análisis!$D$1042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[28]Resumen!$D$21</definedName>
    <definedName name="FUNCION">[58]FUNCION!$C$16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[59]INSUMOS!$F$303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[25]INS!$D$561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'[44]Analisis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[24]EQUIPOS!$I$11</definedName>
    <definedName name="graderm" localSheetId="0">'[19]Listado Equipos a utilizar'!#REF!</definedName>
    <definedName name="graderm">'[19]Listado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[16]M.O.!#REF!</definedName>
    <definedName name="H">[16]M.O.!#REF!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[60]Mezcla!$G$81</definedName>
    <definedName name="HGON140">[60]Mezcla!$G$106</definedName>
    <definedName name="HGON180">[60]Mezcla!$G$131</definedName>
    <definedName name="HGON210">[60]Mezcla!$G$156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'[44]Analisis Unit. '!$F$74</definedName>
    <definedName name="horm.1.3.5">'[44]Analisis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[28]Insumos!$E$35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[28]Insumos!$E$37</definedName>
    <definedName name="Horm.Ind.210" localSheetId="0">#REF!</definedName>
    <definedName name="Horm.Ind.210">#REF!</definedName>
    <definedName name="Horm.Ind.210.Sin.Bomba">[28]Insumos!$E$39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'[49]HORM.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[61]Ana!#REF!</definedName>
    <definedName name="HORM315">[61]Ana!#REF!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'[22]LISTA DE PRECIO'!$C$10</definedName>
    <definedName name="HORMIGON_AN" localSheetId="0">#REF!</definedName>
    <definedName name="HORMIGON_AN">#REF!</definedName>
    <definedName name="Hormigón_Industrial_210_Kg_cm2">[62]Insumos!$B$71:$D$71</definedName>
    <definedName name="Hormigón_Industrial_210_Kg_cm2_1">[62]Insumos!$B$71:$D$71</definedName>
    <definedName name="Hormigón_Industrial_210_Kg_cm2_2">[62]Insumos!$B$71:$D$71</definedName>
    <definedName name="Hormigón_Industrial_210_Kg_cm2_3">[62]Insumos!$B$71:$D$71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[24]MATERIALES!#REF!</definedName>
    <definedName name="Hormigon240i">[24]MATERIALES!#REF!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[25]INS!#REF!</definedName>
    <definedName name="i">[25]INS!#REF!</definedName>
    <definedName name="ilma" localSheetId="0">[29]M.O.!#REF!</definedName>
    <definedName name="ilma">[29]M.O.!#REF!</definedName>
    <definedName name="ILO" localSheetId="0">#REF!</definedName>
    <definedName name="ILO">#REF!</definedName>
    <definedName name="imocolocjuntas">[59]INSUMOS!$F$261</definedName>
    <definedName name="Impermeabilizante">[28]Insumos!$E$48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[63]Directos!#REF!</definedName>
    <definedName name="impresion_2">[63]Directos!#REF!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[34]M.O.!$C$10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[28]Resumen!$D$23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[64]Insumos!$G$2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[53]Análisis!$D$1570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[29]M.O.!#REF!</definedName>
    <definedName name="k">[29]M.O.!#REF!</definedName>
    <definedName name="kerosene" localSheetId="0">#REF!</definedName>
    <definedName name="kerosene">#REF!</definedName>
    <definedName name="Kilometro">[24]EQUIPOS!$I$25</definedName>
    <definedName name="komatsu" localSheetId="0">'[19]Listado Equipos a utilizar'!#REF!</definedName>
    <definedName name="komatsu">'[19]Listado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[28]Insumos!$E$112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[37]INSU!$B$41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do_y_vaciado_3">#N/A</definedName>
    <definedName name="Ligado_y_Vaciado_a_Mano">[21]Insumos!$B$136:$D$136</definedName>
    <definedName name="ligadohormigon" localSheetId="0">[24]OBRAMANO!#REF!</definedName>
    <definedName name="ligadohormigon">[24]OBRAMANO!#REF!</definedName>
    <definedName name="ligadora" localSheetId="0">'[19]Listado Equipos a utilizar'!#REF!</definedName>
    <definedName name="ligadora">'[19]Listado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[28]Resumen!$D$29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[31]Análisis!#REF!</definedName>
    <definedName name="Lobby.Col.C1">[31]Análisis!#REF!</definedName>
    <definedName name="Lobby.Col.C2" localSheetId="0">[31]Análisis!#REF!</definedName>
    <definedName name="Lobby.Col.C2">[31]Análisis!#REF!</definedName>
    <definedName name="Lobby.Col.C3" localSheetId="0">[31]Análisis!#REF!</definedName>
    <definedName name="Lobby.Col.C3">[31]Análisis!#REF!</definedName>
    <definedName name="Lobby.Col.C4" localSheetId="0">[31]Análisis!#REF!</definedName>
    <definedName name="Lobby.Col.C4">[31]Análisis!#REF!</definedName>
    <definedName name="Lobby.losa.estrepiso" localSheetId="0">[31]Análisis!#REF!</definedName>
    <definedName name="Lobby.losa.estrepiso">[31]Análisis!#REF!</definedName>
    <definedName name="Lobby.Viga.V1" localSheetId="0">[31]Análisis!#REF!</definedName>
    <definedName name="Lobby.Viga.V1">[31]Análisis!#REF!</definedName>
    <definedName name="Lobby.Viga.V10" localSheetId="0">[31]Análisis!#REF!</definedName>
    <definedName name="Lobby.Viga.V10">[31]Análisis!#REF!</definedName>
    <definedName name="Lobby.Viga.V11" localSheetId="0">[31]Análisis!#REF!</definedName>
    <definedName name="Lobby.Viga.V11">[31]Análisis!#REF!</definedName>
    <definedName name="Lobby.Viga.V1A" localSheetId="0">[31]Análisis!#REF!</definedName>
    <definedName name="Lobby.Viga.V1A">[31]Análisis!#REF!</definedName>
    <definedName name="Lobby.Viga.V2." localSheetId="0">[31]Análisis!#REF!</definedName>
    <definedName name="Lobby.Viga.V2.">[31]Análisis!#REF!</definedName>
    <definedName name="Lobby.Viga.V3" localSheetId="0">[31]Análisis!#REF!</definedName>
    <definedName name="Lobby.Viga.V3">[31]Análisis!#REF!</definedName>
    <definedName name="Lobby.viga.V4" localSheetId="0">[31]Análisis!#REF!</definedName>
    <definedName name="Lobby.viga.V4">[31]Análisis!#REF!</definedName>
    <definedName name="Lobby.Viga.V4A" localSheetId="0">[31]Análisis!#REF!</definedName>
    <definedName name="Lobby.Viga.V4A">[31]Análisis!#REF!</definedName>
    <definedName name="Lobby.Viga.V6" localSheetId="0">[31]Análisis!#REF!</definedName>
    <definedName name="Lobby.Viga.V6">[31]Análisis!#REF!</definedName>
    <definedName name="Lobby.Viga.V7" localSheetId="0">[31]Análisis!#REF!</definedName>
    <definedName name="Lobby.Viga.V7">[31]Análisis!#REF!</definedName>
    <definedName name="Lobby.Viga.V8" localSheetId="0">[31]Análisis!#REF!</definedName>
    <definedName name="Lobby.Viga.V8">[31]Análisis!#REF!</definedName>
    <definedName name="Lobby.Viga.V9" localSheetId="0">[31]Análisis!#REF!</definedName>
    <definedName name="Lobby.Viga.V9">[31]Análisis!#REF!</definedName>
    <definedName name="Lobby.Viga.V9A" localSheetId="0">[31]Análisis!#REF!</definedName>
    <definedName name="Lobby.Viga.V9A">[31]Análisis!#REF!</definedName>
    <definedName name="Lobby.Zap.Zc1" localSheetId="0">[31]Análisis!#REF!</definedName>
    <definedName name="Lobby.Zap.Zc1">[31]Análisis!#REF!</definedName>
    <definedName name="Lobby.Zap.Zc2" localSheetId="0">[31]Análisis!#REF!</definedName>
    <definedName name="Lobby.Zap.Zc2">[31]Análisis!#REF!</definedName>
    <definedName name="Lobby.Zap.Zc3" localSheetId="0">[31]Análisis!#REF!</definedName>
    <definedName name="Lobby.Zap.Zc3">[31]Análisis!#REF!</definedName>
    <definedName name="Lobby.Zap.Zc4" localSheetId="0">[31]Análisis!#REF!</definedName>
    <definedName name="Lobby.Zap.Zc4">[31]Análisis!#REF!</definedName>
    <definedName name="Lobby.Zap.Zc9" localSheetId="0">[31]Análisis!#REF!</definedName>
    <definedName name="Lobby.Zap.Zc9">[31]Análisis!#REF!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[51]Análisis!$D$242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[28]Análisis!$D$241</definedName>
    <definedName name="losa.fundacion.15cm" localSheetId="0">#REF!</definedName>
    <definedName name="losa.fundacion.15cm">#REF!</definedName>
    <definedName name="losa.fundacion.20cm">[51]Análisis!$D$503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[28]Análisis!$D$274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[43]Análisis!$N$439</definedName>
    <definedName name="Losa.plana.12cm" localSheetId="0">[31]Análisis!#REF!</definedName>
    <definedName name="Losa.plana.12cm">[31]Análisis!#REF!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[28]Análisis!$D$256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[65]Materiales!$K$15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'[22]LISTA DE PRECIO'!$C$12</definedName>
    <definedName name="M.O._acero_malla">'[22]LISTA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'[22]LISTA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[28]Insumos!$E$91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'[52]Costos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[21]Insumos!$B$78:$D$78</definedName>
    <definedName name="M_O_Armadura_Dintel_y_Viga">[21]Insumos!$B$79:$D$79</definedName>
    <definedName name="M_O_Cantos">[21]Insumos!$B$99:$D$99</definedName>
    <definedName name="M_O_Carpintero_2da._Categoría">[21]Insumos!$B$96:$D$96</definedName>
    <definedName name="M_O_Cerámica_Italiana_en_Pared">[21]Insumos!$B$102:$D$102</definedName>
    <definedName name="M_O_Colocación_Adoquines">[21]Insumos!$B$104:$D$104</definedName>
    <definedName name="M_O_Colocación_de_Bloques_de_4">[21]Insumos!$B$105:$D$105</definedName>
    <definedName name="M_O_Colocación_de_Bloques_de_6">[21]Insumos!$B$106:$D$106</definedName>
    <definedName name="M_O_Colocación_de_Bloques_de_8">[21]Insumos!$B$107:$D$107</definedName>
    <definedName name="M_O_Colocación_Listelos">[21]Insumos!$B$114:$D$114</definedName>
    <definedName name="M_O_Colocación_Piso_Cerámica_Criolla">[21]Insumos!$B$108:$D$108</definedName>
    <definedName name="M_O_Colocación_Piso_de_Granito_40_X_40">[21]Insumos!$B$111:$D$111</definedName>
    <definedName name="M_O_Colocación_Zócalos_de_Cerámica">[21]Insumos!$B$113:$D$113</definedName>
    <definedName name="M_O_Confección_de_Andamios">[21]Insumos!$B$115:$D$115</definedName>
    <definedName name="M_O_Construcción_Acera_Frotada_y_Violinada">[21]Insumos!$B$116:$D$116</definedName>
    <definedName name="M_O_Corte_y_Amarre_de_Varilla">[21]Insumos!$B$119:$D$119</definedName>
    <definedName name="M_O_Elaboración_Trampa_de_Grasa">[21]Insumos!$B$121:$D$121</definedName>
    <definedName name="M_O_Fino_de_Techo_Inclinado">[21]Insumos!$B$83:$D$83</definedName>
    <definedName name="M_O_Fino_de_Techo_Plano">[21]Insumos!$B$84:$D$84</definedName>
    <definedName name="M_O_Llenado_de_huecos">[21]Insumos!$B$86:$D$86</definedName>
    <definedName name="M_O_Maestro">[21]Insumos!$B$87:$D$87</definedName>
    <definedName name="M_O_Pañete_Maestreado_Exterior">[21]Insumos!$B$91:$D$91</definedName>
    <definedName name="M_O_Pañete_Maestreado_Interior">[21]Insumos!$B$92:$D$92</definedName>
    <definedName name="M_O_Preparación_del_Terreno">[21]Insumos!$B$94:$D$94</definedName>
    <definedName name="M_O_Quintal_Trabajado">[21]Insumos!$B$77:$D$77</definedName>
    <definedName name="M_O_Regado__Compactación__Mojado__Trasl.Mat.__A_M">[21]Insumos!$B$132:$D$132</definedName>
    <definedName name="M_O_Subida_de_Materiales">[21]Insumos!$B$95:$D$95</definedName>
    <definedName name="M_O_Técnico_Calificado">[21]Insumos!$B$149:$D$149</definedName>
    <definedName name="M_O_Zabaletas">[21]Insumos!$B$98:$D$98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'[44]Analisis Unit. '!$F$47</definedName>
    <definedName name="m3arena">'[44]Analisis Unit. '!$F$41</definedName>
    <definedName name="m3arepanete">'[44]Analisis Unit. '!$F$44</definedName>
    <definedName name="m3grava">'[44]Analisis Unit. '!$F$42</definedName>
    <definedName name="MA">[29]M.O.!$C$10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[9]MOJornal!$D$31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>[23]INSU!$D$132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[25]INS!#REF!</definedName>
    <definedName name="MAESTROCARP">[25]INS!#REF!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'[22]LISTA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'[19]Listado Equipos a utilizar'!#REF!</definedName>
    <definedName name="maquito">'[19]Listado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[48]Insumos!$L$40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[36]Insumos!$E$30</definedName>
    <definedName name="Mez.Antillana.Pañete">[36]Insumos!$E$31</definedName>
    <definedName name="Mez.Antillana.Pisos">[36]Insumos!$E$32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[23]MO!$B$612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[46]M.O.!$C$203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[31]Análisis!#REF!</definedName>
    <definedName name="Mocheta.Mezcla.Antillana">[31]Análisis!#REF!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[46]M.O.!$C$216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[25]INS!#REF!</definedName>
    <definedName name="MOPISOCERAMICA">[25]INS!#REF!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'[44]Analisis Unit. '!$F$85</definedName>
    <definedName name="Mortero.1.2.Impermeabilizante" localSheetId="0">#REF!</definedName>
    <definedName name="Mortero.1.2.Impermeabilizante">#REF!</definedName>
    <definedName name="mortero.1.4.pañete">'[52]Ana.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[43]Análisis!$N$845</definedName>
    <definedName name="Muro.Bloque.6cm.BNP">[43]Análisis!$N$821</definedName>
    <definedName name="Muro.Bloque.6cm.SNPT">[43]Análisis!$N$808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[53]Análisis!$D$729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[28]Análisis!$D$286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'[54]Muros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'[54]MurosInt.h=2.8 m Plycem 2 lados'!$E$64</definedName>
    <definedName name="muros.una.cshee.plycem">'[54]MurosInt.h=2.8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[66]Insumos!#REF!</definedName>
    <definedName name="NADA">[66]Insumos!#REF!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[66]Insumos!#REF!</definedName>
    <definedName name="NINGUNA">[66]Insumos!#REF!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'[19]Listado Equipos a utilizar'!#REF!</definedName>
    <definedName name="nissan">'[19]Listado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'[27]O.M. y Salarios'!#REF!</definedName>
    <definedName name="omencofrado">'[27]O.M. y Salarios'!#REF!</definedName>
    <definedName name="opala">[65]Salarios!$D$16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[24]OBRAMANO!$F$74</definedName>
    <definedName name="operadorpala">[24]OBRAMANO!$F$72</definedName>
    <definedName name="operadorretro">[24]OBRAMANO!$F$77</definedName>
    <definedName name="operadorrodillo">[24]OBRAMANO!$F$75</definedName>
    <definedName name="operadortractor">[24]OBRAMANO!$F$76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[49]SALARIOS!$C$10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[65]Salarios!$D$14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[67]peso!#REF!</definedName>
    <definedName name="p">[67]peso!#REF!</definedName>
    <definedName name="P.U.Amercoat_385ASA_2">#N/A</definedName>
    <definedName name="P.U.Amercoat_385ASA_3">#N/A</definedName>
    <definedName name="P.U.Dimecote9">[68]Insumos!$E$13</definedName>
    <definedName name="P.U.Dimecote9_2">#N/A</definedName>
    <definedName name="P.U.Dimecote9_3">#N/A</definedName>
    <definedName name="P.U.Thinner1000">[68]Insumos!$E$12</definedName>
    <definedName name="P.U.Thinner1000_2">#N/A</definedName>
    <definedName name="P.U.Thinner1000_3">#N/A</definedName>
    <definedName name="P.U.Urethane_Acrilico">[68]Insumos!$E$17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01ago96" localSheetId="0">[17]Boletín!#REF!</definedName>
    <definedName name="P01ago96">[17]Boletín!#REF!</definedName>
    <definedName name="P02sep96" localSheetId="0">[17]Boletín!#REF!</definedName>
    <definedName name="P02sep96">[17]Boletín!#REF!</definedName>
    <definedName name="P03oct96" localSheetId="0">[17]Boletín!#REF!</definedName>
    <definedName name="P03oct96">[17]Boletín!#REF!</definedName>
    <definedName name="P04nov96" localSheetId="0">[17]Boletín!#REF!</definedName>
    <definedName name="P04nov96">[17]Boletín!#REF!</definedName>
    <definedName name="P05dic96" localSheetId="0">[17]Boletín!#REF!</definedName>
    <definedName name="P05dic96">[17]Boletín!#REF!</definedName>
    <definedName name="P06ene97" localSheetId="0">[17]Boletín!#REF!</definedName>
    <definedName name="P06ene97">[17]Boletín!#REF!</definedName>
    <definedName name="P07feb97" localSheetId="0">[17]Boletín!#REF!</definedName>
    <definedName name="P07feb97">[17]Boletín!#REF!</definedName>
    <definedName name="P08mar97" localSheetId="0">[17]Boletín!#REF!</definedName>
    <definedName name="P08mar97">[17]Boletín!#REF!</definedName>
    <definedName name="P09abr97" localSheetId="0">[17]Boletín!#REF!</definedName>
    <definedName name="P09abr97">[17]Boletín!#REF!</definedName>
    <definedName name="P10may97" localSheetId="0">[17]Boletín!#REF!</definedName>
    <definedName name="P10may97">[17]Boletín!#REF!</definedName>
    <definedName name="P11jun97" localSheetId="0">[17]Boletín!#REF!</definedName>
    <definedName name="P11jun97">[17]Boletín!#REF!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[17]Boletín!#REF!</definedName>
    <definedName name="P12jul97">[17]Boletín!#REF!</definedName>
    <definedName name="P13ago97" localSheetId="0">[17]Boletín!#REF!</definedName>
    <definedName name="P13ago97">[17]Boletín!#REF!</definedName>
    <definedName name="P14sep96" localSheetId="0">[17]Boletín!#REF!</definedName>
    <definedName name="P14sep96">[17]Boletín!#REF!</definedName>
    <definedName name="P15oct97" localSheetId="0">[17]Boletín!#REF!</definedName>
    <definedName name="P15oct97">[17]Boletín!#REF!</definedName>
    <definedName name="P16nov97" localSheetId="0">[17]Boletín!#REF!</definedName>
    <definedName name="P16nov97">[17]Boletín!#REF!</definedName>
    <definedName name="P17dic97" localSheetId="0">[17]Boletín!#REF!</definedName>
    <definedName name="P17dic97">[17]Boletín!#REF!</definedName>
    <definedName name="P18ene98" localSheetId="0">[17]Boletín!#REF!</definedName>
    <definedName name="P18ene98">[17]Boletín!#REF!</definedName>
    <definedName name="P19feb98" localSheetId="0">[17]Boletín!#REF!</definedName>
    <definedName name="P19feb98">[17]Boletín!#REF!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[17]Boletín!#REF!</definedName>
    <definedName name="P20mar98">[17]Boletín!#REF!</definedName>
    <definedName name="P21abr98" localSheetId="0">[17]Boletín!#REF!</definedName>
    <definedName name="P21abr98">[17]Boletín!#REF!</definedName>
    <definedName name="P22may98" localSheetId="0">[17]Boletín!#REF!</definedName>
    <definedName name="P22may98">[17]Boletín!#REF!</definedName>
    <definedName name="P23jun98" localSheetId="0">[17]Boletín!#REF!</definedName>
    <definedName name="P23jun98">[17]Boletín!#REF!</definedName>
    <definedName name="P24jul98" localSheetId="0">[17]Boletín!#REF!</definedName>
    <definedName name="P24jul98">[17]Boletín!#REF!</definedName>
    <definedName name="P25ago98" localSheetId="0">[17]Boletín!#REF!</definedName>
    <definedName name="P25ago98">[17]Boletín!#REF!</definedName>
    <definedName name="P26sep98" localSheetId="0">[17]Boletín!#REF!</definedName>
    <definedName name="P26sep98">[17]Boletín!#REF!</definedName>
    <definedName name="P27oct98" localSheetId="0">[17]Boletín!#REF!</definedName>
    <definedName name="P27oct98">[17]Boletín!#REF!</definedName>
    <definedName name="P28nov98" localSheetId="0">[17]Boletín!#REF!</definedName>
    <definedName name="P28nov98">[17]Boletín!#REF!</definedName>
    <definedName name="P29dic98" localSheetId="0">[17]Boletín!#REF!</definedName>
    <definedName name="P29dic98">[17]Boletín!#REF!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'[22]LISTA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[31]Análisis!#REF!</definedName>
    <definedName name="Pañete.Exterior.Antillano">[31]Análisis!#REF!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[31]Análisis!#REF!</definedName>
    <definedName name="Pañete.Interior.Antillano">[31]Análisis!#REF!</definedName>
    <definedName name="Pañete.Paredes">[43]Análisis!$N$906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[31]Análisis!#REF!</definedName>
    <definedName name="Pañete.Techo.Horiz.Mezcla.Antillana">[31]Análisis!#REF!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>[23]MO!$B$11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[37]MO!$B$11</definedName>
    <definedName name="PEONCARP" localSheetId="0">[25]INS!#REF!</definedName>
    <definedName name="PEONCARP">[25]INS!#REF!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[37]INSU!$B$91</definedName>
    <definedName name="Pergolado.9pies" localSheetId="0">[31]Análisis!#REF!</definedName>
    <definedName name="Pergolado.9pies">[31]Análisis!#REF!</definedName>
    <definedName name="pergolado.area.piscina">[53]Análisis!$D$1633</definedName>
    <definedName name="Pergolado.Madera" localSheetId="0">[31]Análisis!#REF!</definedName>
    <definedName name="Pergolado.Madera">[31]Análisis!#REF!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>[46]Ins!$E$627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[49]INS!$D$770</definedName>
    <definedName name="Pino.Americano" localSheetId="0">#REF!</definedName>
    <definedName name="Pino.Americano">#REF!</definedName>
    <definedName name="pino.tratado">[69]Insumos!$C$35</definedName>
    <definedName name="pino1x10bruto">[46]Ins!$E$816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[24]MATERIALES!$G$33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[53]Análisis!$D$1562</definedName>
    <definedName name="Pintura.Epoxica.Popular.MA" localSheetId="0">#REF!</definedName>
    <definedName name="Pintura.Epoxica.Popular.MA">#REF!</definedName>
    <definedName name="pintura.man.puertas">[51]Análisis!$D$1549</definedName>
    <definedName name="pintura.mant.puertas">[50]Análisis!$D$1164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[51]Análisis!$D$1556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[31]Análisis!#REF!</definedName>
    <definedName name="Piscina.Crhist">[31]Análisis!#REF!</definedName>
    <definedName name="Piscina.Losa.Fondo" localSheetId="0">[31]Análisis!#REF!</definedName>
    <definedName name="Piscina.Losa.Fondo">[31]Análisis!#REF!</definedName>
    <definedName name="Piscina.Muro" localSheetId="0">[31]Análisis!#REF!</definedName>
    <definedName name="Piscina.Muro">[31]Análisis!#REF!</definedName>
    <definedName name="PiscinaKurt" localSheetId="0">[31]Análisis!#REF!</definedName>
    <definedName name="PiscinaKurt">[31]Análisis!#REF!</definedName>
    <definedName name="Pisntura.Piscina" localSheetId="0">[31]Análisis!#REF!</definedName>
    <definedName name="Pisntura.Piscina">[31]Análisis!#REF!</definedName>
    <definedName name="Piso.Baldosin30x60" localSheetId="0">[31]Análisis!#REF!</definedName>
    <definedName name="Piso.Baldosin30x60">[31]Análisis!#REF!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[70]Análisis!#REF!</definedName>
    <definedName name="Piso.Ceram.Boston">[70]Análisis!#REF!</definedName>
    <definedName name="Piso.Ceram.Etrusco.30x30" localSheetId="0">#REF!</definedName>
    <definedName name="Piso.Ceram.Etrusco.30x30">#REF!</definedName>
    <definedName name="Piso.Ceram.Gres.Piso.Mezc.Antillana" localSheetId="0">[31]Análisis!#REF!</definedName>
    <definedName name="Piso.Ceram.Gres.Piso.Mezc.Antillana">[31]Análisis!#REF!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[28]Análisis!$D$580</definedName>
    <definedName name="Piso.Ceram.Ultra.Bco." localSheetId="0">#REF!</definedName>
    <definedName name="Piso.Ceram.Ultra.Bco.">#REF!</definedName>
    <definedName name="Piso.Cerámica" localSheetId="0">[31]Análisis!#REF!</definedName>
    <definedName name="Piso.Cerámica">[31]Análisis!#REF!</definedName>
    <definedName name="Piso.Ceramica.A">[28]Análisis!$D$522</definedName>
    <definedName name="piso.ceramica.antideslizante" localSheetId="0">#REF!</definedName>
    <definedName name="piso.ceramica.antideslizante">#REF!</definedName>
    <definedName name="Piso.Ceramica.B">[28]Análisis!$D$541</definedName>
    <definedName name="Piso.Ceramica.C">[28]Análisis!$D$560</definedName>
    <definedName name="Piso.Cerámica.Importada" localSheetId="0">#REF!</definedName>
    <definedName name="Piso.Cerámica.Importada">#REF!</definedName>
    <definedName name="Piso.Cerámica.Mezc.Antillana" localSheetId="0">[31]Análisis!#REF!</definedName>
    <definedName name="Piso.Cerámica.Mezc.Antillana">[31]Análisis!#REF!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[28]Análisis!$D$415</definedName>
    <definedName name="piso.granito.ext.rosado">[28]Análisis!$D$427</definedName>
    <definedName name="piso.granito.ext.rozado">[28]Análisis!$D$427</definedName>
    <definedName name="Piso.granito.fondo.blanco">[28]Análisis!$D$449</definedName>
    <definedName name="Piso.granito.fondo.gris">[28]Análisis!$D$460</definedName>
    <definedName name="piso.granito.p.exterior.rojo">[28]Análisis!$D$438</definedName>
    <definedName name="piso.granito.p.exterior.rosado">[28]Análisis!$D$438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[31]Análisis!#REF!</definedName>
    <definedName name="Piso.Mármol.crema">[31]Análisis!#REF!</definedName>
    <definedName name="Piso.marmol.Tipo.B" localSheetId="0">#REF!</definedName>
    <definedName name="Piso.marmol.Tipo.B">#REF!</definedName>
    <definedName name="piso.mosaico.25x25">[51]Análisis!$D$1256</definedName>
    <definedName name="piso.porcelanato.40x40">[28]Análisis!$D$491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[37]INSU!$B$103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'[54]Plafond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[28]Resumen!$D$25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[37]INSU!$B$90</definedName>
    <definedName name="Platea.Fundación.Villa" localSheetId="0">#REF!</definedName>
    <definedName name="Platea.Fundación.Villa">#REF!</definedName>
    <definedName name="platea.piscina">[53]Análisis!$D$200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[25]INS!$D$563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[25]INS!#REF!</definedName>
    <definedName name="PLOMERO">[25]INS!#REF!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[25]INS!#REF!</definedName>
    <definedName name="PLOMEROAYUDANTE">[25]INS!#REF!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[25]INS!#REF!</definedName>
    <definedName name="PLOMEROOFICIAL">[25]INS!#REF!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>[23]INSU!$D$133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[42]precios!#REF!</definedName>
    <definedName name="pmadera2162">[42]precios!#REF!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[71]PRESUPUESTO!$O$9:$O$236</definedName>
    <definedName name="Poblado.Columnas" localSheetId="0">[31]Análisis!#REF!</definedName>
    <definedName name="Poblado.Columnas">[31]Análisis!#REF!</definedName>
    <definedName name="Poblado.Comercial" localSheetId="0">#REF!</definedName>
    <definedName name="Poblado.Comercial">#REF!</definedName>
    <definedName name="Poblado.Zap.Columna" localSheetId="0">[31]Análisis!#REF!</definedName>
    <definedName name="Poblado.Zap.Columna">[31]Análisis!#REF!</definedName>
    <definedName name="Porcelanato30x60">[28]Análisis!$D$512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'[72]med.mov.de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[73]Precios!$A$4:$F$1576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[31]Análisis!#REF!</definedName>
    <definedName name="Puerta.Apanelada.Pino">[31]Análisis!#REF!</definedName>
    <definedName name="Puerta.Caoba.Vidrio" localSheetId="0">[31]Análisis!#REF!</definedName>
    <definedName name="Puerta.Caoba.Vidrio">[31]Análisis!#REF!</definedName>
    <definedName name="Puerta.Closet" localSheetId="0">[31]Análisis!#REF!</definedName>
    <definedName name="Puerta.Closet">[31]Análisis!#REF!</definedName>
    <definedName name="Puerta.closet.caoba" localSheetId="0">#REF!</definedName>
    <definedName name="Puerta.closet.caoba">#REF!</definedName>
    <definedName name="puerta.enrollable.p.moteles">[28]Insumos!$E$42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[31]Análisis!#REF!</definedName>
    <definedName name="Puerta.Pino.Vidrio">[31]Análisis!#REF!</definedName>
    <definedName name="Puerta.Plywood" localSheetId="0">[31]Análisis!#REF!</definedName>
    <definedName name="Puerta.Plywood">[31]Análisis!#REF!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[46]M.O.!$C$970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'[21]Análisis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[25]INS!$D$568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[74]INS!#REF!</definedName>
    <definedName name="QQ">[74]INS!#REF!</definedName>
    <definedName name="QQQ" localSheetId="0">[16]M.O.!#REF!</definedName>
    <definedName name="QQQ">[16]M.O.!#REF!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[61]Ana!#REF!</definedName>
    <definedName name="QUICIOGRABOTI40COL">[61]Ana!#REF!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[71]PRESUPUESTO!$M$10:$AH$731</definedName>
    <definedName name="qwe">[75]INSU!$D$133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'[19]Listado Equipos a utilizar'!#REF!</definedName>
    <definedName name="rastra">'[19]Listado Equipos a utilizar'!#REF!</definedName>
    <definedName name="rastrapuas" localSheetId="0">'[19]Listado Equipos a utilizar'!#REF!</definedName>
    <definedName name="rastrapuas">'[19]Listado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'[28]Hoja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[76]COF!$G$733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[1]M.O.!#REF!</definedName>
    <definedName name="RESISADO">[1]M.O.!#REF!</definedName>
    <definedName name="REST.BUFFET.Y.COCINA" localSheetId="0">#REF!</definedName>
    <definedName name="REST.BUFFET.Y.COCINA">#REF!</definedName>
    <definedName name="Rest.Coc.C" localSheetId="0">[31]Análisis!#REF!</definedName>
    <definedName name="Rest.Coc.C">[31]Análisis!#REF!</definedName>
    <definedName name="Rest.Coc.C1.3.5" localSheetId="0">[31]Análisis!#REF!</definedName>
    <definedName name="Rest.Coc.C1.3.5">[31]Análisis!#REF!</definedName>
    <definedName name="Rest.Coc.C2" localSheetId="0">[31]Análisis!#REF!</definedName>
    <definedName name="Rest.Coc.C2">[31]Análisis!#REF!</definedName>
    <definedName name="Rest.Coc.C4" localSheetId="0">[31]Análisis!#REF!</definedName>
    <definedName name="Rest.Coc.C4">[31]Análisis!#REF!</definedName>
    <definedName name="Rest.Coc.C6" localSheetId="0">[31]Análisis!#REF!</definedName>
    <definedName name="Rest.Coc.C6">[31]Análisis!#REF!</definedName>
    <definedName name="Rest.Coc.C7" localSheetId="0">[31]Análisis!#REF!</definedName>
    <definedName name="Rest.Coc.C7">[31]Análisis!#REF!</definedName>
    <definedName name="Rest.Coc.CA" localSheetId="0">[31]Análisis!#REF!</definedName>
    <definedName name="Rest.Coc.CA">[31]Análisis!#REF!</definedName>
    <definedName name="Rest.Coc.Techo.Cocina" localSheetId="0">[31]Análisis!#REF!</definedName>
    <definedName name="Rest.Coc.Techo.Cocina">[31]Análisis!#REF!</definedName>
    <definedName name="Rest.Coc.V1" localSheetId="0">[31]Análisis!#REF!</definedName>
    <definedName name="Rest.Coc.V1">[31]Análisis!#REF!</definedName>
    <definedName name="Rest.Coc.V12" localSheetId="0">[31]Análisis!#REF!</definedName>
    <definedName name="Rest.Coc.V12">[31]Análisis!#REF!</definedName>
    <definedName name="Rest.Coc.V13" localSheetId="0">[31]Análisis!#REF!</definedName>
    <definedName name="Rest.Coc.V13">[31]Análisis!#REF!</definedName>
    <definedName name="Rest.Coc.V14" localSheetId="0">[31]Análisis!#REF!</definedName>
    <definedName name="Rest.Coc.V14">[31]Análisis!#REF!</definedName>
    <definedName name="Rest.Coc.V2" localSheetId="0">[31]Análisis!#REF!</definedName>
    <definedName name="Rest.Coc.V2">[31]Análisis!#REF!</definedName>
    <definedName name="Rest.Coc.V3" localSheetId="0">[31]Análisis!#REF!</definedName>
    <definedName name="Rest.Coc.V3">[31]Análisis!#REF!</definedName>
    <definedName name="Rest.Coc.V4" localSheetId="0">[31]Análisis!#REF!</definedName>
    <definedName name="Rest.Coc.V4">[31]Análisis!#REF!</definedName>
    <definedName name="Rest.Coc.V5" localSheetId="0">[31]Análisis!#REF!</definedName>
    <definedName name="Rest.Coc.V5">[31]Análisis!#REF!</definedName>
    <definedName name="Rest.Coc.V6" localSheetId="0">[31]Análisis!#REF!</definedName>
    <definedName name="Rest.Coc.V6">[31]Análisis!#REF!</definedName>
    <definedName name="Rest.Coc.V7" localSheetId="0">[31]Análisis!#REF!</definedName>
    <definedName name="Rest.Coc.V7">[31]Análisis!#REF!</definedName>
    <definedName name="Rest.Coc.Zc" localSheetId="0">[31]Análisis!#REF!</definedName>
    <definedName name="Rest.Coc.Zc">[31]Análisis!#REF!</definedName>
    <definedName name="Rest.Coc.Zc1" localSheetId="0">[31]Análisis!#REF!</definedName>
    <definedName name="Rest.Coc.Zc1">[31]Análisis!#REF!</definedName>
    <definedName name="Rest.Coc.Zc2" localSheetId="0">[31]Análisis!#REF!</definedName>
    <definedName name="Rest.Coc.Zc2">[31]Análisis!#REF!</definedName>
    <definedName name="Rest.Coc.Zc3" localSheetId="0">[31]Análisis!#REF!</definedName>
    <definedName name="Rest.Coc.Zc3">[31]Análisis!#REF!</definedName>
    <definedName name="Rest.Coc.Zc4" localSheetId="0">[31]Análisis!#REF!</definedName>
    <definedName name="Rest.Coc.Zc4">[31]Análisis!#REF!</definedName>
    <definedName name="Rest.Coc.Zc5" localSheetId="0">[31]Análisis!#REF!</definedName>
    <definedName name="Rest.Coc.Zc5">[31]Análisis!#REF!</definedName>
    <definedName name="Rest.Coc.Zc6" localSheetId="0">[31]Análisis!#REF!</definedName>
    <definedName name="Rest.Coc.Zc6">[31]Análisis!#REF!</definedName>
    <definedName name="Rest.Coc.Zc7" localSheetId="0">[31]Análisis!#REF!</definedName>
    <definedName name="Rest.Coc.Zc7">[31]Análisis!#REF!</definedName>
    <definedName name="Rest.Esp.Col.C1" localSheetId="0">[31]Análisis!#REF!</definedName>
    <definedName name="Rest.Esp.Col.C1">[31]Análisis!#REF!</definedName>
    <definedName name="Rest.Esp.Col.C2" localSheetId="0">[31]Análisis!#REF!</definedName>
    <definedName name="Rest.Esp.Col.C2">[31]Análisis!#REF!</definedName>
    <definedName name="Rest.Esp.Col.C3" localSheetId="0">[31]Análisis!#REF!</definedName>
    <definedName name="Rest.Esp.Col.C3">[31]Análisis!#REF!</definedName>
    <definedName name="Rest.Esp.Col.C4" localSheetId="0">[31]Análisis!#REF!</definedName>
    <definedName name="Rest.Esp.Col.C4">[31]Análisis!#REF!</definedName>
    <definedName name="Rest.Esp.Col.Cc" localSheetId="0">[31]Análisis!#REF!</definedName>
    <definedName name="Rest.Esp.Col.Cc">[31]Análisis!#REF!</definedName>
    <definedName name="Rest.Esp.Losa.Techo" localSheetId="0">[31]Análisis!#REF!</definedName>
    <definedName name="Rest.Esp.Losa.Techo">[31]Análisis!#REF!</definedName>
    <definedName name="Rest.Esp.Viga.V1" localSheetId="0">[31]Análisis!#REF!</definedName>
    <definedName name="Rest.Esp.Viga.V1">[31]Análisis!#REF!</definedName>
    <definedName name="Rest.Esp.Viga.V2" localSheetId="0">[31]Análisis!#REF!</definedName>
    <definedName name="Rest.Esp.Viga.V2">[31]Análisis!#REF!</definedName>
    <definedName name="Rest.Esp.Viga.V3" localSheetId="0">[31]Análisis!#REF!</definedName>
    <definedName name="Rest.Esp.Viga.V3">[31]Análisis!#REF!</definedName>
    <definedName name="Rest.Esp.Viga.V4R" localSheetId="0">[31]Análisis!#REF!</definedName>
    <definedName name="Rest.Esp.Viga.V4R">[31]Análisis!#REF!</definedName>
    <definedName name="Rest.Esp.Viga.V5" localSheetId="0">[31]Análisis!#REF!</definedName>
    <definedName name="Rest.Esp.Viga.V5">[31]Análisis!#REF!</definedName>
    <definedName name="Rest.Esp.Viga.V6R" localSheetId="0">[31]Análisis!#REF!</definedName>
    <definedName name="Rest.Esp.Viga.V6R">[31]Análisis!#REF!</definedName>
    <definedName name="Rest.Esp.Viga.V7R" localSheetId="0">[31]Análisis!#REF!</definedName>
    <definedName name="Rest.Esp.Viga.V7R">[31]Análisis!#REF!</definedName>
    <definedName name="Rest.Esp.Viga.V8R" localSheetId="0">[31]Análisis!#REF!</definedName>
    <definedName name="Rest.Esp.Viga.V8R">[31]Análisis!#REF!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[28]Análisis!$D$620</definedName>
    <definedName name="Rev.ceram.cocina.bano">[28]Análisis!$D$601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[31]Análisis!#REF!</definedName>
    <definedName name="Rev.Marmol.Antillano">[31]Análisis!#REF!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[28]Análisis!$D$629</definedName>
    <definedName name="reves.marmol" localSheetId="0">#REF!</definedName>
    <definedName name="reves.marmol">#REF!</definedName>
    <definedName name="Reves.Piedra.caliza">[28]Análisis!$D$645</definedName>
    <definedName name="Revest.Ceram.Importada" localSheetId="0">#REF!</definedName>
    <definedName name="Revest.Ceram.Importada">#REF!</definedName>
    <definedName name="Revest.Cerám.Mezc.Antillana" localSheetId="0">[31]Análisis!#REF!</definedName>
    <definedName name="Revest.Cerám.Mezc.Antillana">[31]Análisis!#REF!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[28]Análisis!$D$638</definedName>
    <definedName name="Revest.Loseta.cem.Pulido" localSheetId="0">#REF!</definedName>
    <definedName name="Revest.Loseta.cem.Pulido">#REF!</definedName>
    <definedName name="Revest.marmol">[28]Análisis!$D$591</definedName>
    <definedName name="Revest.Mármol.Tipo.B.30x60" localSheetId="0">#REF!</definedName>
    <definedName name="Revest.Mármol.Tipo.B.30x60">#REF!</definedName>
    <definedName name="Revest.Porcelanato30x60">[28]Análisis!$D$610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'[19]Listado Equipos a utilizar'!#REF!</definedName>
    <definedName name="rodillo">'[19]Listado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'[19]Listado Equipos a utilizar'!#REF!</definedName>
    <definedName name="rodneu">'[19]Listado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[48]Insumos!$L$38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[28]Resumen!$D$24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[29]M.O.!$C$12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[48]Insumos!$L$30</definedName>
    <definedName name="SUB" localSheetId="0">[77]presupuesto!#REF!</definedName>
    <definedName name="SUB">[77]presupuesto!#REF!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'[78]Laurel(OBINSA)'!$H$107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[64]Insumos!$H$2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[9]MOJornal!$D$63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[28]Análisis!$D$365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'LISTADO DE PARTIDAS'!$1:$6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[9]MOJornal!$D$73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[51]Insumos!$C$207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[12]Factura!#REF!</definedName>
    <definedName name="TOT">[12]Factura!#REF!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[48]Insumos!$L$31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[45]EQUIPOS!$D$14</definedName>
    <definedName name="tractorm" localSheetId="0">'[19]Listado Equipos a utilizar'!#REF!</definedName>
    <definedName name="tractorm">'[19]Listado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[46]Ins!$E$660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'[19]Listado Equipos a utilizar'!#REF!</definedName>
    <definedName name="transpasf">'[19]Listado Equipos a utilizar'!#REF!</definedName>
    <definedName name="transporte">'[27]Resumen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'[79]Ins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[27]Materiales!#REF!</definedName>
    <definedName name="truct">[27]Materiales!#REF!</definedName>
    <definedName name="Tub.Telf.TV" localSheetId="0">#REF!</definedName>
    <definedName name="Tub.Telf.TV">#REF!</definedName>
    <definedName name="tub8x12">[10]analisis!$G$2313</definedName>
    <definedName name="tub8x516">[10]analisis!$G$2322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[80]MO!$B$11</definedName>
    <definedName name="ud">[8]exteriores!$D$66</definedName>
    <definedName name="uh" localSheetId="0">[31]Análisis!#REF!</definedName>
    <definedName name="uh">[31]Análisis!#REF!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'[52]Costos Mano de Obra'!$O$42</definedName>
    <definedName name="USOSMADERA" localSheetId="0">#REF!</definedName>
    <definedName name="USOSMADERA">#REF!</definedName>
    <definedName name="v.c.fs.villa.1" localSheetId="0">[81]Cubicación!#REF!</definedName>
    <definedName name="v.c.fs.villa.1">[81]Cubicación!#REF!</definedName>
    <definedName name="v.c.fs.villa.10" localSheetId="0">[81]Cubicación!#REF!</definedName>
    <definedName name="v.c.fs.villa.10">[81]Cubicación!#REF!</definedName>
    <definedName name="v.c.fs.villa.11" localSheetId="0">[81]Cubicación!#REF!</definedName>
    <definedName name="v.c.fs.villa.11">[81]Cubicación!#REF!</definedName>
    <definedName name="v.c.fs.villa.12" localSheetId="0">[81]Cubicación!#REF!</definedName>
    <definedName name="v.c.fs.villa.12">[81]Cubicación!#REF!</definedName>
    <definedName name="v.c.fs.villa.13" localSheetId="0">[81]Cubicación!#REF!</definedName>
    <definedName name="v.c.fs.villa.13">[81]Cubicación!#REF!</definedName>
    <definedName name="v.c.fs.villa.14" localSheetId="0">[81]Cubicación!#REF!</definedName>
    <definedName name="v.c.fs.villa.14">[81]Cubicación!#REF!</definedName>
    <definedName name="v.c.fs.villa.15" localSheetId="0">[81]Cubicación!#REF!</definedName>
    <definedName name="v.c.fs.villa.15">[81]Cubicación!#REF!</definedName>
    <definedName name="v.c.fs.villa.16" localSheetId="0">[81]Cubicación!#REF!</definedName>
    <definedName name="v.c.fs.villa.16">[81]Cubicación!#REF!</definedName>
    <definedName name="v.c.fs.villa.17" localSheetId="0">[81]Cubicación!#REF!</definedName>
    <definedName name="v.c.fs.villa.17">[81]Cubicación!#REF!</definedName>
    <definedName name="v.c.fs.villa.18" localSheetId="0">[81]Cubicación!#REF!</definedName>
    <definedName name="v.c.fs.villa.18">[81]Cubicación!#REF!</definedName>
    <definedName name="v.c.fs.villa.2" localSheetId="0">[81]Cubicación!#REF!</definedName>
    <definedName name="v.c.fs.villa.2">[81]Cubicación!#REF!</definedName>
    <definedName name="v.c.fs.villa.3" localSheetId="0">[81]Cubicación!#REF!</definedName>
    <definedName name="v.c.fs.villa.3">[81]Cubicación!#REF!</definedName>
    <definedName name="v.c.fs.villa.4" localSheetId="0">[81]Cubicación!#REF!</definedName>
    <definedName name="v.c.fs.villa.4">[81]Cubicación!#REF!</definedName>
    <definedName name="v.c.fs.villa.5" localSheetId="0">[81]Cubicación!#REF!</definedName>
    <definedName name="v.c.fs.villa.5">[81]Cubicación!#REF!</definedName>
    <definedName name="v.c.fs.villa.6" localSheetId="0">[81]Cubicación!#REF!</definedName>
    <definedName name="v.c.fs.villa.6">[81]Cubicación!#REF!</definedName>
    <definedName name="v.c.fs.villa.7" localSheetId="0">[81]Cubicación!#REF!</definedName>
    <definedName name="v.c.fs.villa.7">[81]Cubicación!#REF!</definedName>
    <definedName name="v.c.fs.villa.8" localSheetId="0">[81]Cubicación!#REF!</definedName>
    <definedName name="v.c.fs.villa.8">[81]Cubicación!#REF!</definedName>
    <definedName name="v.c.fs.villa.9" localSheetId="0">[81]Cubicación!#REF!</definedName>
    <definedName name="v.c.fs.villa.9">[81]Cubicación!#REF!</definedName>
    <definedName name="v.c.n1y2.villa1">[81]Cubicación!$P$2150</definedName>
    <definedName name="v.c.n1y2.villa10">[81]Cubicación!$P$1690</definedName>
    <definedName name="v.c.n1y2.villa11">[81]Cubicación!$P$998</definedName>
    <definedName name="v.c.n1y2.villa12">[81]Cubicación!$P$401</definedName>
    <definedName name="v.c.n1y2.villa13">[81]Cubicación!$P$535</definedName>
    <definedName name="v.c.n1y2.villa14">[81]Cubicación!$P$1461</definedName>
    <definedName name="v.c.n1y2.villa15">[81]Cubicación!$P$1576</definedName>
    <definedName name="v.c.n1y2.villa16">[81]Cubicación!$P$1805</definedName>
    <definedName name="v.c.n1y2.villa17">[81]Cubicación!$P$1920</definedName>
    <definedName name="v.c.n1y2.villa18">[81]Cubicación!$P$1113</definedName>
    <definedName name="v.c.n1y2.villa2">[81]Cubicación!$P$2037</definedName>
    <definedName name="v.c.n1y2.villa3">[81]Cubicación!$P$883</definedName>
    <definedName name="v.c.n1y2.villa4">[81]Cubicación!$P$768</definedName>
    <definedName name="v.c.n1y2.villa5">[81]Cubicación!$P$653</definedName>
    <definedName name="v.c.n1y2.villa6">[81]Cubicación!$P$138</definedName>
    <definedName name="v.c.n1y2.villa7">[81]Cubicación!$P$269</definedName>
    <definedName name="v.c.n1y2.villa8">[81]Cubicación!$P$1231</definedName>
    <definedName name="v.c.n1y2.villa9">[81]Cubicación!$P$1346</definedName>
    <definedName name="v.p.fs.villa.1" localSheetId="0">[81]Cubicación!#REF!</definedName>
    <definedName name="v.p.fs.villa.1">[81]Cubicación!#REF!</definedName>
    <definedName name="v.p.fs.villa.10" localSheetId="0">[81]Cubicación!#REF!</definedName>
    <definedName name="v.p.fs.villa.10">[81]Cubicación!#REF!</definedName>
    <definedName name="v.p.fs.villa.11" localSheetId="0">[81]Cubicación!#REF!</definedName>
    <definedName name="v.p.fs.villa.11">[81]Cubicación!#REF!</definedName>
    <definedName name="v.p.fs.villa.12" localSheetId="0">[81]Cubicación!#REF!</definedName>
    <definedName name="v.p.fs.villa.12">[81]Cubicación!#REF!</definedName>
    <definedName name="v.p.fs.villa.13" localSheetId="0">[81]Cubicación!#REF!</definedName>
    <definedName name="v.p.fs.villa.13">[81]Cubicación!#REF!</definedName>
    <definedName name="v.p.fs.villa.14" localSheetId="0">[81]Cubicación!#REF!</definedName>
    <definedName name="v.p.fs.villa.14">[81]Cubicación!#REF!</definedName>
    <definedName name="v.p.fs.villa.15" localSheetId="0">[81]Cubicación!#REF!</definedName>
    <definedName name="v.p.fs.villa.15">[81]Cubicación!#REF!</definedName>
    <definedName name="v.p.fs.villa.16" localSheetId="0">[81]Cubicación!#REF!</definedName>
    <definedName name="v.p.fs.villa.16">[81]Cubicación!#REF!</definedName>
    <definedName name="v.p.fs.villa.17" localSheetId="0">[81]Cubicación!#REF!</definedName>
    <definedName name="v.p.fs.villa.17">[81]Cubicación!#REF!</definedName>
    <definedName name="v.p.fs.villa.18" localSheetId="0">[81]Cubicación!#REF!</definedName>
    <definedName name="v.p.fs.villa.18">[81]Cubicación!#REF!</definedName>
    <definedName name="v.p.fs.villa.2" localSheetId="0">[81]Cubicación!#REF!</definedName>
    <definedName name="v.p.fs.villa.2">[81]Cubicación!#REF!</definedName>
    <definedName name="v.p.fs.villa.3" localSheetId="0">[81]Cubicación!#REF!</definedName>
    <definedName name="v.p.fs.villa.3">[81]Cubicación!#REF!</definedName>
    <definedName name="v.p.fs.villa.4" localSheetId="0">[81]Cubicación!#REF!</definedName>
    <definedName name="v.p.fs.villa.4">[81]Cubicación!#REF!</definedName>
    <definedName name="v.p.fs.villa.5" localSheetId="0">[81]Cubicación!#REF!</definedName>
    <definedName name="v.p.fs.villa.5">[81]Cubicación!#REF!</definedName>
    <definedName name="v.p.fs.villa.6" localSheetId="0">[81]Cubicación!#REF!</definedName>
    <definedName name="v.p.fs.villa.6">[81]Cubicación!#REF!</definedName>
    <definedName name="v.p.fs.villa.7" localSheetId="0">[81]Cubicación!#REF!</definedName>
    <definedName name="v.p.fs.villa.7">[81]Cubicación!#REF!</definedName>
    <definedName name="v.p.fs.villa.8" localSheetId="0">[81]Cubicación!#REF!</definedName>
    <definedName name="v.p.fs.villa.8">[81]Cubicación!#REF!</definedName>
    <definedName name="v.p.fs.villa.9" localSheetId="0">[81]Cubicación!#REF!</definedName>
    <definedName name="v.p.fs.villa.9">[81]Cubicación!#REF!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[13]Precio!$F$31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[31]Análisis!#REF!</definedName>
    <definedName name="ventana.Francesa">[31]Análisis!#REF!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[31]Análisis!#REF!</definedName>
    <definedName name="Viga">[31]Análisis!#REF!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[51]Análisis!$D$624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[50]Análisis!$D$525</definedName>
    <definedName name="Viga.Amarre.20x30" localSheetId="0">#REF!</definedName>
    <definedName name="Viga.Amarre.20x30">#REF!</definedName>
    <definedName name="Viga.amarre.2do.N">[51]Análisis!$D$653</definedName>
    <definedName name="Viga.Amarre.Comedor" localSheetId="0">#REF!</definedName>
    <definedName name="Viga.Amarre.Comedor">#REF!</definedName>
    <definedName name="Viga.Amarre.Dintel" localSheetId="0">[31]Análisis!#REF!</definedName>
    <definedName name="Viga.Amarre.Dintel">[31]Análisis!#REF!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[28]Análisis!$D$138</definedName>
    <definedName name="Viga.Amarre.Piso.Casino" localSheetId="0">[31]Análisis!#REF!</definedName>
    <definedName name="Viga.Amarre.Piso.Casino">[31]Análisis!#REF!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[31]Análisis!#REF!</definedName>
    <definedName name="Viga.Amarre20x28">[31]Análisis!#REF!</definedName>
    <definedName name="Viga.Amarre2doN" localSheetId="0">#REF!</definedName>
    <definedName name="Viga.Amarre2doN">#REF!</definedName>
    <definedName name="Viga.Antep.Discoteca" localSheetId="0">[31]Análisis!#REF!</definedName>
    <definedName name="Viga.Antep.Discoteca">[31]Análisis!#REF!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[31]Análisis!#REF!</definedName>
    <definedName name="Viga.Horm.Visto.Discoteca">[31]Análisis!#REF!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[28]Análisis!$D$200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[53]Análisis!#REF!</definedName>
    <definedName name="viga25x40.palapa">[53]Análisis!#REF!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[28]Análisis!$D$209</definedName>
    <definedName name="VigaV2.4toN.Mod.I" localSheetId="0">#REF!</definedName>
    <definedName name="VigaV2.4toN.Mod.I">#REF!</definedName>
    <definedName name="VigaV2.5.7.Presidenciales">[28]Análisis!$D$218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'[19]Listado Equipos a utilizar'!#REF!</definedName>
    <definedName name="volteobote">'[19]Listado Equipos a utilizar'!#REF!</definedName>
    <definedName name="volteobotela" localSheetId="0">'[19]Listado Equipos a utilizar'!#REF!</definedName>
    <definedName name="volteobotela">'[19]Listado Equipos a utilizar'!#REF!</definedName>
    <definedName name="volteobotelargo" localSheetId="0">'[19]Listado Equipos a utilizar'!#REF!</definedName>
    <definedName name="volteobotelargo">'[19]Listado Equipos a utilizar'!#REF!</definedName>
    <definedName name="VP" localSheetId="0">[57]analisis1!#REF!</definedName>
    <definedName name="VP">[57]analisis1!#REF!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[10]analisis!$G$1637</definedName>
    <definedName name="W16X26">[10]analisis!$G$1814</definedName>
    <definedName name="W18X40">[10]analisis!$G$1872</definedName>
    <definedName name="W27X84">[10]analisis!$G$1977</definedName>
    <definedName name="w6x9">[10]analisis!$G$1453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[74]INS!$D$561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[31]Análisis!#REF!</definedName>
    <definedName name="Zap.Col.Discot.">[31]Análisis!#REF!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[31]Análisis!#REF!</definedName>
    <definedName name="Zap.Columna">[31]Análisis!#REF!</definedName>
    <definedName name="Zap.Columna.Area.Noble" localSheetId="0">#REF!</definedName>
    <definedName name="Zap.Columna.Area.Noble">#REF!</definedName>
    <definedName name="Zap.columna.Casino" localSheetId="0">[31]Análisis!#REF!</definedName>
    <definedName name="Zap.columna.Casino">[31]Análisis!#REF!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[28]Análisis!$D$105</definedName>
    <definedName name="Zap.Escalera" localSheetId="0">#REF!</definedName>
    <definedName name="Zap.Escalera">#REF!</definedName>
    <definedName name="zap.M.ha.40cm.esp">[53]Análisis!$D$192</definedName>
    <definedName name="Zap.mur.H.A.">[51]Análisis!$D$163</definedName>
    <definedName name="Zap.muro.10.30x20.General" localSheetId="0">[31]Análisis!#REF!</definedName>
    <definedName name="Zap.muro.10.30x20.General">[31]Análisis!#REF!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[31]Análisis!#REF!</definedName>
    <definedName name="Zap.Muro.45x25.General">[31]Análisis!#REF!</definedName>
    <definedName name="Zap.muro.55x25.General" localSheetId="0">[31]Análisis!#REF!</definedName>
    <definedName name="Zap.muro.55x25.General">[31]Análisis!#REF!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[31]Análisis!#REF!</definedName>
    <definedName name="Zap.muro20General">[31]Análisis!#REF!</definedName>
    <definedName name="Zap.Muros.Cacino" localSheetId="0">[31]Análisis!#REF!</definedName>
    <definedName name="Zap.Muros.Cacino">[31]Análisis!#REF!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[28]Análisis!$D$120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[36]Insumos!$E$91</definedName>
    <definedName name="Zoc.Marmol.Mezc.Antillana" localSheetId="0">[31]Análisis!#REF!</definedName>
    <definedName name="Zoc.Marmol.Mezc.Antillana">[31]Análisis!#REF!</definedName>
    <definedName name="Zoc.vibrazo.Blanco" localSheetId="0">#REF!</definedName>
    <definedName name="Zoc.vibrazo.Blanco">#REF!</definedName>
    <definedName name="Zocalo.Baldosin" localSheetId="0">[31]Análisis!#REF!</definedName>
    <definedName name="Zocalo.Baldosin">[31]Análisis!#REF!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[31]Análisis!#REF!</definedName>
    <definedName name="Zocalo.Ceram.Mezc.Antillana">[31]Análisis!#REF!</definedName>
    <definedName name="zocalo.ceramica" localSheetId="0">#REF!</definedName>
    <definedName name="zocalo.ceramica">#REF!</definedName>
    <definedName name="Zócalo.Ceramica">[82]Insumos!$E$80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[28]Análisis!$D$532</definedName>
    <definedName name="Zocalo.de.ceramica.B">[28]Análisis!$D$551</definedName>
    <definedName name="Zocalo.de.ceramica.C">[28]Análisis!$D$570</definedName>
    <definedName name="zocalo.de.mosaico">[51]Análisis!$D$1266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[28]Análisis!$D$501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F138" i="10" l="1"/>
  <c r="F139" i="10" s="1"/>
  <c r="F64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9" i="10"/>
  <c r="F97" i="10" l="1"/>
  <c r="F98" i="10"/>
  <c r="F65" i="10"/>
  <c r="F63" i="10"/>
  <c r="F61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28" i="10"/>
  <c r="F27" i="10"/>
  <c r="F26" i="10"/>
  <c r="F25" i="10"/>
  <c r="F24" i="10"/>
  <c r="F21" i="10"/>
  <c r="F18" i="10"/>
  <c r="F15" i="10"/>
  <c r="A15" i="10"/>
  <c r="F14" i="10"/>
  <c r="F13" i="10"/>
  <c r="F12" i="10"/>
  <c r="A12" i="10"/>
  <c r="F133" i="10"/>
  <c r="F132" i="10"/>
  <c r="F130" i="10"/>
  <c r="F129" i="10"/>
  <c r="F128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0" i="10"/>
  <c r="F106" i="10"/>
  <c r="F104" i="10"/>
  <c r="F102" i="10"/>
  <c r="F99" i="10"/>
  <c r="F96" i="10"/>
  <c r="F95" i="10"/>
  <c r="F94" i="10"/>
  <c r="F93" i="10"/>
  <c r="F92" i="10"/>
  <c r="F91" i="10"/>
  <c r="F90" i="10"/>
  <c r="F89" i="10"/>
  <c r="F86" i="10"/>
  <c r="F85" i="10"/>
  <c r="F84" i="10"/>
  <c r="F81" i="10"/>
  <c r="F80" i="10"/>
  <c r="F79" i="10"/>
  <c r="F76" i="10"/>
  <c r="A76" i="10"/>
  <c r="F75" i="10"/>
  <c r="F74" i="10"/>
  <c r="F73" i="10"/>
  <c r="A73" i="10"/>
  <c r="F70" i="10"/>
  <c r="F66" i="10" l="1"/>
  <c r="F134" i="10"/>
  <c r="F149" i="10" l="1"/>
  <c r="F145" i="10"/>
  <c r="F151" i="10" s="1"/>
  <c r="F154" i="10"/>
  <c r="F155" i="10"/>
  <c r="F156" i="10"/>
  <c r="F148" i="10"/>
  <c r="F147" i="10"/>
  <c r="F150" i="10"/>
  <c r="F146" i="10"/>
  <c r="F152" i="10"/>
  <c r="F153" i="10"/>
</calcChain>
</file>

<file path=xl/sharedStrings.xml><?xml version="1.0" encoding="utf-8"?>
<sst xmlns="http://schemas.openxmlformats.org/spreadsheetml/2006/main" count="225" uniqueCount="105">
  <si>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</si>
  <si>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</si>
  <si>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</si>
  <si>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</si>
  <si>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</si>
  <si>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</si>
  <si>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</si>
  <si>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</si>
  <si>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</si>
  <si>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</si>
  <si>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</si>
  <si>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</si>
  <si>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</si>
  <si>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</si>
  <si>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>P.A</t>
  </si>
  <si>
    <t>PRUEBA HIDROSTATICA</t>
  </si>
  <si>
    <t xml:space="preserve">REPLANTEO 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</si>
  <si>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</si>
  <si>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</si>
  <si>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</si>
  <si>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</si>
  <si>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</si>
  <si>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</si>
  <si>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>ANCLAJE DE H.S.</t>
  </si>
  <si>
    <t xml:space="preserve">SUMINISTRO Y COLOCACION DE PIEZAS ESPECIALES </t>
  </si>
  <si>
    <t>SUMINISTRO Y COLOCACION DE VALVULAS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</si>
  <si>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</si>
  <si>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</si>
  <si>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</si>
  <si>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</si>
  <si>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</si>
  <si>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</si>
  <si>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</si>
  <si>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</si>
  <si>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CEMENTO SOLVENTE Y TEFLON</t>
  </si>
  <si>
    <t>PEDESTAL H.S (0.80 X 0.15)</t>
  </si>
  <si>
    <t>EXCAVACION Y TAPADO</t>
  </si>
  <si>
    <t>MANO DE OBRA PLOMERO</t>
  </si>
  <si>
    <t xml:space="preserve">SEÑALIZACION, MANEJO DE TRANSITO Y SEGURIDAD VIAL (INC. OBREROS, MECHONES, CONOC, CINTA, AVISO DE PELIGRO Y LETREROS) </t>
  </si>
  <si>
    <t>LEY 3-86</t>
  </si>
  <si>
    <t xml:space="preserve">CODIA </t>
  </si>
  <si>
    <t>IMPREVISTOS</t>
  </si>
  <si>
    <t xml:space="preserve">MANTENIMIENTO Y OPERACION SISTEMA </t>
  </si>
  <si>
    <t xml:space="preserve">TOTAL A CONTRATAR  RD$ </t>
  </si>
  <si>
    <t>SUB-TOTAL GENERAL</t>
  </si>
  <si>
    <t>ANCLAJE H.S.</t>
  </si>
  <si>
    <t xml:space="preserve">CODO Ø3"x 45º ACERO SCH-80 CON PROTECCION ANTICORROSIVA </t>
  </si>
  <si>
    <t xml:space="preserve">CODO Ø3"x 90º  ACERO SCH-80 CON PROTECCION ANTICORROSIVA </t>
  </si>
  <si>
    <t xml:space="preserve">TAPON Ø3" ACERO SCH-80 CON PROTECCION ANTICORROSIVA </t>
  </si>
  <si>
    <t xml:space="preserve">   ZONA : IV</t>
  </si>
  <si>
    <t>A</t>
  </si>
  <si>
    <t>SUB-TOTAL FASE A</t>
  </si>
  <si>
    <t xml:space="preserve">TEE DE Ø3" X Ø3" ACERO SCH-80 CON PROTECCION ANTICORROSIVA </t>
  </si>
  <si>
    <t>VALVULA DE COMPUERTA DE Ø3¨ PLATILLADA (INC. 2 JUNTAS DE GOMA, 2 NIPLE PLATILLADOS, 2 JUNTAS MECANICAS TIPO DRESSER Y 2 PARES DE TORNILLOS)</t>
  </si>
  <si>
    <t>MES</t>
  </si>
  <si>
    <t>RELLENO  COMPACTADO  C/COMPACTADOR MECANICO EN CAPAS 0.20</t>
  </si>
  <si>
    <t>VALVULA CHECK 1/2" DE BRONCE</t>
  </si>
  <si>
    <t>PARTD.</t>
  </si>
  <si>
    <t xml:space="preserve">EXCAVACION MATERIAL COMPACTO CON EQUIPO </t>
  </si>
  <si>
    <t>SUMINISTRO Y COLOC. ASIENTO DE ARENA E=0.10M</t>
  </si>
  <si>
    <t>LIMPIEZA FINAL Y CONTINUA DURANTE LA EJECUCION DE LA OBRA</t>
  </si>
  <si>
    <t>RED DE DISTRIBICION COMUNIDAD LOS CAÑOS (DESDE 4 + 271.85 = 0 + 000)</t>
  </si>
  <si>
    <t>ACOMETIDAS RURALES (273 U)</t>
  </si>
  <si>
    <t>VALVULA DE COMPUERTA DE Ø6¨ PLATILLADA (INC. 2 JUNTAS DE GOMA, 2 NIPLE PLATILLADOS, 2 JUNTAS MECANICAS TIPO DRESSER Y 2 PARES DE TORNILLOS)</t>
  </si>
  <si>
    <t>VALVULA DE COMPUERTA DE Ø4¨ PLATILLADA (INC. 2 JUNTAS DE GOMA, 2 NIPLE PLATILLADOS, 2 JUNTAS MECANICAS TIPO DRESSER Y 2 PARES DE TORNILLOS)</t>
  </si>
  <si>
    <t>BOTE DE MATERIAL C/CAMION D= 5KM (SUJETO A CUANTIFICACION DEL SUPERVISOR) (INCLUYE ESPARCIMIENTO EN BOTADERO)</t>
  </si>
  <si>
    <t>JUNTAS  MECANICAS TIPO DRESSER DE Ø3" ACERO SCH-80 CON PROTECCION  ANTICORROSIVA</t>
  </si>
  <si>
    <t>ESTUDIOS (SOCIALES, AMBIENTALES, GEOTECNICO, TOPOGRAFICO, DE CALIDAD)</t>
  </si>
  <si>
    <t>ITBIS (LEY 07-2007)</t>
  </si>
  <si>
    <t xml:space="preserve">DE Ø3" PVC (SDR-26 C/J.G.) </t>
  </si>
  <si>
    <t>DE Ø4" PVC (SDR-26 C/J.G.)</t>
  </si>
  <si>
    <t xml:space="preserve">DE Ø6" PVC (SDR-26 C/J.G.) </t>
  </si>
  <si>
    <t xml:space="preserve">SEÑALIZACION, MANEJO DE TRANSITO Y SEGURIDAD VIAL (INCLUYE OBREROS, MECHONES, CONOC, CINTA, AVISO DE PELIGRO Y LETREROS) </t>
  </si>
  <si>
    <t>RED DE DISTRIBICION COMUNIDAD REPARADERO ESTACION (DESDE 3 + 9.20 HASTA 4 + 3.40 )</t>
  </si>
  <si>
    <t>RELLENO COMPACTADO C/COMPACTADOR MECANICO EN CAPAS 0.20</t>
  </si>
  <si>
    <t>BOTE DE MATERIAL C/CAMON D= 5 KM (SUJETO A CUANTIFICACION DEL SUPERVISOR)) INCLUYE ESPARCIMIENTO EN BOTADERO</t>
  </si>
  <si>
    <t>ACOMETIDAS RURALES (156 U)</t>
  </si>
  <si>
    <t>ACOMETIDAS URBANAS (23 U)</t>
  </si>
  <si>
    <t>TUBERIA DE POLIETILENO DE ALTA DENSIDAD Ø1/2" INTERNO L=6.00M (PROMEDIO)</t>
  </si>
  <si>
    <t>ADAPTADOR  HEMBRA Ø1/2" ROSCADO A MANGUERA</t>
  </si>
  <si>
    <t>LLAVE DE PASO DE Ø1/2"</t>
  </si>
  <si>
    <t xml:space="preserve">CAJA DE ACOMETIDA PLASTICA EN POLIETILENO 10" </t>
  </si>
  <si>
    <t>TUBERIA Ø1/2" SCH-40 PVC LONGITUD PROMEDIO</t>
  </si>
  <si>
    <t xml:space="preserve">P.A </t>
  </si>
  <si>
    <t>TAPON HEMBRA Ø1/2" PVC</t>
  </si>
  <si>
    <t>B</t>
  </si>
  <si>
    <t>SUB-TOTAL FASE B</t>
  </si>
  <si>
    <t xml:space="preserve">CAMPAMENTO (INCL. ALQUILER DE CASA  O SOLAR, CON CASETA DE MATERIALES CON (U) BAÑO MOVIL). </t>
  </si>
  <si>
    <t>PRUEBA HIDROSTATICA EN TUBERIA</t>
  </si>
  <si>
    <t>TEE DE Ø6" X Ø4" ACERO SCH-40 CON PROTECCION ANTICORROSIVA</t>
  </si>
  <si>
    <t>REDUCCION  DE Ø6" X Ø3" ACERO SCH-40 CON PROTECCION ANTICORROSIVA</t>
  </si>
  <si>
    <t>SUMINISTRO E INSTALACION DE BOMBA BOOSTER (2 HP, TDH-35.10, 30 GLS X MIN) (INCLUYE ACCESORIOS).</t>
  </si>
  <si>
    <t xml:space="preserve">CODO Ø4"x 45º ACERO SCH-80 CON PROTECCION ANTICORROSIVA </t>
  </si>
  <si>
    <t>JUNTAS  MECANICAS TIPO DRESSER DE Ø6" ACERO SCH-40 CON PROTECCION  ANTICORROSIVA</t>
  </si>
  <si>
    <t>JUNTAS  MECANICAS TIPO DRESSER DE Ø4" ACERO SCH-80 CON PROTECCION  ANTICORROSIVA</t>
  </si>
  <si>
    <t>ANCLAJE HORM. SIMPLE</t>
  </si>
  <si>
    <t>Ubicación: PROVINCIA SANTO DOMINGO - MONTE PLATA</t>
  </si>
  <si>
    <t>SEGUROS, POLIZA Y FINANZA</t>
  </si>
  <si>
    <t>GASTOS ADMINISTRATIVOS</t>
  </si>
  <si>
    <t>DE Ø3" PVC (SDR-26 C/J.G.)+2% PERDIDA P/CAMPANA</t>
  </si>
  <si>
    <t>DE Ø4" PVC (SDR-26 C/J.G.)+2% PERDIDA P/CAMPANA</t>
  </si>
  <si>
    <t>DE Ø6" PVC (SDR-26 C/J.G.)+3% PERDIDA P/CAMPANA</t>
  </si>
  <si>
    <t xml:space="preserve">CAJA TELESCOPICA PARA VALVULA </t>
  </si>
  <si>
    <t>CONTROL Y MANEJO DE TRANSITO</t>
  </si>
  <si>
    <t>Obra: CONSTRUCCION ACUEDUCTO MULTIPLE GUANUMA-LOS BOTADOS, RED DE DISTRIBUCION COMUNIDADES REPARADERO, Y LOS CAÑOS.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</si>
</sst>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;\-#,##0"/>
    <numFmt numFmtId="179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8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6">
    <xf numFmtId="0" fontId="0" fillId="0" borderId="0" xfId="0"/>
    <xf numFmtId="0" fontId="3" fillId="2" borderId="0" xfId="0" applyFont="1" applyFill="1"/>
    <xf numFmtId="0" fontId="10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1" fillId="2" borderId="0" xfId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0" fontId="9" fillId="2" borderId="0" xfId="41" applyFont="1" applyFill="1" applyAlignment="1">
      <alignment vertical="top"/>
    </xf>
    <xf numFmtId="175" fontId="13" fillId="2" borderId="3" xfId="15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175" fontId="13" fillId="3" borderId="1" xfId="15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vertical="center"/>
    </xf>
    <xf numFmtId="170" fontId="3" fillId="0" borderId="0" xfId="0" applyNumberFormat="1" applyFont="1" applyFill="1" applyBorder="1"/>
    <xf numFmtId="0" fontId="3" fillId="2" borderId="0" xfId="6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horizontal="right" vertical="justify" wrapText="1"/>
      <protection locked="0"/>
    </xf>
    <xf numFmtId="175" fontId="13" fillId="3" borderId="3" xfId="15" applyNumberFormat="1" applyFont="1" applyFill="1" applyBorder="1" applyAlignment="1" applyProtection="1">
      <alignment horizontal="right" vertical="center"/>
    </xf>
    <xf numFmtId="165" fontId="3" fillId="2" borderId="3" xfId="1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>
      <alignment wrapText="1"/>
    </xf>
    <xf numFmtId="43" fontId="3" fillId="2" borderId="3" xfId="12" applyFont="1" applyFill="1" applyBorder="1" applyAlignment="1" applyProtection="1">
      <alignment horizontal="right" wrapText="1"/>
      <protection locked="0"/>
    </xf>
    <xf numFmtId="165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 applyProtection="1">
      <alignment vertical="top" wrapText="1"/>
    </xf>
    <xf numFmtId="166" fontId="2" fillId="2" borderId="0" xfId="17" applyNumberFormat="1" applyFont="1" applyFill="1" applyBorder="1" applyAlignment="1">
      <alignment wrapText="1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3" fillId="2" borderId="5" xfId="6" applyFont="1" applyFill="1" applyBorder="1" applyAlignment="1">
      <alignment vertical="top"/>
    </xf>
    <xf numFmtId="0" fontId="9" fillId="2" borderId="5" xfId="41" applyFont="1" applyFill="1" applyBorder="1" applyAlignment="1">
      <alignment vertical="top"/>
    </xf>
    <xf numFmtId="43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wrapText="1"/>
    </xf>
    <xf numFmtId="43" fontId="3" fillId="2" borderId="0" xfId="0" applyNumberFormat="1" applyFont="1" applyFill="1" applyBorder="1" applyAlignment="1">
      <alignment wrapText="1"/>
    </xf>
    <xf numFmtId="4" fontId="3" fillId="2" borderId="0" xfId="21" applyNumberFormat="1" applyFont="1" applyFill="1" applyBorder="1" applyAlignment="1">
      <alignment horizontal="right" vertical="center" wrapText="1"/>
    </xf>
    <xf numFmtId="0" fontId="9" fillId="2" borderId="0" xfId="4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center"/>
    </xf>
    <xf numFmtId="4" fontId="9" fillId="2" borderId="0" xfId="41" applyNumberFormat="1" applyFont="1" applyFill="1" applyBorder="1" applyAlignment="1">
      <alignment vertical="top"/>
    </xf>
    <xf numFmtId="0" fontId="3" fillId="2" borderId="0" xfId="6" applyFont="1" applyFill="1" applyBorder="1" applyAlignment="1">
      <alignment vertical="top"/>
    </xf>
    <xf numFmtId="4" fontId="3" fillId="2" borderId="0" xfId="0" applyNumberFormat="1" applyFont="1" applyFill="1" applyBorder="1" applyAlignment="1">
      <alignment wrapText="1"/>
    </xf>
    <xf numFmtId="4" fontId="3" fillId="2" borderId="0" xfId="6" applyNumberFormat="1" applyFont="1" applyFill="1" applyBorder="1" applyAlignment="1">
      <alignment vertical="top"/>
    </xf>
    <xf numFmtId="0" fontId="3" fillId="2" borderId="0" xfId="6" applyFont="1" applyFill="1" applyBorder="1" applyAlignment="1">
      <alignment wrapText="1"/>
    </xf>
    <xf numFmtId="4" fontId="3" fillId="2" borderId="0" xfId="3" applyNumberFormat="1" applyFont="1" applyFill="1" applyBorder="1" applyAlignment="1">
      <alignment wrapText="1"/>
    </xf>
    <xf numFmtId="4" fontId="3" fillId="2" borderId="0" xfId="6" applyNumberFormat="1" applyFont="1" applyFill="1" applyBorder="1" applyAlignment="1">
      <alignment wrapText="1"/>
    </xf>
    <xf numFmtId="43" fontId="9" fillId="2" borderId="0" xfId="4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/>
    <xf numFmtId="4" fontId="3" fillId="0" borderId="0" xfId="0" applyNumberFormat="1" applyFont="1" applyFill="1" applyBorder="1"/>
    <xf numFmtId="166" fontId="3" fillId="2" borderId="0" xfId="6" applyNumberFormat="1" applyFont="1" applyFill="1" applyBorder="1" applyAlignment="1">
      <alignment vertical="top"/>
    </xf>
    <xf numFmtId="0" fontId="3" fillId="2" borderId="0" xfId="9" applyFont="1" applyFill="1" applyAlignment="1">
      <alignment vertical="top"/>
    </xf>
    <xf numFmtId="4" fontId="3" fillId="2" borderId="0" xfId="41" applyNumberFormat="1" applyFont="1" applyFill="1" applyBorder="1" applyAlignment="1">
      <alignment vertical="top"/>
    </xf>
    <xf numFmtId="166" fontId="3" fillId="2" borderId="0" xfId="40" applyNumberFormat="1" applyFont="1" applyFill="1" applyBorder="1"/>
    <xf numFmtId="4" fontId="3" fillId="2" borderId="0" xfId="12" applyNumberFormat="1" applyFont="1" applyFill="1" applyBorder="1" applyAlignment="1">
      <alignment vertical="top"/>
    </xf>
    <xf numFmtId="4" fontId="3" fillId="2" borderId="0" xfId="53" applyNumberFormat="1" applyFont="1" applyFill="1" applyBorder="1" applyAlignment="1">
      <alignment horizontal="right" vertical="center" wrapText="1"/>
    </xf>
    <xf numFmtId="4" fontId="3" fillId="2" borderId="0" xfId="9" applyNumberFormat="1" applyFont="1" applyFill="1" applyBorder="1" applyAlignment="1">
      <alignment vertical="top"/>
    </xf>
    <xf numFmtId="0" fontId="3" fillId="2" borderId="0" xfId="9" applyFont="1" applyFill="1" applyBorder="1" applyAlignment="1">
      <alignment horizontal="center" vertical="top"/>
    </xf>
    <xf numFmtId="0" fontId="3" fillId="2" borderId="0" xfId="9" applyFont="1" applyFill="1" applyBorder="1" applyAlignment="1">
      <alignment vertical="top"/>
    </xf>
    <xf numFmtId="165" fontId="11" fillId="0" borderId="0" xfId="0" applyNumberFormat="1" applyFont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43" fontId="3" fillId="2" borderId="0" xfId="30" applyFont="1" applyFill="1" applyBorder="1"/>
    <xf numFmtId="43" fontId="3" fillId="0" borderId="0" xfId="30" applyFont="1" applyFill="1" applyBorder="1"/>
    <xf numFmtId="43" fontId="2" fillId="0" borderId="0" xfId="0" applyNumberFormat="1" applyFont="1" applyFill="1" applyBorder="1"/>
    <xf numFmtId="165" fontId="2" fillId="2" borderId="2" xfId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right" vertical="justify" wrapText="1"/>
    </xf>
    <xf numFmtId="165" fontId="3" fillId="2" borderId="3" xfId="1" applyFont="1" applyFill="1" applyBorder="1" applyAlignment="1" applyProtection="1">
      <alignment horizontal="right" wrapText="1"/>
    </xf>
    <xf numFmtId="165" fontId="2" fillId="2" borderId="3" xfId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horizontal="right" wrapText="1"/>
    </xf>
    <xf numFmtId="0" fontId="13" fillId="2" borderId="3" xfId="0" applyFont="1" applyFill="1" applyBorder="1" applyAlignment="1" applyProtection="1">
      <alignment horizontal="right" vertical="justify" wrapText="1"/>
    </xf>
    <xf numFmtId="172" fontId="2" fillId="2" borderId="2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7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173" fontId="3" fillId="2" borderId="3" xfId="1" applyNumberFormat="1" applyFont="1" applyFill="1" applyBorder="1" applyAlignment="1" applyProtection="1">
      <alignment horizontal="right" vertical="justify" wrapText="1"/>
    </xf>
    <xf numFmtId="0" fontId="3" fillId="2" borderId="3" xfId="0" applyNumberFormat="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right" vertical="justify" wrapText="1"/>
    </xf>
    <xf numFmtId="0" fontId="3" fillId="2" borderId="3" xfId="0" applyFont="1" applyFill="1" applyBorder="1" applyAlignment="1" applyProtection="1">
      <alignment horizontal="left" vertical="center"/>
    </xf>
    <xf numFmtId="173" fontId="2" fillId="2" borderId="3" xfId="1" applyNumberFormat="1" applyFont="1" applyFill="1" applyBorder="1" applyAlignment="1" applyProtection="1">
      <alignment horizontal="right" vertical="justify" wrapText="1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wrapText="1"/>
    </xf>
    <xf numFmtId="0" fontId="3" fillId="2" borderId="3" xfId="11" applyFont="1" applyFill="1" applyBorder="1" applyAlignment="1" applyProtection="1">
      <alignment vertical="center" wrapText="1"/>
    </xf>
    <xf numFmtId="173" fontId="2" fillId="2" borderId="3" xfId="12" applyNumberFormat="1" applyFont="1" applyFill="1" applyBorder="1" applyAlignment="1" applyProtection="1">
      <alignment horizontal="right" vertical="justify" wrapText="1"/>
    </xf>
    <xf numFmtId="43" fontId="3" fillId="2" borderId="3" xfId="12" applyFont="1" applyFill="1" applyBorder="1" applyAlignment="1" applyProtection="1">
      <alignment horizontal="right" vertical="justify" wrapText="1"/>
    </xf>
    <xf numFmtId="2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2" applyNumberFormat="1" applyFont="1" applyFill="1" applyBorder="1" applyAlignment="1" applyProtection="1">
      <alignment horizontal="right" vertical="justify" wrapText="1"/>
    </xf>
    <xf numFmtId="37" fontId="2" fillId="2" borderId="3" xfId="0" applyNumberFormat="1" applyFont="1" applyFill="1" applyBorder="1" applyAlignment="1" applyProtection="1">
      <alignment horizontal="right" vertical="justify" wrapText="1"/>
    </xf>
    <xf numFmtId="0" fontId="2" fillId="2" borderId="3" xfId="40" applyFont="1" applyFill="1" applyBorder="1" applyAlignment="1" applyProtection="1">
      <alignment vertical="top" wrapText="1"/>
    </xf>
    <xf numFmtId="4" fontId="3" fillId="2" borderId="3" xfId="12" applyNumberFormat="1" applyFont="1" applyFill="1" applyBorder="1" applyAlignment="1" applyProtection="1">
      <alignment horizontal="right" vertical="justify" wrapText="1"/>
    </xf>
    <xf numFmtId="4" fontId="3" fillId="2" borderId="3" xfId="12" applyNumberFormat="1" applyFont="1" applyFill="1" applyBorder="1" applyAlignment="1" applyProtection="1">
      <alignment horizontal="center" vertical="center"/>
    </xf>
    <xf numFmtId="174" fontId="3" fillId="2" borderId="3" xfId="0" applyNumberFormat="1" applyFont="1" applyFill="1" applyBorder="1" applyAlignment="1" applyProtection="1">
      <alignment horizontal="right" vertical="justify" wrapText="1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horizontal="right" vertical="justify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justify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horizontal="right" vertical="justify" wrapText="1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3" xfId="43" applyFont="1" applyFill="1" applyBorder="1" applyAlignment="1" applyProtection="1">
      <alignment horizontal="right" vertical="justify" wrapText="1"/>
    </xf>
    <xf numFmtId="0" fontId="3" fillId="2" borderId="3" xfId="43" applyFont="1" applyFill="1" applyBorder="1" applyAlignment="1" applyProtection="1">
      <alignment horizontal="left"/>
    </xf>
    <xf numFmtId="4" fontId="3" fillId="2" borderId="3" xfId="43" applyNumberFormat="1" applyFont="1" applyFill="1" applyBorder="1" applyAlignment="1" applyProtection="1">
      <alignment horizontal="right" vertical="justify" wrapText="1"/>
    </xf>
    <xf numFmtId="3" fontId="3" fillId="2" borderId="3" xfId="43" applyNumberFormat="1" applyFont="1" applyFill="1" applyBorder="1" applyAlignment="1" applyProtection="1">
      <alignment horizontal="center" vertical="center"/>
    </xf>
    <xf numFmtId="174" fontId="3" fillId="2" borderId="4" xfId="0" applyNumberFormat="1" applyFont="1" applyFill="1" applyBorder="1" applyAlignment="1" applyProtection="1">
      <alignment horizontal="right" vertical="justify" wrapText="1"/>
    </xf>
    <xf numFmtId="0" fontId="3" fillId="2" borderId="4" xfId="0" applyFont="1" applyFill="1" applyBorder="1" applyAlignment="1" applyProtection="1">
      <alignment horizontal="left" wrapText="1"/>
    </xf>
    <xf numFmtId="4" fontId="3" fillId="2" borderId="4" xfId="0" applyNumberFormat="1" applyFont="1" applyFill="1" applyBorder="1" applyAlignment="1" applyProtection="1">
      <alignment horizontal="right" vertical="justify" wrapText="1"/>
    </xf>
    <xf numFmtId="166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top" wrapText="1"/>
    </xf>
    <xf numFmtId="4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wrapText="1"/>
    </xf>
    <xf numFmtId="172" fontId="3" fillId="3" borderId="3" xfId="1" applyNumberFormat="1" applyFont="1" applyFill="1" applyBorder="1" applyAlignment="1" applyProtection="1">
      <alignment horizontal="center" vertical="center" wrapText="1"/>
    </xf>
    <xf numFmtId="39" fontId="2" fillId="3" borderId="3" xfId="3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right" vertical="justify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72" fontId="2" fillId="2" borderId="3" xfId="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2" fontId="3" fillId="2" borderId="3" xfId="12" applyNumberFormat="1" applyFont="1" applyFill="1" applyBorder="1" applyAlignment="1" applyProtection="1">
      <alignment horizontal="center" wrapText="1"/>
    </xf>
    <xf numFmtId="172" fontId="3" fillId="2" borderId="4" xfId="12" applyNumberFormat="1" applyFont="1" applyFill="1" applyBorder="1" applyAlignment="1" applyProtection="1">
      <alignment horizontal="right" vertical="justify" wrapText="1"/>
    </xf>
    <xf numFmtId="0" fontId="3" fillId="2" borderId="4" xfId="0" applyNumberFormat="1" applyFont="1" applyFill="1" applyBorder="1" applyAlignment="1" applyProtection="1">
      <alignment vertical="center" wrapText="1"/>
    </xf>
    <xf numFmtId="43" fontId="3" fillId="2" borderId="4" xfId="12" applyFont="1" applyFill="1" applyBorder="1" applyAlignment="1" applyProtection="1">
      <alignment horizontal="right" wrapText="1"/>
    </xf>
    <xf numFmtId="2" fontId="3" fillId="2" borderId="4" xfId="12" applyNumberFormat="1" applyFont="1" applyFill="1" applyBorder="1" applyAlignment="1" applyProtection="1">
      <alignment horizontal="center" wrapText="1"/>
    </xf>
    <xf numFmtId="172" fontId="3" fillId="2" borderId="2" xfId="12" applyNumberFormat="1" applyFont="1" applyFill="1" applyBorder="1" applyAlignment="1" applyProtection="1">
      <alignment horizontal="right" vertical="justify" wrapText="1"/>
    </xf>
    <xf numFmtId="0" fontId="3" fillId="2" borderId="2" xfId="0" applyNumberFormat="1" applyFont="1" applyFill="1" applyBorder="1" applyAlignment="1" applyProtection="1">
      <alignment vertical="center" wrapText="1"/>
    </xf>
    <xf numFmtId="43" fontId="3" fillId="2" borderId="2" xfId="12" applyFont="1" applyFill="1" applyBorder="1" applyAlignment="1" applyProtection="1">
      <alignment horizontal="right" wrapText="1"/>
    </xf>
    <xf numFmtId="2" fontId="3" fillId="2" borderId="2" xfId="12" applyNumberFormat="1" applyFont="1" applyFill="1" applyBorder="1" applyAlignment="1" applyProtection="1">
      <alignment horizontal="center" wrapText="1"/>
    </xf>
    <xf numFmtId="165" fontId="3" fillId="2" borderId="3" xfId="12" applyNumberFormat="1" applyFont="1" applyFill="1" applyBorder="1" applyAlignment="1" applyProtection="1">
      <alignment horizontal="right" vertical="justify" wrapText="1"/>
    </xf>
    <xf numFmtId="39" fontId="3" fillId="2" borderId="4" xfId="0" applyNumberFormat="1" applyFont="1" applyFill="1" applyBorder="1" applyAlignment="1" applyProtection="1">
      <alignment horizontal="right" vertical="justify" wrapText="1"/>
    </xf>
    <xf numFmtId="0" fontId="3" fillId="2" borderId="4" xfId="0" applyFont="1" applyFill="1" applyBorder="1" applyAlignment="1" applyProtection="1">
      <alignment horizontal="left"/>
    </xf>
    <xf numFmtId="172" fontId="3" fillId="2" borderId="3" xfId="1" applyNumberFormat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center" vertical="center"/>
    </xf>
    <xf numFmtId="165" fontId="11" fillId="2" borderId="3" xfId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top" wrapText="1"/>
    </xf>
    <xf numFmtId="179" fontId="3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center"/>
    </xf>
    <xf numFmtId="165" fontId="2" fillId="2" borderId="2" xfId="1" applyFont="1" applyFill="1" applyBorder="1" applyAlignment="1" applyProtection="1">
      <alignment horizontal="center" vertical="center"/>
      <protection locked="0"/>
    </xf>
    <xf numFmtId="165" fontId="2" fillId="2" borderId="3" xfId="1" applyFont="1" applyFill="1" applyBorder="1" applyAlignment="1" applyProtection="1">
      <alignment horizontal="center" vertical="center"/>
      <protection locked="0"/>
    </xf>
    <xf numFmtId="0" fontId="3" fillId="2" borderId="3" xfId="9" applyFont="1" applyFill="1" applyBorder="1" applyAlignment="1" applyProtection="1">
      <alignment vertical="center" wrapText="1"/>
    </xf>
    <xf numFmtId="172" fontId="3" fillId="3" borderId="3" xfId="1" applyNumberFormat="1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7" fontId="3" fillId="3" borderId="4" xfId="47" applyNumberFormat="1" applyFont="1" applyFill="1" applyBorder="1" applyAlignment="1" applyProtection="1">
      <alignment horizontal="right" vertical="top"/>
    </xf>
    <xf numFmtId="0" fontId="2" fillId="3" borderId="4" xfId="48" applyFont="1" applyFill="1" applyBorder="1" applyAlignment="1" applyProtection="1">
      <alignment horizontal="center"/>
    </xf>
    <xf numFmtId="4" fontId="3" fillId="3" borderId="4" xfId="0" applyNumberFormat="1" applyFont="1" applyFill="1" applyBorder="1" applyAlignment="1" applyProtection="1">
      <alignment horizontal="right" vertical="justify" wrapText="1"/>
    </xf>
    <xf numFmtId="4" fontId="7" fillId="3" borderId="4" xfId="0" applyNumberFormat="1" applyFont="1" applyFill="1" applyBorder="1" applyAlignment="1" applyProtection="1">
      <alignment horizontal="center" vertical="center"/>
    </xf>
    <xf numFmtId="177" fontId="3" fillId="3" borderId="2" xfId="47" applyNumberFormat="1" applyFont="1" applyFill="1" applyBorder="1" applyAlignment="1" applyProtection="1">
      <alignment horizontal="right" vertical="top"/>
    </xf>
    <xf numFmtId="0" fontId="2" fillId="3" borderId="2" xfId="48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right" vertical="justify" wrapText="1"/>
    </xf>
    <xf numFmtId="4" fontId="7" fillId="3" borderId="2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top" wrapText="1"/>
    </xf>
    <xf numFmtId="4" fontId="13" fillId="2" borderId="3" xfId="21" applyNumberFormat="1" applyFont="1" applyFill="1" applyBorder="1" applyAlignment="1" applyProtection="1">
      <alignment horizontal="right" vertical="justify" wrapText="1"/>
    </xf>
    <xf numFmtId="4" fontId="13" fillId="2" borderId="3" xfId="21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right"/>
    </xf>
    <xf numFmtId="0" fontId="13" fillId="2" borderId="3" xfId="0" applyFont="1" applyFill="1" applyBorder="1" applyProtection="1"/>
    <xf numFmtId="0" fontId="13" fillId="2" borderId="3" xfId="0" applyFont="1" applyFill="1" applyBorder="1" applyAlignment="1" applyProtection="1">
      <alignment horizontal="right"/>
    </xf>
    <xf numFmtId="10" fontId="13" fillId="2" borderId="3" xfId="20" applyNumberFormat="1" applyFont="1" applyFill="1" applyBorder="1" applyAlignment="1" applyProtection="1">
      <alignment horizontal="right" vertical="justify" wrapText="1"/>
    </xf>
    <xf numFmtId="0" fontId="13" fillId="2" borderId="3" xfId="0" applyFont="1" applyFill="1" applyBorder="1" applyAlignment="1" applyProtection="1">
      <alignment horizontal="right" wrapText="1"/>
    </xf>
    <xf numFmtId="4" fontId="13" fillId="2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Protection="1"/>
    <xf numFmtId="0" fontId="13" fillId="0" borderId="3" xfId="0" applyFont="1" applyFill="1" applyBorder="1" applyAlignment="1" applyProtection="1">
      <alignment horizontal="right" wrapText="1"/>
    </xf>
    <xf numFmtId="10" fontId="13" fillId="0" borderId="3" xfId="20" applyNumberFormat="1" applyFont="1" applyFill="1" applyBorder="1" applyAlignment="1" applyProtection="1">
      <alignment horizontal="right" vertical="justify" wrapText="1"/>
    </xf>
    <xf numFmtId="4" fontId="13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right" vertical="top" wrapText="1"/>
    </xf>
    <xf numFmtId="4" fontId="13" fillId="3" borderId="3" xfId="21" applyNumberFormat="1" applyFont="1" applyFill="1" applyBorder="1" applyAlignment="1" applyProtection="1">
      <alignment horizontal="right" vertical="justify" wrapText="1"/>
    </xf>
    <xf numFmtId="4" fontId="13" fillId="3" borderId="3" xfId="21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right"/>
    </xf>
    <xf numFmtId="0" fontId="13" fillId="0" borderId="3" xfId="0" applyFont="1" applyFill="1" applyBorder="1" applyAlignment="1" applyProtection="1">
      <alignment horizontal="right" vertical="justify" wrapText="1"/>
    </xf>
    <xf numFmtId="0" fontId="14" fillId="3" borderId="1" xfId="0" applyFont="1" applyFill="1" applyBorder="1" applyAlignment="1" applyProtection="1">
      <alignment horizontal="right" vertical="top" wrapText="1"/>
    </xf>
    <xf numFmtId="4" fontId="13" fillId="3" borderId="1" xfId="21" applyNumberFormat="1" applyFont="1" applyFill="1" applyBorder="1" applyAlignment="1" applyProtection="1">
      <alignment horizontal="right" vertical="justify" wrapText="1"/>
    </xf>
    <xf numFmtId="4" fontId="13" fillId="3" borderId="1" xfId="21" applyNumberFormat="1" applyFont="1" applyFill="1" applyBorder="1" applyAlignment="1" applyProtection="1">
      <alignment horizontal="center" vertical="center"/>
    </xf>
    <xf numFmtId="172" fontId="13" fillId="2" borderId="0" xfId="1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right" vertical="center" wrapText="1"/>
    </xf>
    <xf numFmtId="165" fontId="13" fillId="2" borderId="0" xfId="1" applyFont="1" applyFill="1" applyBorder="1" applyAlignment="1" applyProtection="1">
      <alignment horizontal="right" vertical="justify" wrapText="1"/>
    </xf>
    <xf numFmtId="165" fontId="13" fillId="2" borderId="0" xfId="1" applyFont="1" applyFill="1" applyBorder="1" applyAlignment="1" applyProtection="1">
      <alignment horizontal="center" vertical="center" wrapText="1"/>
    </xf>
    <xf numFmtId="165" fontId="3" fillId="2" borderId="3" xfId="1" applyFont="1" applyFill="1" applyBorder="1" applyAlignment="1" applyProtection="1">
      <alignment horizontal="center"/>
    </xf>
    <xf numFmtId="2" fontId="3" fillId="2" borderId="3" xfId="1" applyNumberFormat="1" applyFont="1" applyFill="1" applyBorder="1" applyAlignment="1" applyProtection="1">
      <alignment horizontal="center" vertical="justify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4" fontId="3" fillId="2" borderId="3" xfId="44" applyNumberFormat="1" applyFont="1" applyFill="1" applyBorder="1" applyAlignment="1" applyProtection="1">
      <alignment horizontal="right" vertical="justify" wrapText="1"/>
    </xf>
    <xf numFmtId="4" fontId="3" fillId="2" borderId="4" xfId="12" applyNumberFormat="1" applyFont="1" applyFill="1" applyBorder="1" applyAlignment="1" applyProtection="1">
      <alignment horizontal="right" vertical="justify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" fontId="3" fillId="2" borderId="3" xfId="16" applyNumberFormat="1" applyFont="1" applyFill="1" applyBorder="1" applyAlignment="1" applyProtection="1">
      <alignment horizontal="right" wrapText="1"/>
    </xf>
    <xf numFmtId="4" fontId="2" fillId="3" borderId="4" xfId="0" applyNumberFormat="1" applyFont="1" applyFill="1" applyBorder="1" applyAlignment="1" applyProtection="1">
      <alignment horizontal="right" vertical="justify" wrapText="1"/>
    </xf>
    <xf numFmtId="4" fontId="2" fillId="3" borderId="2" xfId="0" applyNumberFormat="1" applyFont="1" applyFill="1" applyBorder="1" applyAlignment="1" applyProtection="1">
      <alignment horizontal="right" vertical="justify" wrapText="1"/>
    </xf>
    <xf numFmtId="170" fontId="13" fillId="2" borderId="3" xfId="18" applyFont="1" applyFill="1" applyBorder="1" applyAlignment="1" applyProtection="1">
      <alignment horizontal="right" vertical="justify" wrapText="1"/>
    </xf>
    <xf numFmtId="170" fontId="13" fillId="0" borderId="3" xfId="18" applyFont="1" applyFill="1" applyBorder="1" applyAlignment="1" applyProtection="1">
      <alignment horizontal="right" vertical="justify" wrapText="1"/>
    </xf>
    <xf numFmtId="4" fontId="13" fillId="3" borderId="1" xfId="21" applyNumberFormat="1" applyFont="1" applyFill="1" applyBorder="1" applyAlignment="1" applyProtection="1">
      <alignment horizontal="center" vertical="center" wrapText="1"/>
    </xf>
    <xf numFmtId="165" fontId="2" fillId="3" borderId="3" xfId="1" applyFont="1" applyFill="1" applyBorder="1" applyAlignment="1" applyProtection="1">
      <alignment horizontal="right" vertical="justify" wrapText="1"/>
      <protection locked="0"/>
    </xf>
    <xf numFmtId="165" fontId="3" fillId="2" borderId="4" xfId="1" applyFont="1" applyFill="1" applyBorder="1" applyAlignment="1" applyProtection="1">
      <alignment horizontal="right" wrapText="1"/>
      <protection locked="0"/>
    </xf>
    <xf numFmtId="165" fontId="3" fillId="2" borderId="2" xfId="1" applyFont="1" applyFill="1" applyBorder="1" applyAlignment="1" applyProtection="1">
      <alignment horizontal="right" wrapText="1"/>
      <protection locked="0"/>
    </xf>
    <xf numFmtId="165" fontId="3" fillId="2" borderId="4" xfId="1" applyFont="1" applyFill="1" applyBorder="1" applyAlignment="1" applyProtection="1">
      <alignment horizontal="right" vertical="justify" wrapText="1"/>
      <protection locked="0"/>
    </xf>
    <xf numFmtId="165" fontId="2" fillId="2" borderId="3" xfId="1" applyFont="1" applyFill="1" applyBorder="1" applyAlignment="1" applyProtection="1">
      <alignment horizontal="right" vertical="justify" wrapText="1"/>
      <protection locked="0"/>
    </xf>
    <xf numFmtId="4" fontId="3" fillId="2" borderId="3" xfId="21" applyNumberFormat="1" applyFont="1" applyFill="1" applyBorder="1" applyAlignment="1" applyProtection="1">
      <alignment horizontal="right" wrapText="1"/>
      <protection locked="0"/>
    </xf>
    <xf numFmtId="4" fontId="2" fillId="3" borderId="4" xfId="42" applyNumberFormat="1" applyFont="1" applyFill="1" applyBorder="1" applyAlignment="1" applyProtection="1">
      <alignment horizontal="right" vertical="justify" wrapText="1"/>
      <protection locked="0"/>
    </xf>
    <xf numFmtId="4" fontId="2" fillId="3" borderId="2" xfId="42" applyNumberFormat="1" applyFont="1" applyFill="1" applyBorder="1" applyAlignment="1" applyProtection="1">
      <alignment horizontal="right" vertical="justify" wrapText="1"/>
      <protection locked="0"/>
    </xf>
    <xf numFmtId="4" fontId="14" fillId="2" borderId="3" xfId="21" applyNumberFormat="1" applyFont="1" applyFill="1" applyBorder="1" applyAlignment="1" applyProtection="1">
      <alignment horizontal="right" vertical="justify" wrapText="1"/>
      <protection locked="0"/>
    </xf>
    <xf numFmtId="4" fontId="2" fillId="3" borderId="3" xfId="21" applyNumberFormat="1" applyFont="1" applyFill="1" applyBorder="1" applyAlignment="1" applyProtection="1">
      <alignment horizontal="right" vertical="justify" wrapText="1"/>
      <protection locked="0"/>
    </xf>
    <xf numFmtId="4" fontId="13" fillId="0" borderId="3" xfId="0" applyNumberFormat="1" applyFont="1" applyFill="1" applyBorder="1" applyAlignment="1" applyProtection="1">
      <alignment horizontal="right" vertical="justify" wrapText="1"/>
      <protection locked="0"/>
    </xf>
    <xf numFmtId="4" fontId="2" fillId="3" borderId="1" xfId="21" applyNumberFormat="1" applyFont="1" applyFill="1" applyBorder="1" applyAlignment="1" applyProtection="1">
      <alignment horizontal="right" vertical="center" wrapText="1"/>
      <protection locked="0"/>
    </xf>
    <xf numFmtId="165" fontId="14" fillId="2" borderId="0" xfId="1" applyFont="1" applyFill="1" applyBorder="1" applyAlignment="1" applyProtection="1">
      <alignment vertical="center" wrapText="1"/>
      <protection locked="0"/>
    </xf>
  </cellXfs>
  <cellStyles count="54">
    <cellStyle name="Comma_ANALISIS EL PUERTO" xfId="33"/>
    <cellStyle name="Millares" xfId="1" builtinId="3"/>
    <cellStyle name="Millares 10" xfId="12"/>
    <cellStyle name="Millares 10 2 2 2" xfId="53"/>
    <cellStyle name="Millares 10 2 3" xfId="45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50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9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6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51"/>
    <cellStyle name="Normal_55-09 Equipamiento Pozos Ac. Rural El Llano" xfId="47"/>
    <cellStyle name="Normal_BOQ - ALC-RED-NEIBA-QAQC" xfId="44"/>
    <cellStyle name="Normal_BOQ-ALC-RED-MCRISTI-QAQC" xfId="43"/>
    <cellStyle name="Normal_CARCAMO SAN PEDRO" xfId="41"/>
    <cellStyle name="Normal_PRES 059-09 REHABIL. PLANTA DE TRATAMIENTO DE 80 LPS RAPIDA, AC. HATO DEL YAQUE" xfId="48"/>
    <cellStyle name="Normal_Presupuesto" xfId="25"/>
    <cellStyle name="Normal_Presupuesto Terminaciones Edificio Mantenimiento Nave I " xfId="9"/>
    <cellStyle name="Porcentaje 2" xfId="20"/>
    <cellStyle name="Porcentual 5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163</xdr:row>
      <xdr:rowOff>0</xdr:rowOff>
    </xdr:from>
    <xdr:to>
      <xdr:col>2</xdr:col>
      <xdr:colOff>360978</xdr:colOff>
      <xdr:row>164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62125" y="279273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163</xdr:row>
      <xdr:rowOff>0</xdr:rowOff>
    </xdr:from>
    <xdr:to>
      <xdr:col>2</xdr:col>
      <xdr:colOff>360978</xdr:colOff>
      <xdr:row>164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62125" y="279273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163</xdr:row>
      <xdr:rowOff>0</xdr:rowOff>
    </xdr:from>
    <xdr:to>
      <xdr:col>2</xdr:col>
      <xdr:colOff>360978</xdr:colOff>
      <xdr:row>164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62125" y="279273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163</xdr:row>
      <xdr:rowOff>0</xdr:rowOff>
    </xdr:from>
    <xdr:to>
      <xdr:col>2</xdr:col>
      <xdr:colOff>360978</xdr:colOff>
      <xdr:row>164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62125" y="279273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163</xdr:row>
      <xdr:rowOff>0</xdr:rowOff>
    </xdr:from>
    <xdr:to>
      <xdr:col>2</xdr:col>
      <xdr:colOff>360978</xdr:colOff>
      <xdr:row>164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279273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163</xdr:row>
      <xdr:rowOff>0</xdr:rowOff>
    </xdr:from>
    <xdr:to>
      <xdr:col>2</xdr:col>
      <xdr:colOff>360978</xdr:colOff>
      <xdr:row>164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62125" y="279273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163</xdr:row>
      <xdr:rowOff>0</xdr:rowOff>
    </xdr:from>
    <xdr:to>
      <xdr:col>2</xdr:col>
      <xdr:colOff>360978</xdr:colOff>
      <xdr:row>164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62125" y="279273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160</xdr:row>
      <xdr:rowOff>0</xdr:rowOff>
    </xdr:from>
    <xdr:to>
      <xdr:col>2</xdr:col>
      <xdr:colOff>360978</xdr:colOff>
      <xdr:row>162</xdr:row>
      <xdr:rowOff>198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62125" y="270795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160</xdr:row>
      <xdr:rowOff>0</xdr:rowOff>
    </xdr:from>
    <xdr:to>
      <xdr:col>2</xdr:col>
      <xdr:colOff>360978</xdr:colOff>
      <xdr:row>161</xdr:row>
      <xdr:rowOff>152598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62125" y="270795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160</xdr:row>
      <xdr:rowOff>0</xdr:rowOff>
    </xdr:from>
    <xdr:to>
      <xdr:col>2</xdr:col>
      <xdr:colOff>360978</xdr:colOff>
      <xdr:row>161</xdr:row>
      <xdr:rowOff>152598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62125" y="270795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160</xdr:row>
      <xdr:rowOff>0</xdr:rowOff>
    </xdr:from>
    <xdr:to>
      <xdr:col>2</xdr:col>
      <xdr:colOff>360978</xdr:colOff>
      <xdr:row>162</xdr:row>
      <xdr:rowOff>198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62125" y="270795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160</xdr:row>
      <xdr:rowOff>0</xdr:rowOff>
    </xdr:from>
    <xdr:to>
      <xdr:col>2</xdr:col>
      <xdr:colOff>360978</xdr:colOff>
      <xdr:row>162</xdr:row>
      <xdr:rowOff>198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270795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160</xdr:row>
      <xdr:rowOff>0</xdr:rowOff>
    </xdr:from>
    <xdr:to>
      <xdr:col>2</xdr:col>
      <xdr:colOff>360978</xdr:colOff>
      <xdr:row>161</xdr:row>
      <xdr:rowOff>152598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62125" y="270795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160</xdr:row>
      <xdr:rowOff>0</xdr:rowOff>
    </xdr:from>
    <xdr:to>
      <xdr:col>2</xdr:col>
      <xdr:colOff>360978</xdr:colOff>
      <xdr:row>161</xdr:row>
      <xdr:rowOff>152598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62125" y="270795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135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142836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135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142836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43075" y="19011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135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43075" y="19011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136</xdr:row>
      <xdr:rowOff>0</xdr:rowOff>
    </xdr:from>
    <xdr:to>
      <xdr:col>1</xdr:col>
      <xdr:colOff>2780886</xdr:colOff>
      <xdr:row>143</xdr:row>
      <xdr:rowOff>86969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142836" y="191738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136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43075" y="19173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135</xdr:row>
      <xdr:rowOff>152400</xdr:rowOff>
    </xdr:from>
    <xdr:to>
      <xdr:col>1</xdr:col>
      <xdr:colOff>1419225</xdr:colOff>
      <xdr:row>136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81175" y="191643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6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6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6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7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7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7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7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8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8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8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8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9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9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9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9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89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0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0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0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0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0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1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1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1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1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2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2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2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2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2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3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3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3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3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4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4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4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4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5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5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5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6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6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6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6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6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7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7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7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7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7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8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8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8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8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8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9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9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9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9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99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0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0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0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0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0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1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1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1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1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1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2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2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2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2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2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3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3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3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3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3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4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4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4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5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5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5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6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6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6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6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6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7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7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7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7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7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8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8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8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8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9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9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9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9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09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0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0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0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0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0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1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1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1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1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52400"/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67</xdr:row>
      <xdr:rowOff>0</xdr:rowOff>
    </xdr:from>
    <xdr:ext cx="0" cy="114300"/>
    <xdr:sp macro="" textlink="">
      <xdr:nvSpPr>
        <xdr:cNvPr id="111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2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2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2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3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3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3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3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3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4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4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4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4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4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5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5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5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5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5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6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6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6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6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6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7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7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7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7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7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8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8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8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8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8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9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9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9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19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0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0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0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0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0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1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1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1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1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1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2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2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2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2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2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3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3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3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3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4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4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4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4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4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4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5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5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5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5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6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6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6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6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6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7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7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7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7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7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8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8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8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8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8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9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9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29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0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0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0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0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0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1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1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1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1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1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2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2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2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2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2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3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3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3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3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4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4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4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4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4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5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5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5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5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5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6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6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6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6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7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7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7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7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7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8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8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8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8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8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9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9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9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9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39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0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0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0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0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0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1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1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1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1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1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2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2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2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2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2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3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3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3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3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4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4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4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4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4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5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5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5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5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5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6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6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6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6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6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7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7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7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7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8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83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85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87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89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91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93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95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97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499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01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0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0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0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0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1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1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1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1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1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2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2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2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2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2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3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3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3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3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3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4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4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4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4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4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5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5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5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5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6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6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6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6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6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7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7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7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7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8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8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8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8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9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9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9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9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59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0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0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0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0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0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10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12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14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16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18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20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22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24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26" name="Text Box 32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152400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89560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67</xdr:row>
      <xdr:rowOff>0</xdr:rowOff>
    </xdr:from>
    <xdr:to>
      <xdr:col>1</xdr:col>
      <xdr:colOff>2438400</xdr:colOff>
      <xdr:row>67</xdr:row>
      <xdr:rowOff>114300</xdr:rowOff>
    </xdr:to>
    <xdr:sp macro="" textlink="">
      <xdr:nvSpPr>
        <xdr:cNvPr id="1628" name="Text Box 63"/>
        <xdr:cNvSpPr txBox="1">
          <a:spLocks noChangeArrowheads="1"/>
        </xdr:cNvSpPr>
      </xdr:nvSpPr>
      <xdr:spPr bwMode="auto">
        <a:xfrm>
          <a:off x="289560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3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3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3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3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3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4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4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4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4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4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5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5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5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5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6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6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6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6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6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7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7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7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7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7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8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8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8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8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9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9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9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9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9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0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0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0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0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0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1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1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1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1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2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2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2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2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2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3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3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3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3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4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4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4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4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4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5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5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5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6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6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6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6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6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7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7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7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7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7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8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8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8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8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9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9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9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0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0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0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0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0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1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1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1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1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2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2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2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2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3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3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3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3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4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4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4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4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4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5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5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5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5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5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6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6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6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6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7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7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7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7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8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8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8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8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9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9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9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9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89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0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0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0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0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1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1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1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1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2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2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2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2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2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3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3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3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3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3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4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4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4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4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4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5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5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5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5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6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6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6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6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7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7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7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7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8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8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8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8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8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9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9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9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199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0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0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0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0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0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1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1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1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1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1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2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2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2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2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2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3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3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3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3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3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4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4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4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4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4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5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5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5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5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5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6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6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6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6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7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7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7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7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7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8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8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8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8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9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9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9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9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09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0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0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0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0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0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1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1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1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1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1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2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2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2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2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2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3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3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3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3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4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4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4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4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5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5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5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5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5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6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6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6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6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6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7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7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7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7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7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8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8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8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8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8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9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9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9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9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19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0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0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0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0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1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1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1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1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1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2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2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2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2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2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3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3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3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3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3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4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4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4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4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48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50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52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54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56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58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60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62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64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66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6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6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7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7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7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7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8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8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8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8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8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9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9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9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9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29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0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0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0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0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1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1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1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1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1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2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2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2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2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2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3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3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3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3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3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4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4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4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4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4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5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5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5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5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5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6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6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6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6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6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7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7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77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79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81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83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85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87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89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91" name="Text Box 32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3219450" y="217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393" name="Text Box 63"/>
        <xdr:cNvSpPr txBox="1">
          <a:spLocks noChangeArrowheads="1"/>
        </xdr:cNvSpPr>
      </xdr:nvSpPr>
      <xdr:spPr bwMode="auto">
        <a:xfrm>
          <a:off x="3219450" y="2171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RNAU~1.INA\CONFIG~1\Temp\DOCUMENTOS%20ALMONTE\Analisis%20de%20Precios,%207ma%20Edicion,%202010,%20enero\2010%2011%20Ene%20tx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Analisis"/>
      <sheetName val="Pres. Adic.Y"/>
      <sheetName val="Ana"/>
      <sheetName val="LISTA DE PRECIO"/>
      <sheetName val="Presup.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512">
          <cell r="G1512">
            <v>3526.1216021874998</v>
          </cell>
        </row>
      </sheetData>
      <sheetData sheetId="44"/>
      <sheetData sheetId="45"/>
      <sheetData sheetId="46"/>
      <sheetData sheetId="47"/>
      <sheetData sheetId="48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1"/>
  <sheetViews>
    <sheetView tabSelected="1" view="pageBreakPreview" topLeftCell="A133" zoomScaleNormal="100" zoomScaleSheetLayoutView="100" workbookViewId="0">
      <selection activeCell="C138" sqref="C138"/>
    </sheetView>
  </sheetViews>
  <sheetFormatPr baseColWidth="10" defaultColWidth="9.140625" defaultRowHeight="12.75" x14ac:dyDescent="0.25"/>
  <cols>
    <col min="1" max="1" width="6.5703125" style="8" customWidth="1"/>
    <col min="2" max="2" width="43.85546875" style="5" customWidth="1"/>
    <col min="3" max="3" width="10.42578125" style="9" customWidth="1"/>
    <col min="4" max="4" width="6.140625" style="6" customWidth="1"/>
    <col min="5" max="5" width="11.5703125" style="7" customWidth="1"/>
    <col min="6" max="6" width="14" style="10" customWidth="1"/>
    <col min="7" max="7" width="13.42578125" style="2" customWidth="1"/>
    <col min="8" max="8" width="15.140625" style="2" customWidth="1"/>
    <col min="9" max="9" width="15.42578125" style="2" bestFit="1" customWidth="1"/>
    <col min="10" max="10" width="10.85546875" style="2" bestFit="1" customWidth="1"/>
    <col min="11" max="11" width="11.85546875" style="2" bestFit="1" customWidth="1"/>
    <col min="12" max="16384" width="9.140625" style="2"/>
  </cols>
  <sheetData>
    <row r="1" spans="1:43" x14ac:dyDescent="0.25">
      <c r="A1" s="26"/>
      <c r="B1" s="26"/>
      <c r="C1" s="26"/>
      <c r="D1" s="26"/>
      <c r="E1" s="26"/>
      <c r="F1" s="26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ht="28.5" customHeight="1" x14ac:dyDescent="0.25">
      <c r="A2" s="190" t="s">
        <v>104</v>
      </c>
      <c r="B2" s="190"/>
      <c r="C2" s="190"/>
      <c r="D2" s="190"/>
      <c r="E2" s="190"/>
      <c r="F2" s="190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ht="21" customHeight="1" x14ac:dyDescent="0.25">
      <c r="A3" s="190" t="s">
        <v>96</v>
      </c>
      <c r="B3" s="190"/>
      <c r="C3" s="190"/>
      <c r="D3" s="191" t="s">
        <v>49</v>
      </c>
      <c r="E3" s="191"/>
      <c r="F3" s="19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x14ac:dyDescent="0.25">
      <c r="A4" s="193"/>
      <c r="B4" s="193"/>
      <c r="C4" s="193"/>
      <c r="D4" s="193"/>
      <c r="E4" s="193"/>
      <c r="F4" s="19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x14ac:dyDescent="0.25">
      <c r="A5" s="78" t="s">
        <v>57</v>
      </c>
      <c r="B5" s="79" t="s">
        <v>0</v>
      </c>
      <c r="C5" s="71" t="s">
        <v>1</v>
      </c>
      <c r="D5" s="71" t="s">
        <v>2</v>
      </c>
      <c r="E5" s="71" t="s">
        <v>3</v>
      </c>
      <c r="F5" s="149" t="s">
        <v>4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s="5" customFormat="1" x14ac:dyDescent="0.25">
      <c r="A6" s="78"/>
      <c r="B6" s="79"/>
      <c r="C6" s="71"/>
      <c r="D6" s="71"/>
      <c r="E6" s="71"/>
      <c r="F6" s="149"/>
    </row>
    <row r="7" spans="1:43" s="23" customFormat="1" ht="24.75" customHeight="1" x14ac:dyDescent="0.25">
      <c r="A7" s="80" t="s">
        <v>50</v>
      </c>
      <c r="B7" s="81" t="s">
        <v>73</v>
      </c>
      <c r="C7" s="72"/>
      <c r="D7" s="82"/>
      <c r="E7" s="72"/>
      <c r="F7" s="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s="23" customFormat="1" x14ac:dyDescent="0.25">
      <c r="A8" s="80"/>
      <c r="B8" s="83"/>
      <c r="C8" s="72"/>
      <c r="D8" s="82"/>
      <c r="E8" s="72"/>
      <c r="F8" s="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s="23" customFormat="1" x14ac:dyDescent="0.25">
      <c r="A9" s="84">
        <v>1</v>
      </c>
      <c r="B9" s="85" t="s">
        <v>16</v>
      </c>
      <c r="C9" s="73">
        <v>1853.6</v>
      </c>
      <c r="D9" s="82" t="s">
        <v>7</v>
      </c>
      <c r="E9" s="73"/>
      <c r="F9" s="27">
        <f>ROUND(C9*E9,2)</f>
        <v>0</v>
      </c>
      <c r="G9" s="40"/>
      <c r="H9" s="32"/>
      <c r="I9" s="5"/>
      <c r="J9" s="5"/>
      <c r="K9" s="4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23" customFormat="1" x14ac:dyDescent="0.25">
      <c r="A10" s="86"/>
      <c r="B10" s="87"/>
      <c r="C10" s="73"/>
      <c r="D10" s="82"/>
      <c r="E10" s="73"/>
      <c r="F10" s="27"/>
      <c r="G10" s="40"/>
      <c r="H10" s="32"/>
      <c r="I10" s="3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s="23" customFormat="1" x14ac:dyDescent="0.25">
      <c r="A11" s="88">
        <v>2</v>
      </c>
      <c r="B11" s="89" t="s">
        <v>11</v>
      </c>
      <c r="C11" s="73"/>
      <c r="D11" s="82"/>
      <c r="E11" s="73"/>
      <c r="F11" s="27"/>
      <c r="G11" s="40"/>
      <c r="H11" s="32"/>
      <c r="I11" s="3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s="23" customFormat="1" ht="25.5" x14ac:dyDescent="0.25">
      <c r="A12" s="86">
        <f>+A11+0.1</f>
        <v>2.1</v>
      </c>
      <c r="B12" s="90" t="s">
        <v>58</v>
      </c>
      <c r="C12" s="73">
        <v>1316.06</v>
      </c>
      <c r="D12" s="82" t="s">
        <v>6</v>
      </c>
      <c r="E12" s="73"/>
      <c r="F12" s="27">
        <f>ROUND(C12*E12,2)</f>
        <v>0</v>
      </c>
      <c r="G12" s="40"/>
      <c r="H12" s="32"/>
      <c r="I12" s="32"/>
      <c r="J12" s="5"/>
      <c r="K12" s="4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s="23" customFormat="1" ht="25.5" x14ac:dyDescent="0.25">
      <c r="A13" s="86">
        <v>2.2000000000000002</v>
      </c>
      <c r="B13" s="90" t="s">
        <v>59</v>
      </c>
      <c r="C13" s="73">
        <v>129.75</v>
      </c>
      <c r="D13" s="82" t="s">
        <v>6</v>
      </c>
      <c r="E13" s="73"/>
      <c r="F13" s="27">
        <f>ROUND(C13*E13,2)</f>
        <v>0</v>
      </c>
      <c r="G13" s="40"/>
      <c r="H13" s="32"/>
      <c r="I13" s="32"/>
      <c r="J13" s="5"/>
      <c r="K13" s="4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s="23" customFormat="1" ht="25.5" x14ac:dyDescent="0.2">
      <c r="A14" s="86">
        <v>2.2999999999999998</v>
      </c>
      <c r="B14" s="90" t="s">
        <v>74</v>
      </c>
      <c r="C14" s="74">
        <v>1118.8900000000001</v>
      </c>
      <c r="D14" s="91" t="s">
        <v>6</v>
      </c>
      <c r="E14" s="74"/>
      <c r="F14" s="29">
        <f>ROUND(C14*E14,2)</f>
        <v>0</v>
      </c>
      <c r="G14" s="40"/>
      <c r="H14" s="41"/>
      <c r="I14" s="41"/>
      <c r="J14" s="30"/>
      <c r="K14" s="4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s="23" customFormat="1" ht="51" x14ac:dyDescent="0.2">
      <c r="A15" s="86">
        <f t="shared" ref="A15" si="0">+A14+0.1</f>
        <v>2.4</v>
      </c>
      <c r="B15" s="92" t="s">
        <v>75</v>
      </c>
      <c r="C15" s="74">
        <v>236.6</v>
      </c>
      <c r="D15" s="91" t="s">
        <v>6</v>
      </c>
      <c r="E15" s="74"/>
      <c r="F15" s="29">
        <f>ROUND(C15*E15,2)</f>
        <v>0</v>
      </c>
      <c r="G15" s="40"/>
      <c r="H15" s="41"/>
      <c r="I15" s="41"/>
      <c r="J15" s="30"/>
      <c r="K15" s="4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s="23" customFormat="1" x14ac:dyDescent="0.25">
      <c r="A16" s="86"/>
      <c r="B16" s="92"/>
      <c r="C16" s="73"/>
      <c r="D16" s="82"/>
      <c r="E16" s="73"/>
      <c r="F16" s="27"/>
      <c r="G16" s="40"/>
      <c r="H16" s="32"/>
      <c r="I16" s="3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256" s="23" customFormat="1" x14ac:dyDescent="0.25">
      <c r="A17" s="88">
        <v>3</v>
      </c>
      <c r="B17" s="83" t="s">
        <v>12</v>
      </c>
      <c r="C17" s="73"/>
      <c r="D17" s="82"/>
      <c r="E17" s="73"/>
      <c r="F17" s="27"/>
      <c r="G17" s="40"/>
      <c r="H17" s="32"/>
      <c r="I17" s="3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256" s="23" customFormat="1" ht="12.75" customHeight="1" x14ac:dyDescent="0.25">
      <c r="A18" s="86">
        <v>3.1</v>
      </c>
      <c r="B18" s="85" t="s">
        <v>99</v>
      </c>
      <c r="C18" s="73">
        <v>1890.67</v>
      </c>
      <c r="D18" s="82" t="s">
        <v>7</v>
      </c>
      <c r="E18" s="73"/>
      <c r="F18" s="27">
        <f>ROUND(C18*E18,2)</f>
        <v>0</v>
      </c>
      <c r="G18" s="40"/>
      <c r="H18" s="32"/>
      <c r="I18" s="32"/>
      <c r="J18" s="5"/>
      <c r="K18" s="33"/>
      <c r="L18" s="43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256" s="23" customFormat="1" x14ac:dyDescent="0.25">
      <c r="A19" s="88"/>
      <c r="B19" s="85"/>
      <c r="C19" s="73"/>
      <c r="D19" s="82"/>
      <c r="E19" s="73"/>
      <c r="F19" s="27"/>
      <c r="G19" s="40"/>
      <c r="H19" s="32"/>
      <c r="I19" s="3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256" s="23" customFormat="1" x14ac:dyDescent="0.25">
      <c r="A20" s="88">
        <v>4</v>
      </c>
      <c r="B20" s="83" t="s">
        <v>13</v>
      </c>
      <c r="C20" s="73"/>
      <c r="D20" s="82"/>
      <c r="E20" s="73"/>
      <c r="F20" s="27"/>
      <c r="G20" s="40"/>
      <c r="H20" s="32"/>
      <c r="I20" s="3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256" s="23" customFormat="1" ht="12.75" customHeight="1" x14ac:dyDescent="0.25">
      <c r="A21" s="86">
        <v>4.0999999999999996</v>
      </c>
      <c r="B21" s="85" t="s">
        <v>99</v>
      </c>
      <c r="C21" s="73">
        <v>1890.67</v>
      </c>
      <c r="D21" s="82" t="s">
        <v>7</v>
      </c>
      <c r="E21" s="73"/>
      <c r="F21" s="27">
        <f>ROUND(C21*E21,2)</f>
        <v>0</v>
      </c>
      <c r="G21" s="40"/>
      <c r="H21" s="32"/>
      <c r="I21" s="3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256" s="23" customFormat="1" x14ac:dyDescent="0.25">
      <c r="A22" s="86"/>
      <c r="B22" s="85"/>
      <c r="C22" s="73"/>
      <c r="D22" s="82"/>
      <c r="E22" s="73"/>
      <c r="F22" s="27"/>
      <c r="G22" s="40"/>
      <c r="H22" s="32"/>
      <c r="I22" s="3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256" s="13" customFormat="1" ht="12.75" customHeight="1" x14ac:dyDescent="0.25">
      <c r="A23" s="93">
        <v>5</v>
      </c>
      <c r="B23" s="83" t="s">
        <v>24</v>
      </c>
      <c r="C23" s="94"/>
      <c r="D23" s="95"/>
      <c r="E23" s="94"/>
      <c r="F23" s="27"/>
      <c r="G23" s="40"/>
      <c r="H23" s="32"/>
      <c r="I23" s="32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</row>
    <row r="24" spans="1:256" s="13" customFormat="1" ht="25.5" x14ac:dyDescent="0.2">
      <c r="A24" s="96">
        <v>5.0999999999999996</v>
      </c>
      <c r="B24" s="85" t="s">
        <v>46</v>
      </c>
      <c r="C24" s="94">
        <v>4</v>
      </c>
      <c r="D24" s="95" t="s">
        <v>5</v>
      </c>
      <c r="E24" s="94"/>
      <c r="F24" s="27">
        <f t="shared" ref="F24:F28" si="1">ROUND(C24*E24,2)</f>
        <v>0</v>
      </c>
      <c r="G24" s="40"/>
      <c r="H24" s="32"/>
      <c r="I24" s="44"/>
      <c r="J24" s="44"/>
      <c r="K24" s="45"/>
      <c r="L24" s="44"/>
      <c r="M24" s="46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</row>
    <row r="25" spans="1:256" s="13" customFormat="1" ht="25.5" x14ac:dyDescent="0.2">
      <c r="A25" s="96">
        <v>5.2</v>
      </c>
      <c r="B25" s="85" t="s">
        <v>47</v>
      </c>
      <c r="C25" s="94">
        <v>1</v>
      </c>
      <c r="D25" s="95" t="s">
        <v>5</v>
      </c>
      <c r="E25" s="94"/>
      <c r="F25" s="27">
        <f t="shared" si="1"/>
        <v>0</v>
      </c>
      <c r="G25" s="40"/>
      <c r="H25" s="32"/>
      <c r="I25" s="44"/>
      <c r="J25" s="44"/>
      <c r="K25" s="45"/>
      <c r="L25" s="44"/>
      <c r="M25" s="46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</row>
    <row r="26" spans="1:256" s="13" customFormat="1" ht="25.5" x14ac:dyDescent="0.2">
      <c r="A26" s="96">
        <v>5.3</v>
      </c>
      <c r="B26" s="85" t="s">
        <v>52</v>
      </c>
      <c r="C26" s="94">
        <v>11</v>
      </c>
      <c r="D26" s="95" t="s">
        <v>5</v>
      </c>
      <c r="E26" s="94"/>
      <c r="F26" s="27">
        <f>ROUND(C26*E26,2)</f>
        <v>0</v>
      </c>
      <c r="G26" s="40"/>
      <c r="H26" s="32"/>
      <c r="I26" s="44"/>
      <c r="J26" s="44"/>
      <c r="K26" s="45"/>
      <c r="L26" s="44"/>
      <c r="M26" s="46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</row>
    <row r="27" spans="1:256" s="13" customFormat="1" ht="38.25" x14ac:dyDescent="0.2">
      <c r="A27" s="96">
        <v>5.4</v>
      </c>
      <c r="B27" s="85" t="s">
        <v>66</v>
      </c>
      <c r="C27" s="94">
        <v>43</v>
      </c>
      <c r="D27" s="95" t="s">
        <v>5</v>
      </c>
      <c r="E27" s="94"/>
      <c r="F27" s="27">
        <f t="shared" si="1"/>
        <v>0</v>
      </c>
      <c r="G27" s="40"/>
      <c r="H27" s="32"/>
      <c r="I27" s="44"/>
      <c r="J27" s="44"/>
      <c r="K27" s="45"/>
      <c r="L27" s="44"/>
      <c r="M27" s="46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256" s="23" customFormat="1" x14ac:dyDescent="0.25">
      <c r="A28" s="96">
        <v>5.5</v>
      </c>
      <c r="B28" s="85" t="s">
        <v>45</v>
      </c>
      <c r="C28" s="73">
        <v>16</v>
      </c>
      <c r="D28" s="82" t="s">
        <v>5</v>
      </c>
      <c r="E28" s="73"/>
      <c r="F28" s="27">
        <f t="shared" si="1"/>
        <v>0</v>
      </c>
      <c r="G28" s="40"/>
      <c r="H28" s="3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256" s="23" customFormat="1" x14ac:dyDescent="0.25">
      <c r="A29" s="84"/>
      <c r="B29" s="85"/>
      <c r="C29" s="73"/>
      <c r="D29" s="82"/>
      <c r="E29" s="73"/>
      <c r="F29" s="27"/>
      <c r="G29" s="40"/>
      <c r="H29" s="3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256" s="13" customFormat="1" x14ac:dyDescent="0.25">
      <c r="A30" s="97">
        <v>6</v>
      </c>
      <c r="B30" s="98" t="s">
        <v>76</v>
      </c>
      <c r="C30" s="99"/>
      <c r="D30" s="100"/>
      <c r="E30" s="99"/>
      <c r="F30" s="27"/>
      <c r="G30" s="40"/>
      <c r="H30" s="32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13" customFormat="1" x14ac:dyDescent="0.2">
      <c r="A31" s="101">
        <v>6.1</v>
      </c>
      <c r="B31" s="102" t="s">
        <v>26</v>
      </c>
      <c r="C31" s="103">
        <v>156</v>
      </c>
      <c r="D31" s="104" t="s">
        <v>5</v>
      </c>
      <c r="E31" s="99"/>
      <c r="F31" s="27">
        <f t="shared" ref="F31:F60" si="2">ROUND(C31*E31,2)</f>
        <v>0</v>
      </c>
      <c r="G31" s="40"/>
      <c r="H31" s="32"/>
      <c r="I31" s="47"/>
      <c r="J31" s="47"/>
      <c r="K31" s="48"/>
      <c r="L31" s="49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s="13" customFormat="1" ht="25.5" x14ac:dyDescent="0.2">
      <c r="A32" s="101">
        <v>6.2</v>
      </c>
      <c r="B32" s="105" t="s">
        <v>27</v>
      </c>
      <c r="C32" s="103">
        <v>1872</v>
      </c>
      <c r="D32" s="106" t="s">
        <v>7</v>
      </c>
      <c r="E32" s="99"/>
      <c r="F32" s="27">
        <f t="shared" si="2"/>
        <v>0</v>
      </c>
      <c r="G32" s="40"/>
      <c r="H32" s="32"/>
      <c r="I32" s="50"/>
      <c r="J32" s="50"/>
      <c r="K32" s="51"/>
      <c r="L32" s="52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s="13" customFormat="1" ht="12.75" customHeight="1" x14ac:dyDescent="0.2">
      <c r="A33" s="101">
        <v>6.3</v>
      </c>
      <c r="B33" s="107" t="s">
        <v>28</v>
      </c>
      <c r="C33" s="103">
        <v>312</v>
      </c>
      <c r="D33" s="104" t="s">
        <v>5</v>
      </c>
      <c r="E33" s="99"/>
      <c r="F33" s="27">
        <f t="shared" si="2"/>
        <v>0</v>
      </c>
      <c r="G33" s="40"/>
      <c r="H33" s="32"/>
      <c r="I33" s="47"/>
      <c r="J33" s="47"/>
      <c r="K33" s="48"/>
      <c r="L33" s="49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s="13" customFormat="1" x14ac:dyDescent="0.2">
      <c r="A34" s="101">
        <v>6.4</v>
      </c>
      <c r="B34" s="102" t="s">
        <v>29</v>
      </c>
      <c r="C34" s="103">
        <v>312</v>
      </c>
      <c r="D34" s="104" t="s">
        <v>5</v>
      </c>
      <c r="E34" s="99"/>
      <c r="F34" s="27">
        <f t="shared" si="2"/>
        <v>0</v>
      </c>
      <c r="G34" s="40"/>
      <c r="H34" s="32"/>
      <c r="I34" s="47"/>
      <c r="J34" s="47"/>
      <c r="K34" s="48"/>
      <c r="L34" s="49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13" customFormat="1" ht="12.75" customHeight="1" x14ac:dyDescent="0.2">
      <c r="A35" s="101">
        <v>6.5</v>
      </c>
      <c r="B35" s="107" t="s">
        <v>30</v>
      </c>
      <c r="C35" s="103">
        <v>234</v>
      </c>
      <c r="D35" s="104" t="s">
        <v>7</v>
      </c>
      <c r="E35" s="99"/>
      <c r="F35" s="27">
        <f t="shared" si="2"/>
        <v>0</v>
      </c>
      <c r="G35" s="40"/>
      <c r="H35" s="32"/>
      <c r="I35" s="47"/>
      <c r="J35" s="47"/>
      <c r="K35" s="48"/>
      <c r="L35" s="49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13" customFormat="1" x14ac:dyDescent="0.2">
      <c r="A36" s="101">
        <v>6.6</v>
      </c>
      <c r="B36" s="102" t="s">
        <v>31</v>
      </c>
      <c r="C36" s="103">
        <v>156</v>
      </c>
      <c r="D36" s="104" t="s">
        <v>5</v>
      </c>
      <c r="E36" s="99"/>
      <c r="F36" s="27">
        <f t="shared" si="2"/>
        <v>0</v>
      </c>
      <c r="G36" s="40"/>
      <c r="H36" s="32"/>
      <c r="I36" s="47"/>
      <c r="J36" s="47"/>
      <c r="K36" s="48"/>
      <c r="L36" s="49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s="13" customFormat="1" x14ac:dyDescent="0.2">
      <c r="A37" s="101">
        <v>6.7</v>
      </c>
      <c r="B37" s="102" t="s">
        <v>32</v>
      </c>
      <c r="C37" s="103">
        <v>156</v>
      </c>
      <c r="D37" s="104" t="s">
        <v>5</v>
      </c>
      <c r="E37" s="99"/>
      <c r="F37" s="27">
        <f t="shared" si="2"/>
        <v>0</v>
      </c>
      <c r="G37" s="40"/>
      <c r="H37" s="32"/>
      <c r="I37" s="47"/>
      <c r="J37" s="47"/>
      <c r="K37" s="48"/>
      <c r="L37" s="49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s="13" customFormat="1" x14ac:dyDescent="0.2">
      <c r="A38" s="101">
        <v>6.8</v>
      </c>
      <c r="B38" s="102" t="s">
        <v>33</v>
      </c>
      <c r="C38" s="103">
        <v>156</v>
      </c>
      <c r="D38" s="104" t="s">
        <v>5</v>
      </c>
      <c r="E38" s="99"/>
      <c r="F38" s="27">
        <f t="shared" si="2"/>
        <v>0</v>
      </c>
      <c r="G38" s="40"/>
      <c r="H38" s="32"/>
      <c r="I38" s="47"/>
      <c r="J38" s="47"/>
      <c r="K38" s="48"/>
      <c r="L38" s="49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13" customFormat="1" x14ac:dyDescent="0.2">
      <c r="A39" s="101">
        <v>6.9</v>
      </c>
      <c r="B39" s="102" t="s">
        <v>56</v>
      </c>
      <c r="C39" s="103">
        <v>156</v>
      </c>
      <c r="D39" s="104" t="s">
        <v>5</v>
      </c>
      <c r="E39" s="99"/>
      <c r="F39" s="27">
        <f t="shared" si="2"/>
        <v>0</v>
      </c>
      <c r="G39" s="40"/>
      <c r="H39" s="32"/>
      <c r="I39" s="47"/>
      <c r="J39" s="47"/>
      <c r="K39" s="48"/>
      <c r="L39" s="49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s="13" customFormat="1" x14ac:dyDescent="0.2">
      <c r="A40" s="108">
        <v>6.1</v>
      </c>
      <c r="B40" s="109" t="s">
        <v>34</v>
      </c>
      <c r="C40" s="103">
        <v>156</v>
      </c>
      <c r="D40" s="110" t="s">
        <v>14</v>
      </c>
      <c r="E40" s="99"/>
      <c r="F40" s="27">
        <f t="shared" si="2"/>
        <v>0</v>
      </c>
      <c r="G40" s="40"/>
      <c r="H40" s="32"/>
      <c r="I40" s="47"/>
      <c r="J40" s="47"/>
      <c r="K40" s="48"/>
      <c r="L40" s="49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13" customFormat="1" x14ac:dyDescent="0.2">
      <c r="A41" s="108">
        <v>6.11</v>
      </c>
      <c r="B41" s="102" t="s">
        <v>35</v>
      </c>
      <c r="C41" s="103">
        <v>156</v>
      </c>
      <c r="D41" s="104" t="s">
        <v>5</v>
      </c>
      <c r="E41" s="99"/>
      <c r="F41" s="27">
        <f t="shared" si="2"/>
        <v>0</v>
      </c>
      <c r="G41" s="40"/>
      <c r="H41" s="32"/>
      <c r="I41" s="47"/>
      <c r="J41" s="47"/>
      <c r="K41" s="48"/>
      <c r="L41" s="49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s="13" customFormat="1" x14ac:dyDescent="0.2">
      <c r="A42" s="108">
        <v>6.12</v>
      </c>
      <c r="B42" s="102" t="s">
        <v>36</v>
      </c>
      <c r="C42" s="103">
        <v>308.88</v>
      </c>
      <c r="D42" s="104" t="s">
        <v>6</v>
      </c>
      <c r="E42" s="99"/>
      <c r="F42" s="27">
        <f t="shared" si="2"/>
        <v>0</v>
      </c>
      <c r="G42" s="40"/>
      <c r="H42" s="32"/>
      <c r="I42" s="47"/>
      <c r="J42" s="47"/>
      <c r="K42" s="48"/>
      <c r="L42" s="49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s="13" customFormat="1" x14ac:dyDescent="0.2">
      <c r="A43" s="108">
        <v>6.13</v>
      </c>
      <c r="B43" s="102" t="s">
        <v>37</v>
      </c>
      <c r="C43" s="103">
        <v>156</v>
      </c>
      <c r="D43" s="104" t="s">
        <v>5</v>
      </c>
      <c r="E43" s="99"/>
      <c r="F43" s="27">
        <f t="shared" si="2"/>
        <v>0</v>
      </c>
      <c r="G43" s="40"/>
      <c r="H43" s="32"/>
      <c r="I43" s="47"/>
      <c r="J43" s="47"/>
      <c r="K43" s="48"/>
      <c r="L43" s="49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s="13" customFormat="1" x14ac:dyDescent="0.2">
      <c r="A44" s="111"/>
      <c r="B44" s="112"/>
      <c r="C44" s="113"/>
      <c r="D44" s="114"/>
      <c r="E44" s="194"/>
      <c r="F44" s="27">
        <f t="shared" si="2"/>
        <v>0</v>
      </c>
      <c r="G44" s="40"/>
      <c r="H44" s="32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s="13" customFormat="1" x14ac:dyDescent="0.25">
      <c r="A45" s="97">
        <v>7</v>
      </c>
      <c r="B45" s="98" t="s">
        <v>77</v>
      </c>
      <c r="C45" s="99"/>
      <c r="D45" s="100"/>
      <c r="E45" s="99"/>
      <c r="F45" s="27">
        <f t="shared" si="2"/>
        <v>0</v>
      </c>
      <c r="G45" s="40"/>
      <c r="H45" s="32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s="13" customFormat="1" x14ac:dyDescent="0.2">
      <c r="A46" s="101">
        <v>7.1</v>
      </c>
      <c r="B46" s="102" t="s">
        <v>26</v>
      </c>
      <c r="C46" s="103">
        <v>23</v>
      </c>
      <c r="D46" s="104" t="s">
        <v>5</v>
      </c>
      <c r="E46" s="99"/>
      <c r="F46" s="27">
        <f t="shared" si="2"/>
        <v>0</v>
      </c>
      <c r="G46" s="40"/>
      <c r="H46" s="32"/>
      <c r="I46" s="47"/>
      <c r="J46" s="47"/>
      <c r="K46" s="47"/>
      <c r="L46" s="48"/>
      <c r="M46" s="49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s="13" customFormat="1" ht="25.5" x14ac:dyDescent="0.2">
      <c r="A47" s="101">
        <v>7.2</v>
      </c>
      <c r="B47" s="105" t="s">
        <v>78</v>
      </c>
      <c r="C47" s="103">
        <v>90</v>
      </c>
      <c r="D47" s="106" t="s">
        <v>7</v>
      </c>
      <c r="E47" s="99"/>
      <c r="F47" s="27">
        <f t="shared" si="2"/>
        <v>0</v>
      </c>
      <c r="G47" s="40"/>
      <c r="H47" s="32"/>
      <c r="I47" s="47"/>
      <c r="J47" s="47"/>
      <c r="K47" s="50"/>
      <c r="L47" s="51"/>
      <c r="M47" s="52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s="13" customFormat="1" ht="12.75" customHeight="1" x14ac:dyDescent="0.2">
      <c r="A48" s="115">
        <v>7.3</v>
      </c>
      <c r="B48" s="116" t="s">
        <v>28</v>
      </c>
      <c r="C48" s="117">
        <v>30</v>
      </c>
      <c r="D48" s="118" t="s">
        <v>5</v>
      </c>
      <c r="E48" s="195"/>
      <c r="F48" s="27">
        <f t="shared" si="2"/>
        <v>0</v>
      </c>
      <c r="G48" s="40"/>
      <c r="H48" s="32"/>
      <c r="I48" s="47"/>
      <c r="J48" s="47"/>
      <c r="K48" s="47"/>
      <c r="L48" s="48"/>
      <c r="M48" s="49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s="13" customFormat="1" ht="12.75" customHeight="1" x14ac:dyDescent="0.2">
      <c r="A49" s="101">
        <v>7.4</v>
      </c>
      <c r="B49" s="107" t="s">
        <v>79</v>
      </c>
      <c r="C49" s="103">
        <v>30</v>
      </c>
      <c r="D49" s="104" t="s">
        <v>5</v>
      </c>
      <c r="E49" s="99"/>
      <c r="F49" s="27">
        <f t="shared" si="2"/>
        <v>0</v>
      </c>
      <c r="G49" s="40"/>
      <c r="H49" s="32"/>
      <c r="I49" s="47"/>
      <c r="J49" s="47"/>
      <c r="K49" s="47"/>
      <c r="L49" s="48"/>
      <c r="M49" s="49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s="39" customFormat="1" x14ac:dyDescent="0.2">
      <c r="A50" s="101">
        <v>7.5</v>
      </c>
      <c r="B50" s="107" t="s">
        <v>80</v>
      </c>
      <c r="C50" s="103">
        <v>22.5</v>
      </c>
      <c r="D50" s="104" t="s">
        <v>5</v>
      </c>
      <c r="E50" s="99"/>
      <c r="F50" s="27">
        <f t="shared" si="2"/>
        <v>0</v>
      </c>
      <c r="G50" s="40"/>
      <c r="H50" s="32"/>
      <c r="I50" s="47"/>
      <c r="J50" s="47"/>
      <c r="K50" s="47"/>
      <c r="L50" s="48"/>
      <c r="M50" s="49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pans="1:256" s="13" customFormat="1" x14ac:dyDescent="0.2">
      <c r="A51" s="101">
        <v>7.6</v>
      </c>
      <c r="B51" s="102" t="s">
        <v>81</v>
      </c>
      <c r="C51" s="103">
        <v>15</v>
      </c>
      <c r="D51" s="104" t="s">
        <v>5</v>
      </c>
      <c r="E51" s="99"/>
      <c r="F51" s="27">
        <f t="shared" si="2"/>
        <v>0</v>
      </c>
      <c r="G51" s="40"/>
      <c r="H51" s="32"/>
      <c r="I51" s="47"/>
      <c r="J51" s="47"/>
      <c r="K51" s="47"/>
      <c r="L51" s="48"/>
      <c r="M51" s="49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s="13" customFormat="1" ht="25.5" x14ac:dyDescent="0.2">
      <c r="A52" s="101">
        <v>7.7</v>
      </c>
      <c r="B52" s="107" t="s">
        <v>82</v>
      </c>
      <c r="C52" s="103">
        <v>15</v>
      </c>
      <c r="D52" s="104" t="s">
        <v>7</v>
      </c>
      <c r="E52" s="99"/>
      <c r="F52" s="27">
        <f t="shared" si="2"/>
        <v>0</v>
      </c>
      <c r="G52" s="40"/>
      <c r="H52" s="32"/>
      <c r="I52" s="47"/>
      <c r="J52" s="47"/>
      <c r="K52" s="47"/>
      <c r="L52" s="48"/>
      <c r="M52" s="49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s="13" customFormat="1" x14ac:dyDescent="0.2">
      <c r="A53" s="101">
        <v>7.8</v>
      </c>
      <c r="B53" s="102" t="s">
        <v>56</v>
      </c>
      <c r="C53" s="103">
        <v>15</v>
      </c>
      <c r="D53" s="104" t="s">
        <v>5</v>
      </c>
      <c r="E53" s="99"/>
      <c r="F53" s="27">
        <f t="shared" si="2"/>
        <v>0</v>
      </c>
      <c r="G53" s="40"/>
      <c r="H53" s="32"/>
      <c r="I53" s="47"/>
      <c r="J53" s="47"/>
      <c r="K53" s="47"/>
      <c r="L53" s="48"/>
      <c r="M53" s="49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pans="1:256" s="13" customFormat="1" x14ac:dyDescent="0.2">
      <c r="A54" s="101">
        <v>7.9</v>
      </c>
      <c r="B54" s="102" t="s">
        <v>23</v>
      </c>
      <c r="C54" s="103">
        <v>15</v>
      </c>
      <c r="D54" s="104" t="s">
        <v>5</v>
      </c>
      <c r="E54" s="99"/>
      <c r="F54" s="27">
        <f t="shared" si="2"/>
        <v>0</v>
      </c>
      <c r="G54" s="40"/>
      <c r="H54" s="32"/>
      <c r="I54" s="47"/>
      <c r="J54" s="47"/>
      <c r="K54" s="47"/>
      <c r="L54" s="48"/>
      <c r="M54" s="49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s="13" customFormat="1" x14ac:dyDescent="0.2">
      <c r="A55" s="108">
        <v>7.1</v>
      </c>
      <c r="B55" s="102" t="s">
        <v>34</v>
      </c>
      <c r="C55" s="103">
        <v>15</v>
      </c>
      <c r="D55" s="104" t="s">
        <v>83</v>
      </c>
      <c r="E55" s="99"/>
      <c r="F55" s="27">
        <f t="shared" si="2"/>
        <v>0</v>
      </c>
      <c r="G55" s="40"/>
      <c r="H55" s="32"/>
      <c r="I55" s="47"/>
      <c r="J55" s="47"/>
      <c r="K55" s="47"/>
      <c r="L55" s="48"/>
      <c r="M55" s="49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s="13" customFormat="1" x14ac:dyDescent="0.2">
      <c r="A56" s="108">
        <v>7.11</v>
      </c>
      <c r="B56" s="102" t="s">
        <v>84</v>
      </c>
      <c r="C56" s="103">
        <v>15</v>
      </c>
      <c r="D56" s="104" t="s">
        <v>5</v>
      </c>
      <c r="E56" s="99"/>
      <c r="F56" s="27">
        <f t="shared" si="2"/>
        <v>0</v>
      </c>
      <c r="G56" s="40"/>
      <c r="H56" s="32"/>
      <c r="I56" s="47"/>
      <c r="J56" s="47"/>
      <c r="K56" s="47"/>
      <c r="L56" s="48"/>
      <c r="M56" s="49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:256" s="13" customFormat="1" x14ac:dyDescent="0.2">
      <c r="A57" s="108">
        <v>7.12</v>
      </c>
      <c r="B57" s="102" t="s">
        <v>36</v>
      </c>
      <c r="C57" s="103">
        <v>29.7</v>
      </c>
      <c r="D57" s="104" t="s">
        <v>6</v>
      </c>
      <c r="E57" s="99"/>
      <c r="F57" s="27">
        <f t="shared" si="2"/>
        <v>0</v>
      </c>
      <c r="G57" s="40"/>
      <c r="H57" s="32"/>
      <c r="I57" s="47"/>
      <c r="J57" s="47"/>
      <c r="K57" s="47"/>
      <c r="L57" s="48"/>
      <c r="M57" s="49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s="13" customFormat="1" x14ac:dyDescent="0.2">
      <c r="A58" s="108">
        <v>7.13</v>
      </c>
      <c r="B58" s="102" t="s">
        <v>37</v>
      </c>
      <c r="C58" s="103">
        <v>15</v>
      </c>
      <c r="D58" s="104" t="s">
        <v>5</v>
      </c>
      <c r="E58" s="99"/>
      <c r="F58" s="27">
        <f t="shared" si="2"/>
        <v>0</v>
      </c>
      <c r="G58" s="40"/>
      <c r="H58" s="32"/>
      <c r="I58" s="47"/>
      <c r="J58" s="47"/>
      <c r="K58" s="47"/>
      <c r="L58" s="48"/>
      <c r="M58" s="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pans="1:256" s="23" customFormat="1" x14ac:dyDescent="0.25">
      <c r="A59" s="88"/>
      <c r="B59" s="119"/>
      <c r="C59" s="73"/>
      <c r="D59" s="82"/>
      <c r="E59" s="73"/>
      <c r="F59" s="27">
        <f t="shared" si="2"/>
        <v>0</v>
      </c>
      <c r="G59" s="40"/>
      <c r="H59" s="3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256" s="23" customFormat="1" x14ac:dyDescent="0.25">
      <c r="A60" s="88">
        <v>8</v>
      </c>
      <c r="B60" s="120" t="s">
        <v>15</v>
      </c>
      <c r="C60" s="73"/>
      <c r="D60" s="82"/>
      <c r="E60" s="73"/>
      <c r="F60" s="27">
        <f t="shared" si="2"/>
        <v>0</v>
      </c>
      <c r="G60" s="40"/>
      <c r="H60" s="3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256" s="23" customFormat="1" ht="12.75" customHeight="1" x14ac:dyDescent="0.25">
      <c r="A61" s="86">
        <v>8.1</v>
      </c>
      <c r="B61" s="85" t="s">
        <v>69</v>
      </c>
      <c r="C61" s="73">
        <v>1853.6</v>
      </c>
      <c r="D61" s="82" t="s">
        <v>7</v>
      </c>
      <c r="E61" s="73"/>
      <c r="F61" s="27">
        <f>ROUND(C61*E61,2)</f>
        <v>0</v>
      </c>
      <c r="G61" s="40"/>
      <c r="H61" s="32"/>
      <c r="I61" s="5"/>
      <c r="J61" s="32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256" s="23" customFormat="1" x14ac:dyDescent="0.25">
      <c r="A62" s="86"/>
      <c r="B62" s="85"/>
      <c r="C62" s="73"/>
      <c r="D62" s="82"/>
      <c r="E62" s="73"/>
      <c r="F62" s="27"/>
      <c r="G62" s="40"/>
      <c r="H62" s="3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256" s="23" customFormat="1" ht="51" x14ac:dyDescent="0.2">
      <c r="A63" s="84">
        <v>9</v>
      </c>
      <c r="B63" s="121" t="s">
        <v>38</v>
      </c>
      <c r="C63" s="74">
        <v>1853.6</v>
      </c>
      <c r="D63" s="91" t="s">
        <v>7</v>
      </c>
      <c r="E63" s="74"/>
      <c r="F63" s="29">
        <f>ROUND(C63*E63,2)</f>
        <v>0</v>
      </c>
      <c r="G63" s="40"/>
      <c r="H63" s="3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256" s="58" customFormat="1" ht="15.75" customHeight="1" x14ac:dyDescent="0.2">
      <c r="A64" s="84">
        <v>10</v>
      </c>
      <c r="B64" s="122" t="s">
        <v>103</v>
      </c>
      <c r="C64" s="74">
        <v>1853.6</v>
      </c>
      <c r="D64" s="123" t="s">
        <v>7</v>
      </c>
      <c r="E64" s="196"/>
      <c r="F64" s="29">
        <f>ROUND(C64*E64,2)</f>
        <v>0</v>
      </c>
      <c r="G64" s="60"/>
      <c r="H64" s="57"/>
      <c r="I64" s="61"/>
      <c r="J64" s="62"/>
      <c r="K64" s="62"/>
      <c r="L64" s="63"/>
      <c r="M64" s="64"/>
      <c r="N64" s="64"/>
      <c r="O64" s="64"/>
      <c r="P64" s="65"/>
      <c r="Q64" s="65"/>
      <c r="R64" s="65"/>
      <c r="S64" s="64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</row>
    <row r="65" spans="1:43" s="23" customFormat="1" ht="25.5" x14ac:dyDescent="0.2">
      <c r="A65" s="84">
        <v>11</v>
      </c>
      <c r="B65" s="124" t="s">
        <v>60</v>
      </c>
      <c r="C65" s="74">
        <v>1</v>
      </c>
      <c r="D65" s="91" t="s">
        <v>5</v>
      </c>
      <c r="E65" s="74"/>
      <c r="F65" s="29">
        <f>ROUND(C65*E65,2)</f>
        <v>0</v>
      </c>
      <c r="G65" s="40"/>
      <c r="H65" s="3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s="23" customFormat="1" x14ac:dyDescent="0.25">
      <c r="A66" s="125"/>
      <c r="B66" s="126" t="s">
        <v>51</v>
      </c>
      <c r="C66" s="127"/>
      <c r="D66" s="128"/>
      <c r="E66" s="127"/>
      <c r="F66" s="203">
        <f>SUM(F9:F65)</f>
        <v>0</v>
      </c>
      <c r="G66" s="40"/>
      <c r="H66" s="3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s="5" customFormat="1" x14ac:dyDescent="0.25">
      <c r="A67" s="129"/>
      <c r="B67" s="130"/>
      <c r="C67" s="75"/>
      <c r="D67" s="75"/>
      <c r="E67" s="75"/>
      <c r="F67" s="150"/>
      <c r="G67" s="40"/>
    </row>
    <row r="68" spans="1:43" s="23" customFormat="1" ht="25.5" customHeight="1" x14ac:dyDescent="0.25">
      <c r="A68" s="80" t="s">
        <v>85</v>
      </c>
      <c r="B68" s="81" t="s">
        <v>61</v>
      </c>
      <c r="C68" s="72"/>
      <c r="D68" s="82"/>
      <c r="E68" s="72"/>
      <c r="F68" s="3"/>
      <c r="G68" s="4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s="23" customFormat="1" x14ac:dyDescent="0.25">
      <c r="A69" s="80"/>
      <c r="B69" s="83"/>
      <c r="C69" s="72"/>
      <c r="D69" s="82"/>
      <c r="E69" s="72"/>
      <c r="F69" s="3"/>
      <c r="G69" s="4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s="23" customFormat="1" x14ac:dyDescent="0.25">
      <c r="A70" s="84">
        <v>1</v>
      </c>
      <c r="B70" s="85" t="s">
        <v>16</v>
      </c>
      <c r="C70" s="73">
        <v>4869</v>
      </c>
      <c r="D70" s="82" t="s">
        <v>7</v>
      </c>
      <c r="E70" s="73"/>
      <c r="F70" s="27">
        <f>ROUND(C70*E70,2)</f>
        <v>0</v>
      </c>
      <c r="G70" s="40"/>
      <c r="H70" s="32"/>
      <c r="I70" s="5"/>
      <c r="J70" s="5"/>
      <c r="K70" s="4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s="23" customFormat="1" x14ac:dyDescent="0.25">
      <c r="A71" s="86"/>
      <c r="B71" s="87"/>
      <c r="C71" s="73"/>
      <c r="D71" s="82"/>
      <c r="E71" s="73"/>
      <c r="F71" s="27"/>
      <c r="G71" s="40"/>
      <c r="H71" s="32"/>
      <c r="I71" s="3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s="23" customFormat="1" x14ac:dyDescent="0.25">
      <c r="A72" s="88">
        <v>2</v>
      </c>
      <c r="B72" s="89" t="s">
        <v>11</v>
      </c>
      <c r="C72" s="73"/>
      <c r="D72" s="82"/>
      <c r="E72" s="73"/>
      <c r="F72" s="27"/>
      <c r="G72" s="40"/>
      <c r="H72" s="32"/>
      <c r="I72" s="3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s="23" customFormat="1" ht="25.5" x14ac:dyDescent="0.25">
      <c r="A73" s="86">
        <f>+A72+0.1</f>
        <v>2.1</v>
      </c>
      <c r="B73" s="90" t="s">
        <v>58</v>
      </c>
      <c r="C73" s="73">
        <v>3583.64</v>
      </c>
      <c r="D73" s="82" t="s">
        <v>6</v>
      </c>
      <c r="E73" s="73"/>
      <c r="F73" s="27">
        <f>ROUND(C73*E73,2)</f>
        <v>0</v>
      </c>
      <c r="G73" s="40"/>
      <c r="H73" s="32"/>
      <c r="I73" s="32"/>
      <c r="J73" s="5"/>
      <c r="K73" s="4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s="23" customFormat="1" ht="12.75" customHeight="1" x14ac:dyDescent="0.25">
      <c r="A74" s="86">
        <v>2.2000000000000002</v>
      </c>
      <c r="B74" s="90" t="s">
        <v>59</v>
      </c>
      <c r="C74" s="73">
        <v>344.36</v>
      </c>
      <c r="D74" s="82" t="s">
        <v>6</v>
      </c>
      <c r="E74" s="73"/>
      <c r="F74" s="27">
        <f>ROUND(C74*E74,2)</f>
        <v>0</v>
      </c>
      <c r="G74" s="40"/>
      <c r="H74" s="32"/>
      <c r="I74" s="32"/>
      <c r="J74" s="5"/>
      <c r="K74" s="4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s="23" customFormat="1" ht="25.5" x14ac:dyDescent="0.2">
      <c r="A75" s="86">
        <v>2.2999999999999998</v>
      </c>
      <c r="B75" s="90" t="s">
        <v>55</v>
      </c>
      <c r="C75" s="74">
        <v>3048.31</v>
      </c>
      <c r="D75" s="91" t="s">
        <v>6</v>
      </c>
      <c r="E75" s="74"/>
      <c r="F75" s="29">
        <f>ROUND(C75*E75,2)</f>
        <v>0</v>
      </c>
      <c r="G75" s="40"/>
      <c r="H75" s="32"/>
      <c r="I75" s="32"/>
      <c r="J75" s="5"/>
      <c r="K75" s="4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s="23" customFormat="1" ht="51" x14ac:dyDescent="0.2">
      <c r="A76" s="86">
        <f t="shared" ref="A76" si="3">+A75+0.1</f>
        <v>2.4</v>
      </c>
      <c r="B76" s="92" t="s">
        <v>65</v>
      </c>
      <c r="C76" s="74">
        <v>642.39</v>
      </c>
      <c r="D76" s="91" t="s">
        <v>6</v>
      </c>
      <c r="E76" s="74"/>
      <c r="F76" s="29">
        <f>ROUND(C76*E76,2)</f>
        <v>0</v>
      </c>
      <c r="G76" s="40"/>
      <c r="H76" s="32"/>
      <c r="I76" s="32"/>
      <c r="J76" s="5"/>
      <c r="K76" s="4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s="23" customFormat="1" x14ac:dyDescent="0.25">
      <c r="A77" s="86"/>
      <c r="B77" s="92"/>
      <c r="C77" s="73"/>
      <c r="D77" s="82"/>
      <c r="E77" s="73"/>
      <c r="F77" s="27"/>
      <c r="G77" s="40"/>
      <c r="H77" s="32"/>
      <c r="I77" s="3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s="23" customFormat="1" x14ac:dyDescent="0.25">
      <c r="A78" s="88">
        <v>3</v>
      </c>
      <c r="B78" s="83" t="s">
        <v>12</v>
      </c>
      <c r="C78" s="73"/>
      <c r="D78" s="82"/>
      <c r="E78" s="73"/>
      <c r="F78" s="27"/>
      <c r="G78" s="40"/>
      <c r="H78" s="32"/>
      <c r="I78" s="3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s="23" customFormat="1" ht="12.75" customHeight="1" x14ac:dyDescent="0.25">
      <c r="A79" s="86">
        <v>3.1</v>
      </c>
      <c r="B79" s="85" t="s">
        <v>99</v>
      </c>
      <c r="C79" s="73">
        <v>3635.28</v>
      </c>
      <c r="D79" s="82" t="s">
        <v>7</v>
      </c>
      <c r="E79" s="73"/>
      <c r="F79" s="27">
        <f>ROUND(C79*E79,2)</f>
        <v>0</v>
      </c>
      <c r="G79" s="40"/>
      <c r="H79" s="32"/>
      <c r="I79" s="32"/>
      <c r="J79" s="5"/>
      <c r="K79" s="33"/>
      <c r="L79" s="4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s="23" customFormat="1" ht="12.75" customHeight="1" x14ac:dyDescent="0.25">
      <c r="A80" s="86">
        <v>3.2</v>
      </c>
      <c r="B80" s="85" t="s">
        <v>100</v>
      </c>
      <c r="C80" s="73">
        <v>971.04</v>
      </c>
      <c r="D80" s="82" t="s">
        <v>7</v>
      </c>
      <c r="E80" s="73"/>
      <c r="F80" s="27">
        <f>ROUND(C80*E80,2)</f>
        <v>0</v>
      </c>
      <c r="G80" s="40"/>
      <c r="H80" s="32"/>
      <c r="I80" s="32"/>
      <c r="J80" s="5"/>
      <c r="K80" s="40"/>
      <c r="L80" s="4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s="23" customFormat="1" ht="12.75" customHeight="1" x14ac:dyDescent="0.25">
      <c r="A81" s="86">
        <v>3.3</v>
      </c>
      <c r="B81" s="85" t="s">
        <v>101</v>
      </c>
      <c r="C81" s="73">
        <v>363.59</v>
      </c>
      <c r="D81" s="82" t="s">
        <v>7</v>
      </c>
      <c r="E81" s="73"/>
      <c r="F81" s="27">
        <f>ROUND(C81*E81,2)</f>
        <v>0</v>
      </c>
      <c r="G81" s="40"/>
      <c r="H81" s="32"/>
      <c r="I81" s="32"/>
      <c r="J81" s="5"/>
      <c r="K81" s="40"/>
      <c r="L81" s="43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s="23" customFormat="1" x14ac:dyDescent="0.25">
      <c r="A82" s="88"/>
      <c r="B82" s="85"/>
      <c r="C82" s="73"/>
      <c r="D82" s="82"/>
      <c r="E82" s="73"/>
      <c r="F82" s="27"/>
      <c r="G82" s="40"/>
      <c r="H82" s="32"/>
      <c r="I82" s="3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s="23" customFormat="1" x14ac:dyDescent="0.25">
      <c r="A83" s="88">
        <v>4</v>
      </c>
      <c r="B83" s="83" t="s">
        <v>13</v>
      </c>
      <c r="C83" s="73"/>
      <c r="D83" s="82"/>
      <c r="E83" s="73"/>
      <c r="F83" s="27"/>
      <c r="G83" s="40"/>
      <c r="H83" s="32"/>
      <c r="I83" s="3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s="23" customFormat="1" ht="12.75" customHeight="1" x14ac:dyDescent="0.25">
      <c r="A84" s="86">
        <v>4.0999999999999996</v>
      </c>
      <c r="B84" s="85" t="s">
        <v>99</v>
      </c>
      <c r="C84" s="73">
        <v>1890.67</v>
      </c>
      <c r="D84" s="82" t="s">
        <v>7</v>
      </c>
      <c r="E84" s="73"/>
      <c r="F84" s="27">
        <f>ROUND(C84*E84,2)</f>
        <v>0</v>
      </c>
      <c r="G84" s="40"/>
      <c r="H84" s="32"/>
      <c r="I84" s="3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s="23" customFormat="1" ht="12.75" customHeight="1" x14ac:dyDescent="0.25">
      <c r="A85" s="86">
        <v>4.2</v>
      </c>
      <c r="B85" s="85" t="s">
        <v>100</v>
      </c>
      <c r="C85" s="73">
        <v>704.52</v>
      </c>
      <c r="D85" s="82" t="s">
        <v>7</v>
      </c>
      <c r="E85" s="73"/>
      <c r="F85" s="27">
        <f>ROUND(C85*E85,2)</f>
        <v>0</v>
      </c>
      <c r="G85" s="40"/>
      <c r="H85" s="32"/>
      <c r="I85" s="3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s="23" customFormat="1" ht="12.75" customHeight="1" x14ac:dyDescent="0.25">
      <c r="A86" s="86">
        <v>4.3</v>
      </c>
      <c r="B86" s="85" t="s">
        <v>101</v>
      </c>
      <c r="C86" s="73">
        <v>341.7</v>
      </c>
      <c r="D86" s="82" t="s">
        <v>7</v>
      </c>
      <c r="E86" s="73"/>
      <c r="F86" s="27">
        <f>ROUND(C86*E86,2)</f>
        <v>0</v>
      </c>
      <c r="G86" s="40"/>
      <c r="H86" s="32"/>
      <c r="I86" s="3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s="23" customFormat="1" x14ac:dyDescent="0.25">
      <c r="A87" s="86"/>
      <c r="B87" s="85"/>
      <c r="C87" s="73"/>
      <c r="D87" s="82"/>
      <c r="E87" s="73"/>
      <c r="F87" s="27"/>
      <c r="G87" s="40"/>
      <c r="H87" s="32"/>
      <c r="I87" s="3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s="13" customFormat="1" ht="12.75" customHeight="1" x14ac:dyDescent="0.25">
      <c r="A88" s="93">
        <v>5</v>
      </c>
      <c r="B88" s="83" t="s">
        <v>24</v>
      </c>
      <c r="C88" s="94"/>
      <c r="D88" s="95"/>
      <c r="E88" s="94"/>
      <c r="F88" s="27"/>
      <c r="G88" s="40"/>
      <c r="H88" s="32"/>
      <c r="I88" s="32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</row>
    <row r="89" spans="1:43" s="13" customFormat="1" ht="25.5" x14ac:dyDescent="0.2">
      <c r="A89" s="96">
        <v>5.0999999999999996</v>
      </c>
      <c r="B89" s="85" t="s">
        <v>92</v>
      </c>
      <c r="C89" s="76">
        <v>3</v>
      </c>
      <c r="D89" s="131" t="s">
        <v>5</v>
      </c>
      <c r="E89" s="76"/>
      <c r="F89" s="29">
        <f t="shared" ref="F89:F99" si="4">ROUND(C89*E89,2)</f>
        <v>0</v>
      </c>
      <c r="G89" s="40"/>
      <c r="H89" s="32"/>
      <c r="I89" s="44"/>
      <c r="J89" s="44"/>
      <c r="K89" s="46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</row>
    <row r="90" spans="1:43" s="13" customFormat="1" ht="25.5" x14ac:dyDescent="0.2">
      <c r="A90" s="132">
        <v>5.2</v>
      </c>
      <c r="B90" s="133" t="s">
        <v>46</v>
      </c>
      <c r="C90" s="134">
        <v>1</v>
      </c>
      <c r="D90" s="135" t="s">
        <v>5</v>
      </c>
      <c r="E90" s="134"/>
      <c r="F90" s="204">
        <f t="shared" si="4"/>
        <v>0</v>
      </c>
      <c r="G90" s="40"/>
      <c r="H90" s="32"/>
      <c r="I90" s="44"/>
      <c r="J90" s="44"/>
      <c r="K90" s="46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</row>
    <row r="91" spans="1:43" s="13" customFormat="1" ht="25.5" x14ac:dyDescent="0.2">
      <c r="A91" s="136">
        <v>5.3</v>
      </c>
      <c r="B91" s="137" t="s">
        <v>47</v>
      </c>
      <c r="C91" s="138">
        <v>1</v>
      </c>
      <c r="D91" s="139" t="s">
        <v>5</v>
      </c>
      <c r="E91" s="138"/>
      <c r="F91" s="205">
        <f t="shared" si="4"/>
        <v>0</v>
      </c>
      <c r="G91" s="40"/>
      <c r="H91" s="32"/>
      <c r="I91" s="44"/>
      <c r="J91" s="44"/>
      <c r="K91" s="46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</row>
    <row r="92" spans="1:43" s="13" customFormat="1" ht="25.5" x14ac:dyDescent="0.2">
      <c r="A92" s="96">
        <v>5.4</v>
      </c>
      <c r="B92" s="85" t="s">
        <v>48</v>
      </c>
      <c r="C92" s="76">
        <v>12</v>
      </c>
      <c r="D92" s="131" t="s">
        <v>5</v>
      </c>
      <c r="E92" s="76"/>
      <c r="F92" s="29">
        <f t="shared" si="4"/>
        <v>0</v>
      </c>
      <c r="G92" s="40"/>
      <c r="H92" s="32"/>
      <c r="I92" s="44"/>
      <c r="J92" s="44"/>
      <c r="K92" s="46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</row>
    <row r="93" spans="1:43" s="13" customFormat="1" ht="25.5" x14ac:dyDescent="0.2">
      <c r="A93" s="96">
        <v>5.5</v>
      </c>
      <c r="B93" s="85" t="s">
        <v>89</v>
      </c>
      <c r="C93" s="76">
        <v>1</v>
      </c>
      <c r="D93" s="131" t="s">
        <v>5</v>
      </c>
      <c r="E93" s="76"/>
      <c r="F93" s="31">
        <f t="shared" si="4"/>
        <v>0</v>
      </c>
      <c r="G93" s="40"/>
      <c r="H93" s="32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</row>
    <row r="94" spans="1:43" s="13" customFormat="1" ht="25.5" x14ac:dyDescent="0.2">
      <c r="A94" s="96">
        <v>5.6</v>
      </c>
      <c r="B94" s="85" t="s">
        <v>52</v>
      </c>
      <c r="C94" s="76">
        <v>13</v>
      </c>
      <c r="D94" s="131" t="s">
        <v>5</v>
      </c>
      <c r="E94" s="76"/>
      <c r="F94" s="29">
        <f>ROUND(C94*E94,2)</f>
        <v>0</v>
      </c>
      <c r="G94" s="40"/>
      <c r="H94" s="32"/>
      <c r="I94" s="44"/>
      <c r="J94" s="44"/>
      <c r="K94" s="46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</row>
    <row r="95" spans="1:43" s="13" customFormat="1" ht="25.5" x14ac:dyDescent="0.2">
      <c r="A95" s="96">
        <v>5.7</v>
      </c>
      <c r="B95" s="85" t="s">
        <v>90</v>
      </c>
      <c r="C95" s="76">
        <v>1</v>
      </c>
      <c r="D95" s="131" t="s">
        <v>5</v>
      </c>
      <c r="E95" s="76"/>
      <c r="F95" s="31">
        <f t="shared" si="4"/>
        <v>0</v>
      </c>
      <c r="G95" s="40"/>
      <c r="H95" s="32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</row>
    <row r="96" spans="1:43" s="13" customFormat="1" ht="38.25" x14ac:dyDescent="0.2">
      <c r="A96" s="96">
        <v>5.8</v>
      </c>
      <c r="B96" s="85" t="s">
        <v>93</v>
      </c>
      <c r="C96" s="76">
        <v>1</v>
      </c>
      <c r="D96" s="131" t="s">
        <v>5</v>
      </c>
      <c r="E96" s="76"/>
      <c r="F96" s="31">
        <f t="shared" si="4"/>
        <v>0</v>
      </c>
      <c r="G96" s="40"/>
      <c r="H96" s="32"/>
      <c r="I96" s="44"/>
      <c r="J96" s="44"/>
      <c r="K96" s="44"/>
      <c r="L96" s="44"/>
      <c r="M96" s="53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</row>
    <row r="97" spans="1:256" s="13" customFormat="1" ht="38.25" x14ac:dyDescent="0.2">
      <c r="A97" s="96">
        <v>5.9</v>
      </c>
      <c r="B97" s="85" t="s">
        <v>94</v>
      </c>
      <c r="C97" s="76">
        <v>5</v>
      </c>
      <c r="D97" s="131" t="s">
        <v>5</v>
      </c>
      <c r="E97" s="76"/>
      <c r="F97" s="29">
        <f t="shared" ref="F97" si="5">ROUND(C97*E97,2)</f>
        <v>0</v>
      </c>
      <c r="G97" s="40"/>
      <c r="H97" s="32"/>
      <c r="I97" s="44"/>
      <c r="J97" s="44"/>
      <c r="K97" s="46"/>
      <c r="L97" s="46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</row>
    <row r="98" spans="1:256" s="13" customFormat="1" ht="38.25" x14ac:dyDescent="0.2">
      <c r="A98" s="140">
        <v>5.0999999999999996</v>
      </c>
      <c r="B98" s="85" t="s">
        <v>66</v>
      </c>
      <c r="C98" s="76">
        <v>39</v>
      </c>
      <c r="D98" s="131" t="s">
        <v>5</v>
      </c>
      <c r="E98" s="76"/>
      <c r="F98" s="29">
        <f t="shared" ref="F98" si="6">ROUND(C98*E98,2)</f>
        <v>0</v>
      </c>
      <c r="G98" s="40"/>
      <c r="H98" s="32"/>
      <c r="I98" s="44"/>
      <c r="J98" s="44"/>
      <c r="K98" s="46"/>
      <c r="L98" s="46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</row>
    <row r="99" spans="1:256" s="23" customFormat="1" x14ac:dyDescent="0.25">
      <c r="A99" s="140">
        <v>5.1100000000000003</v>
      </c>
      <c r="B99" s="85" t="s">
        <v>95</v>
      </c>
      <c r="C99" s="73">
        <v>32</v>
      </c>
      <c r="D99" s="82" t="s">
        <v>5</v>
      </c>
      <c r="E99" s="73"/>
      <c r="F99" s="27">
        <f t="shared" si="4"/>
        <v>0</v>
      </c>
      <c r="G99" s="40"/>
      <c r="H99" s="3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256" s="23" customFormat="1" x14ac:dyDescent="0.25">
      <c r="A100" s="84"/>
      <c r="B100" s="85"/>
      <c r="C100" s="73"/>
      <c r="D100" s="82"/>
      <c r="E100" s="73"/>
      <c r="F100" s="27"/>
      <c r="G100" s="40"/>
      <c r="H100" s="3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256" s="23" customFormat="1" x14ac:dyDescent="0.25">
      <c r="A101" s="88">
        <v>6</v>
      </c>
      <c r="B101" s="83" t="s">
        <v>25</v>
      </c>
      <c r="C101" s="73"/>
      <c r="D101" s="82"/>
      <c r="E101" s="73"/>
      <c r="F101" s="27"/>
      <c r="G101" s="40"/>
      <c r="H101" s="3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256" s="23" customFormat="1" ht="51" x14ac:dyDescent="0.2">
      <c r="A102" s="86">
        <v>6.1</v>
      </c>
      <c r="B102" s="119" t="s">
        <v>53</v>
      </c>
      <c r="C102" s="74">
        <v>1</v>
      </c>
      <c r="D102" s="91" t="s">
        <v>5</v>
      </c>
      <c r="E102" s="74"/>
      <c r="F102" s="29">
        <f t="shared" ref="F102:F106" si="7">ROUND(C102*E102,2)</f>
        <v>0</v>
      </c>
      <c r="G102" s="40"/>
      <c r="H102" s="32"/>
      <c r="I102" s="5"/>
      <c r="J102" s="3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256" s="23" customFormat="1" x14ac:dyDescent="0.2">
      <c r="A103" s="86"/>
      <c r="B103" s="119"/>
      <c r="C103" s="74"/>
      <c r="D103" s="91"/>
      <c r="E103" s="74"/>
      <c r="F103" s="29"/>
      <c r="G103" s="40"/>
      <c r="H103" s="32"/>
      <c r="I103" s="5"/>
      <c r="J103" s="3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256" s="23" customFormat="1" ht="51" x14ac:dyDescent="0.2">
      <c r="A104" s="86">
        <v>6.2</v>
      </c>
      <c r="B104" s="119" t="s">
        <v>64</v>
      </c>
      <c r="C104" s="74">
        <v>1</v>
      </c>
      <c r="D104" s="91" t="s">
        <v>5</v>
      </c>
      <c r="E104" s="74"/>
      <c r="F104" s="29">
        <f t="shared" si="7"/>
        <v>0</v>
      </c>
      <c r="G104" s="40"/>
      <c r="H104" s="32"/>
      <c r="I104" s="5"/>
      <c r="J104" s="3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256" s="23" customFormat="1" x14ac:dyDescent="0.2">
      <c r="A105" s="86"/>
      <c r="B105" s="119"/>
      <c r="C105" s="74"/>
      <c r="D105" s="91"/>
      <c r="E105" s="74"/>
      <c r="F105" s="29"/>
      <c r="G105" s="40"/>
      <c r="H105" s="3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256" s="5" customFormat="1" ht="51" x14ac:dyDescent="0.2">
      <c r="A106" s="86">
        <v>6.3</v>
      </c>
      <c r="B106" s="119" t="s">
        <v>63</v>
      </c>
      <c r="C106" s="74">
        <v>1</v>
      </c>
      <c r="D106" s="91" t="s">
        <v>5</v>
      </c>
      <c r="E106" s="74"/>
      <c r="F106" s="29">
        <f t="shared" si="7"/>
        <v>0</v>
      </c>
      <c r="G106" s="40"/>
      <c r="H106" s="32"/>
      <c r="J106" s="33"/>
      <c r="M106" s="33"/>
      <c r="O106" s="33"/>
      <c r="S106" s="33"/>
    </row>
    <row r="107" spans="1:256" s="5" customFormat="1" x14ac:dyDescent="0.2">
      <c r="A107" s="86"/>
      <c r="B107" s="119"/>
      <c r="C107" s="74"/>
      <c r="D107" s="91"/>
      <c r="E107" s="74"/>
      <c r="F107" s="29"/>
      <c r="G107" s="40"/>
      <c r="H107" s="32"/>
      <c r="J107" s="33"/>
      <c r="L107" s="33"/>
      <c r="M107" s="33"/>
      <c r="O107" s="33"/>
      <c r="S107" s="33"/>
    </row>
    <row r="108" spans="1:256" s="23" customFormat="1" x14ac:dyDescent="0.25">
      <c r="A108" s="86">
        <v>6.4</v>
      </c>
      <c r="B108" s="119" t="s">
        <v>102</v>
      </c>
      <c r="C108" s="73">
        <v>3</v>
      </c>
      <c r="D108" s="189" t="s">
        <v>5</v>
      </c>
      <c r="E108" s="73"/>
      <c r="F108" s="27"/>
      <c r="G108" s="5"/>
      <c r="H108" s="3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256" s="5" customFormat="1" x14ac:dyDescent="0.2">
      <c r="A109" s="86"/>
      <c r="B109" s="119"/>
      <c r="C109" s="74"/>
      <c r="D109" s="91"/>
      <c r="E109" s="74"/>
      <c r="F109" s="29"/>
      <c r="G109" s="40"/>
      <c r="H109" s="32"/>
      <c r="M109" s="33"/>
      <c r="O109" s="33"/>
      <c r="S109" s="33"/>
    </row>
    <row r="110" spans="1:256" s="5" customFormat="1" ht="25.5" customHeight="1" x14ac:dyDescent="0.2">
      <c r="A110" s="84">
        <v>7</v>
      </c>
      <c r="B110" s="119" t="s">
        <v>91</v>
      </c>
      <c r="C110" s="74">
        <v>1</v>
      </c>
      <c r="D110" s="91" t="s">
        <v>5</v>
      </c>
      <c r="E110" s="74"/>
      <c r="F110" s="29">
        <f t="shared" ref="F110" si="8">ROUND(C110*E110,2)</f>
        <v>0</v>
      </c>
      <c r="G110" s="40"/>
      <c r="H110" s="32"/>
      <c r="M110" s="33"/>
      <c r="O110" s="33"/>
      <c r="S110" s="33"/>
    </row>
    <row r="111" spans="1:256" s="23" customFormat="1" x14ac:dyDescent="0.25">
      <c r="A111" s="86"/>
      <c r="B111" s="119"/>
      <c r="C111" s="73"/>
      <c r="D111" s="82"/>
      <c r="E111" s="73"/>
      <c r="F111" s="27"/>
      <c r="G111" s="40"/>
      <c r="H111" s="32"/>
      <c r="I111" s="5"/>
      <c r="J111" s="5"/>
      <c r="K111" s="3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256" s="13" customFormat="1" x14ac:dyDescent="0.25">
      <c r="A112" s="97">
        <v>8</v>
      </c>
      <c r="B112" s="98" t="s">
        <v>62</v>
      </c>
      <c r="C112" s="99"/>
      <c r="D112" s="100"/>
      <c r="E112" s="99"/>
      <c r="F112" s="27"/>
      <c r="G112" s="40"/>
      <c r="H112" s="32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</row>
    <row r="113" spans="1:256" s="13" customFormat="1" x14ac:dyDescent="0.2">
      <c r="A113" s="101">
        <v>8.1</v>
      </c>
      <c r="B113" s="102" t="s">
        <v>26</v>
      </c>
      <c r="C113" s="103">
        <v>273</v>
      </c>
      <c r="D113" s="104" t="s">
        <v>5</v>
      </c>
      <c r="E113" s="99"/>
      <c r="F113" s="27">
        <f t="shared" ref="F113:F125" si="9">ROUND(C113*E113,2)</f>
        <v>0</v>
      </c>
      <c r="G113" s="40"/>
      <c r="H113" s="32"/>
      <c r="I113" s="47"/>
      <c r="J113" s="47"/>
      <c r="K113" s="48"/>
      <c r="L113" s="49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</row>
    <row r="114" spans="1:256" s="13" customFormat="1" ht="25.5" x14ac:dyDescent="0.2">
      <c r="A114" s="101">
        <v>8.1999999999999993</v>
      </c>
      <c r="B114" s="105" t="s">
        <v>27</v>
      </c>
      <c r="C114" s="103">
        <v>3276</v>
      </c>
      <c r="D114" s="106" t="s">
        <v>7</v>
      </c>
      <c r="E114" s="99"/>
      <c r="F114" s="27">
        <f t="shared" si="9"/>
        <v>0</v>
      </c>
      <c r="G114" s="40"/>
      <c r="H114" s="32"/>
      <c r="I114" s="50"/>
      <c r="J114" s="50"/>
      <c r="K114" s="51"/>
      <c r="L114" s="52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</row>
    <row r="115" spans="1:256" s="13" customFormat="1" ht="12.75" customHeight="1" x14ac:dyDescent="0.2">
      <c r="A115" s="101">
        <v>8.3000000000000007</v>
      </c>
      <c r="B115" s="107" t="s">
        <v>28</v>
      </c>
      <c r="C115" s="103">
        <v>546</v>
      </c>
      <c r="D115" s="104" t="s">
        <v>5</v>
      </c>
      <c r="E115" s="99"/>
      <c r="F115" s="27">
        <f t="shared" si="9"/>
        <v>0</v>
      </c>
      <c r="G115" s="40"/>
      <c r="H115" s="32"/>
      <c r="I115" s="47"/>
      <c r="J115" s="47"/>
      <c r="K115" s="48"/>
      <c r="L115" s="49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</row>
    <row r="116" spans="1:256" s="13" customFormat="1" x14ac:dyDescent="0.2">
      <c r="A116" s="101">
        <v>8.4</v>
      </c>
      <c r="B116" s="102" t="s">
        <v>29</v>
      </c>
      <c r="C116" s="103">
        <v>546</v>
      </c>
      <c r="D116" s="104" t="s">
        <v>5</v>
      </c>
      <c r="E116" s="99"/>
      <c r="F116" s="27">
        <f t="shared" si="9"/>
        <v>0</v>
      </c>
      <c r="G116" s="40"/>
      <c r="H116" s="32"/>
      <c r="I116" s="47"/>
      <c r="J116" s="47"/>
      <c r="K116" s="48"/>
      <c r="L116" s="49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</row>
    <row r="117" spans="1:256" s="13" customFormat="1" ht="12.75" customHeight="1" x14ac:dyDescent="0.2">
      <c r="A117" s="101">
        <v>8.5</v>
      </c>
      <c r="B117" s="107" t="s">
        <v>30</v>
      </c>
      <c r="C117" s="103">
        <v>409.5</v>
      </c>
      <c r="D117" s="104" t="s">
        <v>7</v>
      </c>
      <c r="E117" s="99"/>
      <c r="F117" s="27">
        <f t="shared" si="9"/>
        <v>0</v>
      </c>
      <c r="G117" s="40"/>
      <c r="H117" s="32"/>
      <c r="I117" s="47"/>
      <c r="J117" s="47"/>
      <c r="K117" s="48"/>
      <c r="L117" s="49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</row>
    <row r="118" spans="1:256" s="13" customFormat="1" x14ac:dyDescent="0.2">
      <c r="A118" s="101">
        <v>8.6</v>
      </c>
      <c r="B118" s="102" t="s">
        <v>31</v>
      </c>
      <c r="C118" s="103">
        <v>156</v>
      </c>
      <c r="D118" s="104" t="s">
        <v>5</v>
      </c>
      <c r="E118" s="99"/>
      <c r="F118" s="27">
        <f t="shared" si="9"/>
        <v>0</v>
      </c>
      <c r="G118" s="40"/>
      <c r="H118" s="32"/>
      <c r="I118" s="47"/>
      <c r="J118" s="47"/>
      <c r="K118" s="48"/>
      <c r="L118" s="49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</row>
    <row r="119" spans="1:256" s="13" customFormat="1" x14ac:dyDescent="0.2">
      <c r="A119" s="101">
        <v>8.6999999999999993</v>
      </c>
      <c r="B119" s="102" t="s">
        <v>32</v>
      </c>
      <c r="C119" s="103">
        <v>156</v>
      </c>
      <c r="D119" s="104" t="s">
        <v>5</v>
      </c>
      <c r="E119" s="99"/>
      <c r="F119" s="27">
        <f t="shared" si="9"/>
        <v>0</v>
      </c>
      <c r="G119" s="40"/>
      <c r="H119" s="32"/>
      <c r="I119" s="47"/>
      <c r="J119" s="47"/>
      <c r="K119" s="48"/>
      <c r="L119" s="49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</row>
    <row r="120" spans="1:256" s="13" customFormat="1" x14ac:dyDescent="0.2">
      <c r="A120" s="101">
        <v>8.8000000000000007</v>
      </c>
      <c r="B120" s="102" t="s">
        <v>33</v>
      </c>
      <c r="C120" s="103">
        <v>156</v>
      </c>
      <c r="D120" s="104" t="s">
        <v>5</v>
      </c>
      <c r="E120" s="99"/>
      <c r="F120" s="27">
        <f t="shared" si="9"/>
        <v>0</v>
      </c>
      <c r="G120" s="40"/>
      <c r="H120" s="32"/>
      <c r="I120" s="47"/>
      <c r="J120" s="47"/>
      <c r="K120" s="48"/>
      <c r="L120" s="49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</row>
    <row r="121" spans="1:256" s="13" customFormat="1" x14ac:dyDescent="0.2">
      <c r="A121" s="101">
        <v>8.9</v>
      </c>
      <c r="B121" s="102" t="s">
        <v>56</v>
      </c>
      <c r="C121" s="103">
        <v>156</v>
      </c>
      <c r="D121" s="104" t="s">
        <v>5</v>
      </c>
      <c r="E121" s="99"/>
      <c r="F121" s="27">
        <f t="shared" si="9"/>
        <v>0</v>
      </c>
      <c r="G121" s="40"/>
      <c r="H121" s="32"/>
      <c r="I121" s="47"/>
      <c r="J121" s="47"/>
      <c r="K121" s="48"/>
      <c r="L121" s="49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</row>
    <row r="122" spans="1:256" s="13" customFormat="1" x14ac:dyDescent="0.2">
      <c r="A122" s="108">
        <v>8.1</v>
      </c>
      <c r="B122" s="109" t="s">
        <v>34</v>
      </c>
      <c r="C122" s="103">
        <v>156</v>
      </c>
      <c r="D122" s="110" t="s">
        <v>14</v>
      </c>
      <c r="E122" s="99"/>
      <c r="F122" s="27">
        <f t="shared" si="9"/>
        <v>0</v>
      </c>
      <c r="G122" s="40"/>
      <c r="H122" s="32"/>
      <c r="I122" s="47"/>
      <c r="J122" s="47"/>
      <c r="K122" s="48"/>
      <c r="L122" s="49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</row>
    <row r="123" spans="1:256" s="13" customFormat="1" x14ac:dyDescent="0.2">
      <c r="A123" s="108">
        <v>8.11</v>
      </c>
      <c r="B123" s="102" t="s">
        <v>35</v>
      </c>
      <c r="C123" s="103">
        <v>156</v>
      </c>
      <c r="D123" s="104" t="s">
        <v>5</v>
      </c>
      <c r="E123" s="99"/>
      <c r="F123" s="27">
        <f t="shared" si="9"/>
        <v>0</v>
      </c>
      <c r="G123" s="40"/>
      <c r="H123" s="32"/>
      <c r="I123" s="47"/>
      <c r="J123" s="47"/>
      <c r="K123" s="48"/>
      <c r="L123" s="49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</row>
    <row r="124" spans="1:256" s="13" customFormat="1" x14ac:dyDescent="0.2">
      <c r="A124" s="108">
        <v>8.1199999999999992</v>
      </c>
      <c r="B124" s="102" t="s">
        <v>36</v>
      </c>
      <c r="C124" s="103">
        <v>308.88</v>
      </c>
      <c r="D124" s="104" t="s">
        <v>6</v>
      </c>
      <c r="E124" s="99"/>
      <c r="F124" s="27">
        <f t="shared" si="9"/>
        <v>0</v>
      </c>
      <c r="G124" s="40"/>
      <c r="H124" s="32"/>
      <c r="I124" s="47"/>
      <c r="J124" s="47"/>
      <c r="K124" s="48"/>
      <c r="L124" s="49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</row>
    <row r="125" spans="1:256" s="13" customFormat="1" x14ac:dyDescent="0.2">
      <c r="A125" s="141">
        <v>8.1300000000000008</v>
      </c>
      <c r="B125" s="142" t="s">
        <v>37</v>
      </c>
      <c r="C125" s="117">
        <v>156</v>
      </c>
      <c r="D125" s="118" t="s">
        <v>5</v>
      </c>
      <c r="E125" s="195"/>
      <c r="F125" s="206">
        <f t="shared" si="9"/>
        <v>0</v>
      </c>
      <c r="G125" s="40"/>
      <c r="H125" s="32"/>
      <c r="I125" s="47"/>
      <c r="J125" s="47"/>
      <c r="K125" s="48"/>
      <c r="L125" s="49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</row>
    <row r="126" spans="1:256" s="13" customFormat="1" x14ac:dyDescent="0.2">
      <c r="A126" s="111"/>
      <c r="B126" s="112"/>
      <c r="C126" s="113"/>
      <c r="D126" s="114"/>
      <c r="E126" s="194"/>
      <c r="F126" s="27"/>
      <c r="G126" s="40"/>
      <c r="H126" s="32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</row>
    <row r="127" spans="1:256" s="23" customFormat="1" x14ac:dyDescent="0.25">
      <c r="A127" s="88">
        <v>9</v>
      </c>
      <c r="B127" s="120" t="s">
        <v>88</v>
      </c>
      <c r="C127" s="73"/>
      <c r="D127" s="82"/>
      <c r="E127" s="73"/>
      <c r="F127" s="27"/>
      <c r="G127" s="40"/>
      <c r="H127" s="3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256" s="23" customFormat="1" ht="12.75" customHeight="1" x14ac:dyDescent="0.25">
      <c r="A128" s="86">
        <v>9.1</v>
      </c>
      <c r="B128" s="85" t="s">
        <v>69</v>
      </c>
      <c r="C128" s="73">
        <v>3564</v>
      </c>
      <c r="D128" s="82" t="s">
        <v>7</v>
      </c>
      <c r="E128" s="73"/>
      <c r="F128" s="27">
        <f>ROUND(C128*E128,2)</f>
        <v>0</v>
      </c>
      <c r="G128" s="40"/>
      <c r="H128" s="32"/>
      <c r="I128" s="5"/>
      <c r="J128" s="32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s="23" customFormat="1" ht="12.75" customHeight="1" x14ac:dyDescent="0.25">
      <c r="A129" s="86">
        <v>9.1999999999999993</v>
      </c>
      <c r="B129" s="85" t="s">
        <v>70</v>
      </c>
      <c r="C129" s="73">
        <v>952</v>
      </c>
      <c r="D129" s="82" t="s">
        <v>7</v>
      </c>
      <c r="E129" s="73"/>
      <c r="F129" s="27">
        <f>ROUND(E129*C129,2)</f>
        <v>0</v>
      </c>
      <c r="G129" s="40"/>
      <c r="H129" s="32"/>
      <c r="I129" s="5"/>
      <c r="J129" s="32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s="23" customFormat="1" ht="12.75" customHeight="1" x14ac:dyDescent="0.25">
      <c r="A130" s="86">
        <v>9.3000000000000007</v>
      </c>
      <c r="B130" s="85" t="s">
        <v>71</v>
      </c>
      <c r="C130" s="73">
        <v>353</v>
      </c>
      <c r="D130" s="82" t="s">
        <v>7</v>
      </c>
      <c r="E130" s="73"/>
      <c r="F130" s="27">
        <f>ROUND(E130*C130,2)</f>
        <v>0</v>
      </c>
      <c r="G130" s="40"/>
      <c r="H130" s="32"/>
      <c r="I130" s="5"/>
      <c r="J130" s="32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s="23" customFormat="1" x14ac:dyDescent="0.25">
      <c r="A131" s="86"/>
      <c r="B131" s="85"/>
      <c r="C131" s="73"/>
      <c r="D131" s="82"/>
      <c r="E131" s="73"/>
      <c r="F131" s="27"/>
      <c r="G131" s="40"/>
      <c r="H131" s="3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s="23" customFormat="1" ht="51" x14ac:dyDescent="0.2">
      <c r="A132" s="84">
        <v>10</v>
      </c>
      <c r="B132" s="121" t="s">
        <v>72</v>
      </c>
      <c r="C132" s="74">
        <v>4869</v>
      </c>
      <c r="D132" s="91" t="s">
        <v>7</v>
      </c>
      <c r="E132" s="74"/>
      <c r="F132" s="29">
        <f>ROUND(C132*E132,2)</f>
        <v>0</v>
      </c>
      <c r="G132" s="40"/>
      <c r="H132" s="3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s="23" customFormat="1" ht="25.5" x14ac:dyDescent="0.2">
      <c r="A133" s="84">
        <v>11</v>
      </c>
      <c r="B133" s="124" t="s">
        <v>60</v>
      </c>
      <c r="C133" s="74">
        <v>1</v>
      </c>
      <c r="D133" s="91" t="s">
        <v>5</v>
      </c>
      <c r="E133" s="74"/>
      <c r="F133" s="29">
        <f>ROUND(C133*E133,2)</f>
        <v>0</v>
      </c>
      <c r="G133" s="40"/>
      <c r="H133" s="32"/>
      <c r="I133" s="5"/>
      <c r="J133" s="5"/>
      <c r="K133" s="32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x14ac:dyDescent="0.25">
      <c r="A134" s="125"/>
      <c r="B134" s="126" t="s">
        <v>86</v>
      </c>
      <c r="C134" s="127"/>
      <c r="D134" s="128"/>
      <c r="E134" s="127"/>
      <c r="F134" s="203">
        <f>SUM(F70:F133)</f>
        <v>0</v>
      </c>
      <c r="G134" s="40"/>
      <c r="H134" s="66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</row>
    <row r="135" spans="1:43" x14ac:dyDescent="0.25">
      <c r="A135" s="143"/>
      <c r="B135" s="119"/>
      <c r="C135" s="73"/>
      <c r="D135" s="144"/>
      <c r="E135" s="73"/>
      <c r="F135" s="207"/>
      <c r="G135" s="40"/>
      <c r="H135" s="25"/>
      <c r="I135" s="24"/>
      <c r="J135" s="25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</row>
    <row r="136" spans="1:43" s="4" customFormat="1" ht="12.75" customHeight="1" x14ac:dyDescent="0.25">
      <c r="A136" s="129" t="s">
        <v>8</v>
      </c>
      <c r="B136" s="83" t="s">
        <v>9</v>
      </c>
      <c r="C136" s="73"/>
      <c r="D136" s="145"/>
      <c r="E136" s="73"/>
      <c r="F136" s="207"/>
      <c r="G136" s="40"/>
      <c r="H136" s="67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</row>
    <row r="137" spans="1:43" s="37" customFormat="1" ht="12.75" customHeight="1" x14ac:dyDescent="0.25">
      <c r="A137" s="34"/>
      <c r="B137" s="146"/>
      <c r="C137" s="147"/>
      <c r="D137" s="148"/>
      <c r="E137" s="197"/>
      <c r="F137" s="208"/>
      <c r="G137" s="40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:43" s="23" customFormat="1" ht="38.25" customHeight="1" x14ac:dyDescent="0.2">
      <c r="A138" s="34">
        <v>1</v>
      </c>
      <c r="B138" s="151" t="s">
        <v>87</v>
      </c>
      <c r="C138" s="29"/>
      <c r="D138" s="188" t="s">
        <v>54</v>
      </c>
      <c r="E138" s="29"/>
      <c r="F138" s="29">
        <f>ROUND(C138*E138,2)</f>
        <v>0</v>
      </c>
      <c r="G138" s="40"/>
      <c r="H138" s="4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x14ac:dyDescent="0.25">
      <c r="A139" s="152"/>
      <c r="B139" s="126" t="s">
        <v>10</v>
      </c>
      <c r="C139" s="127"/>
      <c r="D139" s="153"/>
      <c r="E139" s="127"/>
      <c r="F139" s="203">
        <f>SUM(F137:F138)</f>
        <v>0</v>
      </c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</row>
    <row r="140" spans="1:43" ht="9.75" customHeight="1" x14ac:dyDescent="0.25">
      <c r="A140" s="143"/>
      <c r="B140" s="154"/>
      <c r="C140" s="73"/>
      <c r="D140" s="144"/>
      <c r="E140" s="73"/>
      <c r="F140" s="207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</row>
    <row r="141" spans="1:43" s="13" customFormat="1" x14ac:dyDescent="0.2">
      <c r="A141" s="155"/>
      <c r="B141" s="156" t="s">
        <v>44</v>
      </c>
      <c r="C141" s="157"/>
      <c r="D141" s="158"/>
      <c r="E141" s="198"/>
      <c r="F141" s="209"/>
      <c r="G141" s="44"/>
      <c r="H141" s="44"/>
      <c r="I141" s="59"/>
      <c r="J141" s="46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</row>
    <row r="142" spans="1:43" s="13" customFormat="1" x14ac:dyDescent="0.2">
      <c r="A142" s="159"/>
      <c r="B142" s="160" t="s">
        <v>44</v>
      </c>
      <c r="C142" s="161"/>
      <c r="D142" s="162"/>
      <c r="E142" s="199"/>
      <c r="F142" s="210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</row>
    <row r="143" spans="1:43" s="1" customFormat="1" ht="10.5" customHeight="1" x14ac:dyDescent="0.2">
      <c r="A143" s="14"/>
      <c r="B143" s="163"/>
      <c r="C143" s="164"/>
      <c r="D143" s="165"/>
      <c r="E143" s="164"/>
      <c r="F143" s="211"/>
      <c r="G143" s="68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1:43" s="16" customFormat="1" ht="15" x14ac:dyDescent="0.25">
      <c r="A144" s="14"/>
      <c r="B144" s="166" t="s">
        <v>17</v>
      </c>
      <c r="C144" s="77"/>
      <c r="D144" s="167"/>
      <c r="E144" s="77"/>
      <c r="F144" s="29"/>
      <c r="G144" s="69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 s="16" customFormat="1" ht="14.25" x14ac:dyDescent="0.2">
      <c r="A145" s="14"/>
      <c r="B145" s="168" t="s">
        <v>18</v>
      </c>
      <c r="C145" s="169">
        <v>0.1</v>
      </c>
      <c r="D145" s="167"/>
      <c r="E145" s="77"/>
      <c r="F145" s="29">
        <f>ROUND(C145*F142,2)</f>
        <v>0</v>
      </c>
      <c r="G145" s="69"/>
      <c r="H145" s="21"/>
      <c r="I145" s="15"/>
      <c r="J145" s="1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 s="16" customFormat="1" ht="14.25" x14ac:dyDescent="0.2">
      <c r="A146" s="14"/>
      <c r="B146" s="168" t="s">
        <v>20</v>
      </c>
      <c r="C146" s="169">
        <v>0.03</v>
      </c>
      <c r="D146" s="167"/>
      <c r="E146" s="77"/>
      <c r="F146" s="29">
        <f>ROUND(C146*F142,2)</f>
        <v>0</v>
      </c>
      <c r="G146" s="69"/>
      <c r="H146" s="21"/>
      <c r="I146" s="15"/>
      <c r="J146" s="1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 s="16" customFormat="1" ht="14.25" x14ac:dyDescent="0.2">
      <c r="A147" s="14"/>
      <c r="B147" s="168" t="s">
        <v>97</v>
      </c>
      <c r="C147" s="169">
        <v>0.04</v>
      </c>
      <c r="D147" s="167"/>
      <c r="E147" s="77"/>
      <c r="F147" s="29">
        <f>ROUND(C147*F142,2)</f>
        <v>0</v>
      </c>
      <c r="G147" s="69"/>
      <c r="H147" s="21"/>
      <c r="I147" s="15"/>
      <c r="J147" s="17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 s="16" customFormat="1" ht="14.25" x14ac:dyDescent="0.2">
      <c r="A148" s="14"/>
      <c r="B148" s="168" t="s">
        <v>98</v>
      </c>
      <c r="C148" s="169">
        <v>0.03</v>
      </c>
      <c r="D148" s="167"/>
      <c r="E148" s="77"/>
      <c r="F148" s="29">
        <f>ROUND(C148*F142,2)</f>
        <v>0</v>
      </c>
      <c r="G148" s="69"/>
      <c r="H148" s="21"/>
      <c r="I148" s="15"/>
      <c r="J148" s="17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 s="16" customFormat="1" ht="14.25" x14ac:dyDescent="0.2">
      <c r="A149" s="14"/>
      <c r="B149" s="168" t="s">
        <v>19</v>
      </c>
      <c r="C149" s="169">
        <v>0.05</v>
      </c>
      <c r="D149" s="167"/>
      <c r="E149" s="77"/>
      <c r="F149" s="29">
        <f>ROUND(C149*F142,2)</f>
        <v>0</v>
      </c>
      <c r="G149" s="69"/>
      <c r="H149" s="21"/>
      <c r="I149" s="15"/>
      <c r="J149" s="17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 s="16" customFormat="1" ht="14.25" x14ac:dyDescent="0.2">
      <c r="A150" s="167"/>
      <c r="B150" s="168" t="s">
        <v>39</v>
      </c>
      <c r="C150" s="169">
        <v>0.01</v>
      </c>
      <c r="D150" s="167"/>
      <c r="E150" s="77"/>
      <c r="F150" s="29">
        <f>ROUND(C150*F142,2)</f>
        <v>0</v>
      </c>
      <c r="G150" s="69"/>
      <c r="H150" s="21"/>
      <c r="I150" s="15"/>
      <c r="J150" s="17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s="16" customFormat="1" ht="14.25" x14ac:dyDescent="0.2">
      <c r="A151" s="167"/>
      <c r="B151" s="168" t="s">
        <v>68</v>
      </c>
      <c r="C151" s="169">
        <v>0.18</v>
      </c>
      <c r="D151" s="167"/>
      <c r="E151" s="77"/>
      <c r="F151" s="29">
        <f>ROUND(C151*F145,2)</f>
        <v>0</v>
      </c>
      <c r="G151" s="69"/>
      <c r="H151" s="21"/>
      <c r="I151" s="15"/>
      <c r="J151" s="17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 s="16" customFormat="1" ht="14.25" x14ac:dyDescent="0.2">
      <c r="A152" s="167"/>
      <c r="B152" s="168" t="s">
        <v>40</v>
      </c>
      <c r="C152" s="169">
        <v>1E-3</v>
      </c>
      <c r="D152" s="167"/>
      <c r="E152" s="77"/>
      <c r="F152" s="29">
        <f>ROUND(C152*F142,2)</f>
        <v>0</v>
      </c>
      <c r="G152" s="69"/>
      <c r="H152" s="21"/>
      <c r="I152" s="15"/>
      <c r="J152" s="17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 s="16" customFormat="1" ht="14.25" x14ac:dyDescent="0.2">
      <c r="A153" s="167"/>
      <c r="B153" s="168" t="s">
        <v>41</v>
      </c>
      <c r="C153" s="169">
        <v>0.05</v>
      </c>
      <c r="D153" s="167"/>
      <c r="E153" s="77"/>
      <c r="F153" s="29">
        <f>ROUND(C153*F142,2)</f>
        <v>0</v>
      </c>
      <c r="G153" s="69"/>
      <c r="H153" s="21"/>
      <c r="I153" s="15"/>
      <c r="J153" s="17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 s="16" customFormat="1" ht="15" customHeight="1" x14ac:dyDescent="0.2">
      <c r="A154" s="167"/>
      <c r="B154" s="168" t="s">
        <v>42</v>
      </c>
      <c r="C154" s="169">
        <v>0.1</v>
      </c>
      <c r="D154" s="167"/>
      <c r="E154" s="77"/>
      <c r="F154" s="29">
        <f>ROUND(C154*F142,2)</f>
        <v>0</v>
      </c>
      <c r="G154" s="69"/>
      <c r="H154" s="21"/>
      <c r="I154" s="15"/>
      <c r="J154" s="18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 s="16" customFormat="1" ht="42.75" x14ac:dyDescent="0.2">
      <c r="A155" s="167"/>
      <c r="B155" s="170" t="s">
        <v>67</v>
      </c>
      <c r="C155" s="169">
        <v>0.03</v>
      </c>
      <c r="D155" s="171"/>
      <c r="E155" s="200"/>
      <c r="F155" s="29">
        <f>ROUND(C155*F142,2)</f>
        <v>0</v>
      </c>
      <c r="G155" s="69"/>
      <c r="H155" s="21"/>
      <c r="I155" s="15"/>
      <c r="J155" s="17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 s="16" customFormat="1" ht="14.25" x14ac:dyDescent="0.2">
      <c r="A156" s="172"/>
      <c r="B156" s="173" t="s">
        <v>21</v>
      </c>
      <c r="C156" s="174">
        <v>1.4999999999999999E-2</v>
      </c>
      <c r="D156" s="175"/>
      <c r="E156" s="201"/>
      <c r="F156" s="29">
        <f>ROUND(C156*F142,2)</f>
        <v>0</v>
      </c>
      <c r="G156" s="69"/>
      <c r="H156" s="21"/>
      <c r="I156" s="15"/>
      <c r="J156" s="17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 s="16" customFormat="1" ht="15" x14ac:dyDescent="0.2">
      <c r="A157" s="28"/>
      <c r="B157" s="176" t="s">
        <v>22</v>
      </c>
      <c r="C157" s="177"/>
      <c r="D157" s="178"/>
      <c r="E157" s="177"/>
      <c r="F157" s="212"/>
      <c r="G157" s="69"/>
      <c r="H157" s="21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 s="16" customFormat="1" ht="14.25" x14ac:dyDescent="0.2">
      <c r="A158" s="172"/>
      <c r="B158" s="179"/>
      <c r="C158" s="180"/>
      <c r="D158" s="172"/>
      <c r="E158" s="180"/>
      <c r="F158" s="213"/>
      <c r="G158" s="69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 s="16" customFormat="1" ht="15" x14ac:dyDescent="0.2">
      <c r="A159" s="19"/>
      <c r="B159" s="181" t="s">
        <v>43</v>
      </c>
      <c r="C159" s="182"/>
      <c r="D159" s="183"/>
      <c r="E159" s="202"/>
      <c r="F159" s="214"/>
      <c r="G159" s="69"/>
      <c r="H159" s="70"/>
      <c r="I159" s="56"/>
      <c r="J159" s="56"/>
      <c r="K159" s="15"/>
      <c r="L159" s="56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 s="20" customFormat="1" ht="15" x14ac:dyDescent="0.25">
      <c r="A160" s="184"/>
      <c r="B160" s="185"/>
      <c r="C160" s="186"/>
      <c r="D160" s="187"/>
      <c r="E160" s="187"/>
      <c r="F160" s="215"/>
    </row>
    <row r="161" spans="2:43" x14ac:dyDescent="0.2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</row>
    <row r="162" spans="2:43" x14ac:dyDescent="0.2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</row>
    <row r="163" spans="2:43" x14ac:dyDescent="0.2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</row>
    <row r="164" spans="2:43" x14ac:dyDescent="0.25">
      <c r="B164" s="12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</row>
    <row r="165" spans="2:43" x14ac:dyDescent="0.25">
      <c r="B165" s="11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</row>
    <row r="166" spans="2:43" x14ac:dyDescent="0.2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</row>
    <row r="167" spans="2:43" x14ac:dyDescent="0.2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</row>
    <row r="168" spans="2:43" x14ac:dyDescent="0.2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</row>
    <row r="169" spans="2:43" x14ac:dyDescent="0.2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</row>
    <row r="170" spans="2:43" x14ac:dyDescent="0.2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</row>
    <row r="171" spans="2:43" x14ac:dyDescent="0.2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</row>
  </sheetData>
  <sheetProtection algorithmName="SHA-512" hashValue="FOTEJhXP4xa6iv3XJT3A23SVpHtsvg36N4SNKPuI17PsTBPj3FuVEaLI0VpFCyAqZNt/f3JZVOrWkKxB8Dhkdg==" saltValue="dko+G6PiMiSW4dt/skMZmw==" spinCount="100000" sheet="1" objects="1" scenarios="1" selectLockedCells="1"/>
  <autoFilter ref="A5:F136"/>
  <mergeCells count="4">
    <mergeCell ref="A2:F2"/>
    <mergeCell ref="D3:E3"/>
    <mergeCell ref="A4:F4"/>
    <mergeCell ref="A3:C3"/>
  </mergeCells>
  <printOptions horizontalCentered="1"/>
  <pageMargins left="0.19685039370078741" right="0.19685039370078741" top="0.19685039370078741" bottom="0.19685039370078741" header="0.19685039370078741" footer="1.9685039370078741"/>
  <pageSetup paperSize="9" scale="92" fitToHeight="0" orientation="portrait" r:id="rId1"/>
  <headerFooter>
    <oddFooter xml:space="preserve">&amp;C
</oddFooter>
  </headerFooter>
  <rowBreaks count="4" manualBreakCount="4">
    <brk id="48" max="5" man="1"/>
    <brk id="90" max="5" man="1"/>
    <brk id="125" max="5" man="1"/>
    <brk id="1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2020-11-23T15:43:35Z</dcterms:modified>
</cp:coreProperties>
</file>