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ocumentos Compartidos Evaluacion y Costo\000 LISTADO DE PROYECTOS 18-09-19\ALCANTARILLADOS PENDIENTE DE TERMINACION VINCI\"/>
    </mc:Choice>
  </mc:AlternateContent>
  <bookViews>
    <workbookView xWindow="240" yWindow="2475" windowWidth="20115" windowHeight="5595"/>
  </bookViews>
  <sheets>
    <sheet name="PRESUPUESTO" sheetId="1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a" localSheetId="0">#REF!</definedName>
    <definedName name="\a">#N/A</definedName>
    <definedName name="\b">'[1]CUB-10181-3(Rescision)'!#REF!</definedName>
    <definedName name="\c">#N/A</definedName>
    <definedName name="\d">#N/A</definedName>
    <definedName name="\f">'[1]CUB-10181-3(Rescision)'!#REF!</definedName>
    <definedName name="\i">'[1]CUB-10181-3(Rescision)'!#REF!</definedName>
    <definedName name="\m">'[1]CUB-10181-3(Rescision)'!#REF!</definedName>
    <definedName name="\o" localSheetId="0">#REF!</definedName>
    <definedName name="\o">[2]CUB02!$U$11:$U$17</definedName>
    <definedName name="\p" localSheetId="0">#REF!</definedName>
    <definedName name="\p">[2]CUB02!$U$1:$U$8</definedName>
    <definedName name="\q" localSheetId="0">#REF!</definedName>
    <definedName name="\q">[2]CUB02!$W$1:$W$8</definedName>
    <definedName name="\S">#REF!</definedName>
    <definedName name="\w" localSheetId="0">#REF!</definedName>
    <definedName name="\w">[2]CUB02!$W$11:$W$244</definedName>
    <definedName name="\z" localSheetId="0">#REF!</definedName>
    <definedName name="\z">[2]CUB02!$S$6</definedName>
    <definedName name="___________ZC1">#REF!</definedName>
    <definedName name="___________ZE1">#REF!</definedName>
    <definedName name="___________ZE2">#REF!</definedName>
    <definedName name="___________ZE3">#REF!</definedName>
    <definedName name="___________ZE4">#REF!</definedName>
    <definedName name="___________ZE5">#REF!</definedName>
    <definedName name="___________ZE6">#REF!</definedName>
    <definedName name="__________ZC1">#REF!</definedName>
    <definedName name="__________ZE1">#REF!</definedName>
    <definedName name="__________ZE2">#REF!</definedName>
    <definedName name="__________ZE3">#REF!</definedName>
    <definedName name="__________ZE4">#REF!</definedName>
    <definedName name="__________ZE5">#REF!</definedName>
    <definedName name="__________ZE6">#REF!</definedName>
    <definedName name="_________ZC1">#REF!</definedName>
    <definedName name="_________ZE1">#REF!</definedName>
    <definedName name="_________ZE2">#REF!</definedName>
    <definedName name="_________ZE3">#REF!</definedName>
    <definedName name="_________ZE4">#REF!</definedName>
    <definedName name="_________ZE5">#REF!</definedName>
    <definedName name="_________ZE6">#REF!</definedName>
    <definedName name="________ZC1">#REF!</definedName>
    <definedName name="________ZE1">#REF!</definedName>
    <definedName name="________ZE2">#REF!</definedName>
    <definedName name="________ZE3">#REF!</definedName>
    <definedName name="________ZE4">#REF!</definedName>
    <definedName name="________ZE5">#REF!</definedName>
    <definedName name="________ZE6">#REF!</definedName>
    <definedName name="_______ZC1">#REF!</definedName>
    <definedName name="_______ZE1">#REF!</definedName>
    <definedName name="_______ZE2">#REF!</definedName>
    <definedName name="_______ZE3">#REF!</definedName>
    <definedName name="_______ZE4">#REF!</definedName>
    <definedName name="_______ZE5">#REF!</definedName>
    <definedName name="_______ZE6">#REF!</definedName>
    <definedName name="______ZC1">#REF!</definedName>
    <definedName name="______ZE1">#REF!</definedName>
    <definedName name="______ZE2">#REF!</definedName>
    <definedName name="______ZE3">#REF!</definedName>
    <definedName name="______ZE4">#REF!</definedName>
    <definedName name="______ZE5">#REF!</definedName>
    <definedName name="______ZE6">#REF!</definedName>
    <definedName name="_____ZC1">#REF!</definedName>
    <definedName name="_____ZE1">#REF!</definedName>
    <definedName name="_____ZE2">#REF!</definedName>
    <definedName name="_____ZE3">#REF!</definedName>
    <definedName name="_____ZE4">#REF!</definedName>
    <definedName name="_____ZE5">#REF!</definedName>
    <definedName name="_____ZE6">#REF!</definedName>
    <definedName name="____ZC1">#REF!</definedName>
    <definedName name="____ZE1">#REF!</definedName>
    <definedName name="____ZE2">#REF!</definedName>
    <definedName name="____ZE3">#REF!</definedName>
    <definedName name="____ZE4">#REF!</definedName>
    <definedName name="____ZE5">#REF!</definedName>
    <definedName name="____ZE6">#REF!</definedName>
    <definedName name="___F">#REF!</definedName>
    <definedName name="___ZC1">#REF!</definedName>
    <definedName name="___ZE1">#REF!</definedName>
    <definedName name="___ZE2">#REF!</definedName>
    <definedName name="___ZE3">#REF!</definedName>
    <definedName name="___ZE4">#REF!</definedName>
    <definedName name="___ZE5">#REF!</definedName>
    <definedName name="___ZE6">#REF!</definedName>
    <definedName name="__F">#REF!</definedName>
    <definedName name="__hor210">'[3]anal term'!$G$1512</definedName>
    <definedName name="__REALIZADO" localSheetId="0">#REF!</definedName>
    <definedName name="__REALIZADO">[2]CUB02!$W$1:$W$8</definedName>
    <definedName name="__REALIZADO_10">#REF!</definedName>
    <definedName name="__REALIZADO_11">#REF!</definedName>
    <definedName name="__REALIZADO_5">#REF!</definedName>
    <definedName name="__REALIZADO_6">#REF!</definedName>
    <definedName name="__REALIZADO_7">#REF!</definedName>
    <definedName name="__REALIZADO_8">#REF!</definedName>
    <definedName name="__REALIZADO_9">#REF!</definedName>
    <definedName name="__ZC1">#REF!</definedName>
    <definedName name="__ZC1_8">#REF!</definedName>
    <definedName name="__ZE1">#REF!</definedName>
    <definedName name="__ZE1_8">#REF!</definedName>
    <definedName name="__ZE2">#REF!</definedName>
    <definedName name="__ZE2_8">#REF!</definedName>
    <definedName name="__ZE3">#REF!</definedName>
    <definedName name="__ZE3_8">#REF!</definedName>
    <definedName name="__ZE4">#REF!</definedName>
    <definedName name="__ZE4_8">#REF!</definedName>
    <definedName name="__ZE5">#REF!</definedName>
    <definedName name="__ZE5_8">#REF!</definedName>
    <definedName name="__ZE6">#REF!</definedName>
    <definedName name="__ZE6_8">#REF!</definedName>
    <definedName name="_1">#N/A</definedName>
    <definedName name="_1_6">NA()</definedName>
    <definedName name="_a">#REF!</definedName>
    <definedName name="_a_10">#REF!</definedName>
    <definedName name="_a_11">#REF!</definedName>
    <definedName name="_a_5">#REF!</definedName>
    <definedName name="_a_6">#REF!</definedName>
    <definedName name="_a_7">#REF!</definedName>
    <definedName name="_a_8">#REF!</definedName>
    <definedName name="_a_9">#REF!</definedName>
    <definedName name="_b">#REF!</definedName>
    <definedName name="_b_6">#REF!</definedName>
    <definedName name="_c">NA()</definedName>
    <definedName name="_CAL50">[4]insumo!$D$11</definedName>
    <definedName name="_d">NA()</definedName>
    <definedName name="_f">#REF!</definedName>
    <definedName name="_f_6">#REF!</definedName>
    <definedName name="_FER90">#REF!</definedName>
    <definedName name="_Fill" localSheetId="0" hidden="1">#REF!</definedName>
    <definedName name="_Fill" hidden="1">#REF!</definedName>
    <definedName name="_FIN50">#REF!</definedName>
    <definedName name="_hor210">'[3]anal term'!$G$1512</definedName>
    <definedName name="_i">#REF!</definedName>
    <definedName name="_i_6">#REF!</definedName>
    <definedName name="_Key1" hidden="1">#REF!</definedName>
    <definedName name="_m">#REF!</definedName>
    <definedName name="_m_6">#REF!</definedName>
    <definedName name="_MOV02">#REF!</definedName>
    <definedName name="_MOV03">#REF!</definedName>
    <definedName name="_MUR100">#REF!</definedName>
    <definedName name="_MUR12">#REF!</definedName>
    <definedName name="_MUR14">#REF!</definedName>
    <definedName name="_MUR36">#REF!</definedName>
    <definedName name="_MUR90">#REF!</definedName>
    <definedName name="_MZ1155">[4]Mezcla!$G$37</definedName>
    <definedName name="_mz125">[4]Mezcla!#REF!</definedName>
    <definedName name="_MZ13">[4]Mezcla!#REF!</definedName>
    <definedName name="_MZ14">[4]Mezcla!#REF!</definedName>
    <definedName name="_MZ17">[4]Mezcla!#REF!</definedName>
    <definedName name="_o">#REF!</definedName>
    <definedName name="_o_10">#REF!</definedName>
    <definedName name="_o_11">#REF!</definedName>
    <definedName name="_o_5">#REF!</definedName>
    <definedName name="_o_6">#REF!</definedName>
    <definedName name="_o_7">#REF!</definedName>
    <definedName name="_o_8">#REF!</definedName>
    <definedName name="_o_9">#REF!</definedName>
    <definedName name="_Order1" hidden="1">255</definedName>
    <definedName name="_p">#REF!</definedName>
    <definedName name="_p_10">#REF!</definedName>
    <definedName name="_p_11">#REF!</definedName>
    <definedName name="_p_5">#REF!</definedName>
    <definedName name="_p_6">#REF!</definedName>
    <definedName name="_p_7">#REF!</definedName>
    <definedName name="_p_8">#REF!</definedName>
    <definedName name="_p_9">#REF!</definedName>
    <definedName name="_PAN101">#REF!</definedName>
    <definedName name="_PAN11">#REF!</definedName>
    <definedName name="_PAN36">#REF!</definedName>
    <definedName name="_PAN51">#REF!</definedName>
    <definedName name="_PAN71">#REF!</definedName>
    <definedName name="_PH140">#REF!</definedName>
    <definedName name="_PH160">#REF!</definedName>
    <definedName name="_PH180">#REF!</definedName>
    <definedName name="_PH210">#REF!</definedName>
    <definedName name="_PH240">#REF!</definedName>
    <definedName name="_PH250">#REF!</definedName>
    <definedName name="_PH260">#REF!</definedName>
    <definedName name="_PH280">#REF!</definedName>
    <definedName name="_PH300">#REF!</definedName>
    <definedName name="_PH315">#REF!</definedName>
    <definedName name="_PH350">#REF!</definedName>
    <definedName name="_PH400">#REF!</definedName>
    <definedName name="_PTC110">#REF!</definedName>
    <definedName name="_PTC220">#REF!</definedName>
    <definedName name="_q">#REF!</definedName>
    <definedName name="_q_10">#REF!</definedName>
    <definedName name="_q_11">#REF!</definedName>
    <definedName name="_q_5">#REF!</definedName>
    <definedName name="_q_6">#REF!</definedName>
    <definedName name="_q_7">#REF!</definedName>
    <definedName name="_q_8">#REF!</definedName>
    <definedName name="_q_9">#REF!</definedName>
    <definedName name="_Sort" hidden="1">#REF!</definedName>
    <definedName name="_tax1">[5]Factura!#REF!</definedName>
    <definedName name="_tax2">[5]Factura!#REF!</definedName>
    <definedName name="_tax3">[5]Factura!#REF!</definedName>
    <definedName name="_tax4">[5]Factura!#REF!</definedName>
    <definedName name="_TC110">#REF!</definedName>
    <definedName name="_TC220">#REF!</definedName>
    <definedName name="_w">#REF!</definedName>
    <definedName name="_w_10">#REF!</definedName>
    <definedName name="_w_11">#REF!</definedName>
    <definedName name="_w_5">#REF!</definedName>
    <definedName name="_w_6">#REF!</definedName>
    <definedName name="_w_7">#REF!</definedName>
    <definedName name="_w_8">#REF!</definedName>
    <definedName name="_w_9">#REF!</definedName>
    <definedName name="_z">#REF!</definedName>
    <definedName name="_z_10">#REF!</definedName>
    <definedName name="_z_11">#REF!</definedName>
    <definedName name="_z_5">#REF!</definedName>
    <definedName name="_z_6">#REF!</definedName>
    <definedName name="_z_7">#REF!</definedName>
    <definedName name="_z_8">#REF!</definedName>
    <definedName name="_z_9">#REF!</definedName>
    <definedName name="_ZC1">#REF!</definedName>
    <definedName name="_ZC1_8">#REF!</definedName>
    <definedName name="_ZE1">#REF!</definedName>
    <definedName name="_ZE1_8">#REF!</definedName>
    <definedName name="_ZE2">#REF!</definedName>
    <definedName name="_ZE2_8">#REF!</definedName>
    <definedName name="_ZE3">#REF!</definedName>
    <definedName name="_ZE3_8">#REF!</definedName>
    <definedName name="_ZE4">#REF!</definedName>
    <definedName name="_ZE4_8">#REF!</definedName>
    <definedName name="_ZE5">#REF!</definedName>
    <definedName name="_ZE5_8">#REF!</definedName>
    <definedName name="_ZE6">#REF!</definedName>
    <definedName name="_ZE6_8">#REF!</definedName>
    <definedName name="a">#REF!</definedName>
    <definedName name="A.I.US">[6]Resumen!#REF!</definedName>
    <definedName name="a_10">#REF!</definedName>
    <definedName name="a_11">#REF!</definedName>
    <definedName name="a_6">#REF!</definedName>
    <definedName name="a_7">#REF!</definedName>
    <definedName name="a_8">#REF!</definedName>
    <definedName name="a_9">#REF!</definedName>
    <definedName name="A_IMPRESIÓN_IM" localSheetId="0">#REF!</definedName>
    <definedName name="A_IMPRESIÓN_IM">#REF!</definedName>
    <definedName name="A_IMPRESIÓN_IM_10">#REF!</definedName>
    <definedName name="A_IMPRESIÓN_IM_11">#REF!</definedName>
    <definedName name="A_IMPRESIÓN_IM_5">#REF!</definedName>
    <definedName name="A_IMPRESIÓN_IM_6">#REF!</definedName>
    <definedName name="A_IMPRESIÓN_IM_7">#REF!</definedName>
    <definedName name="A_IMPRESIÓN_IM_8">#REF!</definedName>
    <definedName name="A_IMPRESIÓN_IM_9">#REF!</definedName>
    <definedName name="AA">[7]M.O.!#REF!</definedName>
    <definedName name="AC">[4]insumo!$D$4</definedName>
    <definedName name="AC38G40">'[8]LISTADO INSUMOS DEL 2000'!$I$29</definedName>
    <definedName name="ACARREO12BLOCK12">#REF!</definedName>
    <definedName name="ACARREO12BLOCK6">#REF!</definedName>
    <definedName name="ACARREO12BLOCK8">#REF!</definedName>
    <definedName name="ACARREOADO50080">#REF!</definedName>
    <definedName name="ACARREOADO511">#REF!</definedName>
    <definedName name="ACARREOADO604">#REF!</definedName>
    <definedName name="ACARREOBLINTEL6X8X8">#REF!</definedName>
    <definedName name="ACARREOBLINTEL8X8X8">#REF!</definedName>
    <definedName name="ACARREOBLOCALPER">#REF!</definedName>
    <definedName name="ACARREOBLOCK12">#REF!</definedName>
    <definedName name="ACARREOBLOCK4">#REF!</definedName>
    <definedName name="ACARREOBLOCK5">#REF!</definedName>
    <definedName name="ACARREOBLOCK6">#REF!</definedName>
    <definedName name="ACARREOBLOCK6DEC">#REF!</definedName>
    <definedName name="ACARREOBLOCK6TEX">#REF!</definedName>
    <definedName name="ACARREOBLOCK8">#REF!</definedName>
    <definedName name="ACARREOBLOCK8DEC">#REF!</definedName>
    <definedName name="ACARREOBLOCK8TEX">#REF!</definedName>
    <definedName name="ACARREOBLOVIGA6">#REF!</definedName>
    <definedName name="ACARREOBLOVIGA8">#REF!</definedName>
    <definedName name="ACARREOBLOVJE">#REF!</definedName>
    <definedName name="ACARREOGRA3030">#REF!</definedName>
    <definedName name="ACARREOGRA4040">#REF!</definedName>
    <definedName name="ACARREOGRANITOVJE">#REF!</definedName>
    <definedName name="ACARREOLAV1">#REF!</definedName>
    <definedName name="ACARREOLAV2">#REF!</definedName>
    <definedName name="ACARREOPISOS">#REF!</definedName>
    <definedName name="ACARREOVER">#REF!</definedName>
    <definedName name="ACARREOZOCALOS">#REF!</definedName>
    <definedName name="ACARREPTABLETA">#REF!</definedName>
    <definedName name="ACERA">#REF!</definedName>
    <definedName name="acero">#REF!</definedName>
    <definedName name="Acero.1er.Enrase.Villas">#REF!</definedName>
    <definedName name="Acero.1er.Entrepiso.Villa">#REF!</definedName>
    <definedName name="Acero.2do.Enrase.Villas">#REF!</definedName>
    <definedName name="Acero.2do.Entrepiso.Villas">#REF!</definedName>
    <definedName name="Acero.3erEnrase.Villas">#REF!</definedName>
    <definedName name="Acero.60">#REF!</definedName>
    <definedName name="Acero.C1.1erN.Villa">'[9]Detalle Acero'!$H$26</definedName>
    <definedName name="Acero.C1.2doN.Villa">#REF!</definedName>
    <definedName name="Acero.C2.1erN.Villa">'[9]Detalle Acero'!$L$26</definedName>
    <definedName name="Acero.C3.2doN">#REF!</definedName>
    <definedName name="Acero.C4.1erN.Villa">#REF!</definedName>
    <definedName name="Acero.C4.2doN.Villas">#REF!</definedName>
    <definedName name="Acero.Losa.Techo.Villas">#REF!</definedName>
    <definedName name="Acero.MA">#REF!</definedName>
    <definedName name="Acero.platea.Villa">'[9]Detalle Acero'!$D$26</definedName>
    <definedName name="Acero.V1E.Villas">#REF!</definedName>
    <definedName name="Acero.V1T.Villas">#REF!</definedName>
    <definedName name="Acero.V2E.Villas">#REF!</definedName>
    <definedName name="Acero.V2T.Villas">#REF!</definedName>
    <definedName name="Acero.V3E.Villas">#REF!</definedName>
    <definedName name="Acero.V3T.Villas">#REF!</definedName>
    <definedName name="Acero.V4E.Villas">#REF!</definedName>
    <definedName name="Acero.V4T.Villas">#REF!</definedName>
    <definedName name="Acero.V5E.Villas">#REF!</definedName>
    <definedName name="Acero.Viga.Platea.Villa">'[9]Detalle Acero'!$F$26</definedName>
    <definedName name="acero_6">#REF!</definedName>
    <definedName name="acero_8">#REF!</definedName>
    <definedName name="Acero_Grado_60">'[10]LISTA DE PRECIO'!$C$6</definedName>
    <definedName name="Acero_QQ">#REF!</definedName>
    <definedName name="Acero_QQ_10">#REF!</definedName>
    <definedName name="Acero_QQ_11">#REF!</definedName>
    <definedName name="Acero_QQ_5">#REF!</definedName>
    <definedName name="Acero_QQ_6">#REF!</definedName>
    <definedName name="Acero_QQ_7">#REF!</definedName>
    <definedName name="Acero_QQ_8">#REF!</definedName>
    <definedName name="Acero_QQ_9">#REF!</definedName>
    <definedName name="ACERO1">#REF!</definedName>
    <definedName name="ACERO12">#REF!</definedName>
    <definedName name="ACERO1225">#REF!</definedName>
    <definedName name="ACERO14">#REF!</definedName>
    <definedName name="ACERO34">#REF!</definedName>
    <definedName name="ACERO38">#REF!</definedName>
    <definedName name="ACERO3825">#REF!</definedName>
    <definedName name="ACERO40">#REF!</definedName>
    <definedName name="acero60">#REF!</definedName>
    <definedName name="acero60_8">#REF!</definedName>
    <definedName name="ACERO601">#REF!</definedName>
    <definedName name="ACERO6012">#REF!</definedName>
    <definedName name="ACERO601225">#REF!</definedName>
    <definedName name="ACERO6034">#REF!</definedName>
    <definedName name="ACERO6038">#REF!</definedName>
    <definedName name="ACERO603825">#REF!</definedName>
    <definedName name="ACEROS">#REF!</definedName>
    <definedName name="ACUEDUCTO">[11]INS!#REF!</definedName>
    <definedName name="ACUEDUCTO_8">#REF!</definedName>
    <definedName name="ADA">'[12]CUB-10181-3(Rescision)'!#REF!</definedName>
    <definedName name="ADAMIOSIN">[4]Mezcla!#REF!</definedName>
    <definedName name="ADAPTADOR_HEM_PVC_1">#REF!</definedName>
    <definedName name="ADAPTADOR_HEM_PVC_1_10">#REF!</definedName>
    <definedName name="ADAPTADOR_HEM_PVC_1_11">#REF!</definedName>
    <definedName name="ADAPTADOR_HEM_PVC_1_6">#REF!</definedName>
    <definedName name="ADAPTADOR_HEM_PVC_1_7">#REF!</definedName>
    <definedName name="ADAPTADOR_HEM_PVC_1_8">#REF!</definedName>
    <definedName name="ADAPTADOR_HEM_PVC_1_9">#REF!</definedName>
    <definedName name="ADAPTADOR_HEM_PVC_12">#REF!</definedName>
    <definedName name="ADAPTADOR_HEM_PVC_12_10">#REF!</definedName>
    <definedName name="ADAPTADOR_HEM_PVC_12_11">#REF!</definedName>
    <definedName name="ADAPTADOR_HEM_PVC_12_6">#REF!</definedName>
    <definedName name="ADAPTADOR_HEM_PVC_12_7">#REF!</definedName>
    <definedName name="ADAPTADOR_HEM_PVC_12_8">#REF!</definedName>
    <definedName name="ADAPTADOR_HEM_PVC_12_9">#REF!</definedName>
    <definedName name="ADAPTADOR_HEM_PVC_34">#REF!</definedName>
    <definedName name="ADAPTADOR_HEM_PVC_34_10">#REF!</definedName>
    <definedName name="ADAPTADOR_HEM_PVC_34_11">#REF!</definedName>
    <definedName name="ADAPTADOR_HEM_PVC_34_6">#REF!</definedName>
    <definedName name="ADAPTADOR_HEM_PVC_34_7">#REF!</definedName>
    <definedName name="ADAPTADOR_HEM_PVC_34_8">#REF!</definedName>
    <definedName name="ADAPTADOR_HEM_PVC_34_9">#REF!</definedName>
    <definedName name="ADAPTADOR_MAC_PVC_1">#REF!</definedName>
    <definedName name="ADAPTADOR_MAC_PVC_1_10">#REF!</definedName>
    <definedName name="ADAPTADOR_MAC_PVC_1_11">#REF!</definedName>
    <definedName name="ADAPTADOR_MAC_PVC_1_6">#REF!</definedName>
    <definedName name="ADAPTADOR_MAC_PVC_1_7">#REF!</definedName>
    <definedName name="ADAPTADOR_MAC_PVC_1_8">#REF!</definedName>
    <definedName name="ADAPTADOR_MAC_PVC_1_9">#REF!</definedName>
    <definedName name="ADAPTADOR_MAC_PVC_12">#REF!</definedName>
    <definedName name="ADAPTADOR_MAC_PVC_12_10">#REF!</definedName>
    <definedName name="ADAPTADOR_MAC_PVC_12_11">#REF!</definedName>
    <definedName name="ADAPTADOR_MAC_PVC_12_6">#REF!</definedName>
    <definedName name="ADAPTADOR_MAC_PVC_12_7">#REF!</definedName>
    <definedName name="ADAPTADOR_MAC_PVC_12_8">#REF!</definedName>
    <definedName name="ADAPTADOR_MAC_PVC_12_9">#REF!</definedName>
    <definedName name="ADAPTADOR_MAC_PVC_34">#REF!</definedName>
    <definedName name="ADAPTADOR_MAC_PVC_34_10">#REF!</definedName>
    <definedName name="ADAPTADOR_MAC_PVC_34_11">#REF!</definedName>
    <definedName name="ADAPTADOR_MAC_PVC_34_6">#REF!</definedName>
    <definedName name="ADAPTADOR_MAC_PVC_34_7">#REF!</definedName>
    <definedName name="ADAPTADOR_MAC_PVC_34_8">#REF!</definedName>
    <definedName name="ADAPTADOR_MAC_PVC_34_9">#REF!</definedName>
    <definedName name="ADAPTCPVCH12">#REF!</definedName>
    <definedName name="ADAPTCPVCH34">#REF!</definedName>
    <definedName name="ADAPTCPVCM12">#REF!</definedName>
    <definedName name="ADAPTCPVCM34">#REF!</definedName>
    <definedName name="ADAPTPVCH1">#REF!</definedName>
    <definedName name="ADAPTPVCH112">#REF!</definedName>
    <definedName name="ADAPTPVCH12">#REF!</definedName>
    <definedName name="ADAPTPVCH2">#REF!</definedName>
    <definedName name="ADAPTPVCH3">#REF!</definedName>
    <definedName name="ADAPTPVCH34">#REF!</definedName>
    <definedName name="ADAPTPVCH4">#REF!</definedName>
    <definedName name="ADAPTPVCH6">#REF!</definedName>
    <definedName name="ADAPTPVCM1">#REF!</definedName>
    <definedName name="ADAPTPVCM112">#REF!</definedName>
    <definedName name="ADAPTPVCM12">#REF!</definedName>
    <definedName name="ADAPTPVCM2">#REF!</definedName>
    <definedName name="ADAPTPVCM3">#REF!</definedName>
    <definedName name="ADAPTPVCM34">#REF!</definedName>
    <definedName name="ADAPTPVCM4">#REF!</definedName>
    <definedName name="ADAPTPVCM6">#REF!</definedName>
    <definedName name="ADICIONAL">#N/A</definedName>
    <definedName name="ADICIONAL_6">NA()</definedName>
    <definedName name="ADITIVO">#REF!</definedName>
    <definedName name="ADITIVO_IMPERMEABILIZANTE">#REF!</definedName>
    <definedName name="ADITIVO_IMPERMEABILIZANTE_10">#REF!</definedName>
    <definedName name="ADITIVO_IMPERMEABILIZANTE_11">#REF!</definedName>
    <definedName name="ADITIVO_IMPERMEABILIZANTE_6">#REF!</definedName>
    <definedName name="ADITIVO_IMPERMEABILIZANTE_7">#REF!</definedName>
    <definedName name="ADITIVO_IMPERMEABILIZANTE_8">#REF!</definedName>
    <definedName name="ADITIVO_IMPERMEABILIZANTE_9">#REF!</definedName>
    <definedName name="AGREGADOS">#REF!</definedName>
    <definedName name="Agua">#REF!</definedName>
    <definedName name="Agua.MA">#REF!</definedName>
    <definedName name="Agua.Potable.1erN">[13]Análisis!$F$1816</definedName>
    <definedName name="Agua.Potable.3er.4toy5toN">[13]Análisis!$F$1956</definedName>
    <definedName name="Agua_10">#REF!</definedName>
    <definedName name="Agua_11">#REF!</definedName>
    <definedName name="Agua_6">#REF!</definedName>
    <definedName name="Agua_7">#REF!</definedName>
    <definedName name="Agua_8">#REF!</definedName>
    <definedName name="Agua_9">#REF!</definedName>
    <definedName name="AGUARRAS">#REF!</definedName>
    <definedName name="AIRE.ACONDICIONADO">#REF!</definedName>
    <definedName name="AL_ELEC_No10">#REF!</definedName>
    <definedName name="AL_ELEC_No10_10">#REF!</definedName>
    <definedName name="AL_ELEC_No10_11">#REF!</definedName>
    <definedName name="AL_ELEC_No10_6">#REF!</definedName>
    <definedName name="AL_ELEC_No10_7">#REF!</definedName>
    <definedName name="AL_ELEC_No10_8">#REF!</definedName>
    <definedName name="AL_ELEC_No10_9">#REF!</definedName>
    <definedName name="AL_ELEC_No12">#REF!</definedName>
    <definedName name="AL_ELEC_No12_10">#REF!</definedName>
    <definedName name="AL_ELEC_No12_11">#REF!</definedName>
    <definedName name="AL_ELEC_No12_6">#REF!</definedName>
    <definedName name="AL_ELEC_No12_7">#REF!</definedName>
    <definedName name="AL_ELEC_No12_8">#REF!</definedName>
    <definedName name="AL_ELEC_No12_9">#REF!</definedName>
    <definedName name="AL_ELEC_No14">#REF!</definedName>
    <definedName name="AL_ELEC_No14_10">#REF!</definedName>
    <definedName name="AL_ELEC_No14_11">#REF!</definedName>
    <definedName name="AL_ELEC_No14_6">#REF!</definedName>
    <definedName name="AL_ELEC_No14_7">#REF!</definedName>
    <definedName name="AL_ELEC_No14_8">#REF!</definedName>
    <definedName name="AL_ELEC_No14_9">#REF!</definedName>
    <definedName name="AL_ELEC_No6">#REF!</definedName>
    <definedName name="AL_ELEC_No6_10">#REF!</definedName>
    <definedName name="AL_ELEC_No6_11">#REF!</definedName>
    <definedName name="AL_ELEC_No6_6">#REF!</definedName>
    <definedName name="AL_ELEC_No6_7">#REF!</definedName>
    <definedName name="AL_ELEC_No6_8">#REF!</definedName>
    <definedName name="AL_ELEC_No6_9">#REF!</definedName>
    <definedName name="AL_ELEC_No8">#REF!</definedName>
    <definedName name="AL_ELEC_No8_10">#REF!</definedName>
    <definedName name="AL_ELEC_No8_11">#REF!</definedName>
    <definedName name="AL_ELEC_No8_6">#REF!</definedName>
    <definedName name="AL_ELEC_No8_7">#REF!</definedName>
    <definedName name="AL_ELEC_No8_8">#REF!</definedName>
    <definedName name="AL_ELEC_No8_9">#REF!</definedName>
    <definedName name="AL10_">#REF!</definedName>
    <definedName name="AL12_">#REF!</definedName>
    <definedName name="AL14_">#REF!</definedName>
    <definedName name="AL14GALV">#REF!</definedName>
    <definedName name="AL18DUPLO">#REF!</definedName>
    <definedName name="AL18GALV">#REF!</definedName>
    <definedName name="AL1C">#REF!</definedName>
    <definedName name="AL2_">#REF!</definedName>
    <definedName name="AL2C">#REF!</definedName>
    <definedName name="AL3C">#REF!</definedName>
    <definedName name="AL4_">#REF!</definedName>
    <definedName name="AL4C">#REF!</definedName>
    <definedName name="AL6_">#REF!</definedName>
    <definedName name="AL8_">#REF!</definedName>
    <definedName name="ALAMBRE">[4]insumo!#REF!</definedName>
    <definedName name="Alambre_galvanizago__18">'[10]LISTA DE PRECIO'!$C$7</definedName>
    <definedName name="Alambre_Varilla">#REF!</definedName>
    <definedName name="Alambre_Varilla_10">#REF!</definedName>
    <definedName name="Alambre_Varilla_11">#REF!</definedName>
    <definedName name="Alambre_Varilla_5">#REF!</definedName>
    <definedName name="Alambre_Varilla_6">#REF!</definedName>
    <definedName name="Alambre_Varilla_7">#REF!</definedName>
    <definedName name="Alambre_Varilla_8">#REF!</definedName>
    <definedName name="Alambre_Varilla_9">#REF!</definedName>
    <definedName name="alambre18">#REF!</definedName>
    <definedName name="Alambre18.MA">#REF!</definedName>
    <definedName name="alambre18_8">#REF!</definedName>
    <definedName name="ALAMBRED">[4]insumo!$D$5</definedName>
    <definedName name="ALBANIL" localSheetId="0">#REF!</definedName>
    <definedName name="ALBANIL">#REF!</definedName>
    <definedName name="ALBANIL2" localSheetId="0">#REF!</definedName>
    <definedName name="ALBANIL2">#REF!</definedName>
    <definedName name="ALBANIL2_10">#REF!</definedName>
    <definedName name="ALBANIL2_11">#REF!</definedName>
    <definedName name="ALBANIL2_6">#REF!</definedName>
    <definedName name="ALBANIL2_7">#REF!</definedName>
    <definedName name="ALBANIL2_8">#REF!</definedName>
    <definedName name="ALBANIL2_9">#REF!</definedName>
    <definedName name="ALBANIL3" localSheetId="0">#REF!</definedName>
    <definedName name="ALBANIL3">#REF!</definedName>
    <definedName name="Ali.Desde.Trans.Villas">#REF!</definedName>
    <definedName name="Alim.a.Trnsf.">#REF!</definedName>
    <definedName name="ALTATENSION">#REF!</definedName>
    <definedName name="ana">[14]PRESUPUESTO!$C$4</definedName>
    <definedName name="ana_6">#REF!</definedName>
    <definedName name="ANAACEROS">#REF!</definedName>
    <definedName name="ANABLOQUESMUROS">#REF!</definedName>
    <definedName name="ANABORDILLOS">#REF!</definedName>
    <definedName name="ANACASETAS">#REF!</definedName>
    <definedName name="ANACONTEN">#REF!</definedName>
    <definedName name="ANADESPLUV">#REF!</definedName>
    <definedName name="ANAEMPAÑETES">#REF!</definedName>
    <definedName name="ANAESCALONES">#REF!</definedName>
    <definedName name="ANAHAANTEP">#REF!</definedName>
    <definedName name="ANAHABADENES">#REF!</definedName>
    <definedName name="ANAHACOL">#REF!</definedName>
    <definedName name="ANAHACOLAMA">#REF!</definedName>
    <definedName name="ANAHACOLCIR">#REF!</definedName>
    <definedName name="ANAHADINTELES">#REF!</definedName>
    <definedName name="ANAHALOSASMONO">#REF!</definedName>
    <definedName name="ANAHAMUROS">#REF!</definedName>
    <definedName name="ANAHARAMPASESC">#REF!</definedName>
    <definedName name="ANAHAVIGAS">#REF!</definedName>
    <definedName name="ANAHAVIGASAMA">#REF!</definedName>
    <definedName name="ANAHAVUELOS">#REF!</definedName>
    <definedName name="ANAHAZAPCOL1">#REF!</definedName>
    <definedName name="ANAHAZAPCOL2">#REF!</definedName>
    <definedName name="ANAHAZAPMUR1">#REF!</definedName>
    <definedName name="ANAHORMIND">#REF!</definedName>
    <definedName name="ANAHORMSIM">#REF!</definedName>
    <definedName name="ANAIMPERMEABILIZA">#REF!</definedName>
    <definedName name="ANAINSTELECTACOM">#REF!</definedName>
    <definedName name="ANAINSTELECTSALIDAS">#REF!</definedName>
    <definedName name="ANAINSTSANITAPATUBMO">#REF!</definedName>
    <definedName name="ANAINSTSANITCISTERNAS">#REF!</definedName>
    <definedName name="ANAINSTSANITCISTSEPT">#REF!</definedName>
    <definedName name="ANAINSTSANITCOLOCAPAR">#REF!</definedName>
    <definedName name="analiis">[15]M.O.!#REF!</definedName>
    <definedName name="analisis">#REF!</definedName>
    <definedName name="ANALISSSSS">#N/A</definedName>
    <definedName name="ANALISSSSS_6">#REF!</definedName>
    <definedName name="ANAMALLASCICL">#REF!</definedName>
    <definedName name="ANAMORTEROS">#REF!</definedName>
    <definedName name="ANAMOVTIE">#REF!</definedName>
    <definedName name="ANAPINTURAS">#REF!</definedName>
    <definedName name="ANAPISOS">#REF!</definedName>
    <definedName name="ANAPORTAJEMAD">#REF!</definedName>
    <definedName name="ANAREPLANTEO">#REF!</definedName>
    <definedName name="ANAREVEST">#REF!</definedName>
    <definedName name="ANATECHOS">#REF!</definedName>
    <definedName name="ANATECHOSTERM">#REF!</definedName>
    <definedName name="ANAVENTANAS">#REF!</definedName>
    <definedName name="ANAVERJAS">#REF!</definedName>
    <definedName name="Andamio">#REF!</definedName>
    <definedName name="Andamio.Goteros">#REF!</definedName>
    <definedName name="Andamio.Panete">#REF!</definedName>
    <definedName name="Andamio.Pañete.pared.Exterior">[13]Insumos!$E$155</definedName>
    <definedName name="ANDAMIOS">#REF!</definedName>
    <definedName name="Andamios.Bloque">#REF!</definedName>
    <definedName name="ANDAMIOS_10">#REF!</definedName>
    <definedName name="ANDAMIOS_11">#REF!</definedName>
    <definedName name="ANDAMIOS_6">#REF!</definedName>
    <definedName name="ANDAMIOS_7">#REF!</definedName>
    <definedName name="ANDAMIOS_8">#REF!</definedName>
    <definedName name="ANDAMIOS_9">#REF!</definedName>
    <definedName name="andamiosin">[4]Mezcla!$G$158</definedName>
    <definedName name="Anf.LosasYvuelos">[16]Análisis!#REF!</definedName>
    <definedName name="Anfi.Zap.Col">[16]Análisis!#REF!</definedName>
    <definedName name="Anfit.Col.C1">[16]Análisis!#REF!</definedName>
    <definedName name="Anfit.Col.CA">[16]Análisis!#REF!</definedName>
    <definedName name="ANFITEATRO">#REF!</definedName>
    <definedName name="ANGULAR">#REF!</definedName>
    <definedName name="ANGULAR_8">#REF!</definedName>
    <definedName name="ANIMACION">#REF!</definedName>
    <definedName name="Antepecho">[13]Análisis!$D$1212</definedName>
    <definedName name="Antepecho..superior.incluye.losa">[13]Análisis!$D$658</definedName>
    <definedName name="antepecho.block.de.6">#REF!</definedName>
    <definedName name="APARATOS">#REF!</definedName>
    <definedName name="AQUAPEL">#REF!</definedName>
    <definedName name="aqui">#REF!</definedName>
    <definedName name="ARANDELA_INODORO_PVC_4">#REF!</definedName>
    <definedName name="ARANDELA_INODORO_PVC_4_10">#REF!</definedName>
    <definedName name="ARANDELA_INODORO_PVC_4_11">#REF!</definedName>
    <definedName name="ARANDELA_INODORO_PVC_4_6">#REF!</definedName>
    <definedName name="ARANDELA_INODORO_PVC_4_7">#REF!</definedName>
    <definedName name="ARANDELA_INODORO_PVC_4_8">#REF!</definedName>
    <definedName name="ARANDELA_INODORO_PVC_4_9">#REF!</definedName>
    <definedName name="ARANDELAPLAS">#REF!</definedName>
    <definedName name="ARCILLA_ROJA">#REF!</definedName>
    <definedName name="ARCILLA_ROJA_10">#REF!</definedName>
    <definedName name="ARCILLA_ROJA_11">#REF!</definedName>
    <definedName name="ARCILLA_ROJA_6">#REF!</definedName>
    <definedName name="ARCILLA_ROJA_7">#REF!</definedName>
    <definedName name="ARCILLA_ROJA_8">#REF!</definedName>
    <definedName name="ARCILLA_ROJA_9">#REF!</definedName>
    <definedName name="_xlnm.Extract" localSheetId="0">#REF!</definedName>
    <definedName name="_xlnm.Extract">#REF!</definedName>
    <definedName name="_xlnm.Print_Area" localSheetId="0">PRESUPUESTO!$A$1:$F$1248</definedName>
    <definedName name="_xlnm.Print_Area">#REF!</definedName>
    <definedName name="ARENA">#REF!</definedName>
    <definedName name="Arena.Horm.Visto">[9]Insumos!$E$16</definedName>
    <definedName name="ARENA_PAÑETE">#REF!</definedName>
    <definedName name="ARENA_PAÑETE_10">#REF!</definedName>
    <definedName name="ARENA_PAÑETE_11">#REF!</definedName>
    <definedName name="ARENA_PAÑETE_6">#REF!</definedName>
    <definedName name="ARENA_PAÑETE_7">#REF!</definedName>
    <definedName name="ARENA_PAÑETE_8">#REF!</definedName>
    <definedName name="ARENA_PAÑETE_9">#REF!</definedName>
    <definedName name="ARENAAZUL">#REF!</definedName>
    <definedName name="ARENAF">[4]insumo!#REF!</definedName>
    <definedName name="ARENAFINA">[4]insumo!$D$6</definedName>
    <definedName name="ARENAG">[4]insumo!#REF!</definedName>
    <definedName name="ARENAGRUESA">[4]insumo!$D$7</definedName>
    <definedName name="ArenaItabo">#REF!</definedName>
    <definedName name="ArenaItabo_10">#REF!</definedName>
    <definedName name="ArenaItabo_11">#REF!</definedName>
    <definedName name="ArenaItabo_6">#REF!</definedName>
    <definedName name="ArenaItabo_7">#REF!</definedName>
    <definedName name="ArenaItabo_8">#REF!</definedName>
    <definedName name="ArenaItabo_9">#REF!</definedName>
    <definedName name="ArenaLaAltagracia.MA">#REF!</definedName>
    <definedName name="ARENAMINA">#REF!</definedName>
    <definedName name="ArenaOchoa.MA">[17]Insumos!$C$14</definedName>
    <definedName name="ArenaPanete.MA">#REF!</definedName>
    <definedName name="ArenaPlanta">#REF!</definedName>
    <definedName name="ArenaPlanta_10">#REF!</definedName>
    <definedName name="ArenaPlanta_11">#REF!</definedName>
    <definedName name="ArenaPlanta_6">#REF!</definedName>
    <definedName name="ArenaPlanta_7">#REF!</definedName>
    <definedName name="ArenaPlanta_8">#REF!</definedName>
    <definedName name="ArenaPlanta_9">#REF!</definedName>
    <definedName name="as" localSheetId="0">[18]M.O.!#REF!</definedName>
    <definedName name="as">[19]M.O.!#REF!</definedName>
    <definedName name="as_10">#REF!</definedName>
    <definedName name="as_11">#REF!</definedName>
    <definedName name="as_5">#REF!</definedName>
    <definedName name="as_6">#REF!</definedName>
    <definedName name="as_7">#REF!</definedName>
    <definedName name="as_8">#REF!</definedName>
    <definedName name="as_9">#REF!</definedName>
    <definedName name="ASCENSORES">#REF!</definedName>
    <definedName name="asd" localSheetId="0">#REF!</definedName>
    <definedName name="asd">#REF!</definedName>
    <definedName name="AUMENTO_OCB">#REF!</definedName>
    <definedName name="AYCARP" localSheetId="0">[11]INS!#REF!</definedName>
    <definedName name="AYCARP">[11]INS!#REF!</definedName>
    <definedName name="AYCARP_6">#REF!</definedName>
    <definedName name="AYCARP_8">#REF!</definedName>
    <definedName name="AYUDANTE" localSheetId="0">#REF!</definedName>
    <definedName name="AYUDANTE">#REF!</definedName>
    <definedName name="Ayudante_2da">#REF!</definedName>
    <definedName name="Ayudante_2da_10">#REF!</definedName>
    <definedName name="Ayudante_2da_11">#REF!</definedName>
    <definedName name="Ayudante_2da_6">#REF!</definedName>
    <definedName name="Ayudante_2da_7">#REF!</definedName>
    <definedName name="Ayudante_2da_8">#REF!</definedName>
    <definedName name="Ayudante_2da_9">#REF!</definedName>
    <definedName name="Ayudante_6">#REF!</definedName>
    <definedName name="Ayudante_Soldador">#REF!</definedName>
    <definedName name="Ayudante_Soldador_10">#REF!</definedName>
    <definedName name="Ayudante_Soldador_11">#REF!</definedName>
    <definedName name="Ayudante_Soldador_6">#REF!</definedName>
    <definedName name="Ayudante_Soldador_7">#REF!</definedName>
    <definedName name="Ayudante_Soldador_8">#REF!</definedName>
    <definedName name="Ayudante_Soldador_9">#REF!</definedName>
    <definedName name="b" localSheetId="0">[20]ADDENDA!#REF!</definedName>
    <definedName name="b">[20]ADDENDA!#REF!</definedName>
    <definedName name="b_6">#REF!</definedName>
    <definedName name="b_8">#REF!</definedName>
    <definedName name="BALAUSTRES">#REF!</definedName>
    <definedName name="BALDOSAS_TRANSPARENTE">#REF!</definedName>
    <definedName name="BALDOSAS_TRANSPARENTE_10">#REF!</definedName>
    <definedName name="BALDOSAS_TRANSPARENTE_11">#REF!</definedName>
    <definedName name="BALDOSAS_TRANSPARENTE_6">#REF!</definedName>
    <definedName name="BALDOSAS_TRANSPARENTE_7">#REF!</definedName>
    <definedName name="BALDOSAS_TRANSPARENTE_8">#REF!</definedName>
    <definedName name="BALDOSAS_TRANSPARENTE_9">#REF!</definedName>
    <definedName name="Baldosin30x60">[21]Insumos!$E$90</definedName>
    <definedName name="Baldosines.GraniMármol">[13]Insumos!$E$71</definedName>
    <definedName name="bañera.blanca">#REF!</definedName>
    <definedName name="BAÑERAHFBCA">#REF!</definedName>
    <definedName name="BAÑERAHFCOL">#REF!</definedName>
    <definedName name="BAÑERALIV">#REF!</definedName>
    <definedName name="BAÑOS">#REF!</definedName>
    <definedName name="Bar.Piscina">#REF!</definedName>
    <definedName name="Baranda.hierro">#REF!</definedName>
    <definedName name="Baranda.hierro.simple">#REF!</definedName>
    <definedName name="BARRO">#REF!</definedName>
    <definedName name="bas3e">#N/A</definedName>
    <definedName name="bas3e_6">#REF!</definedName>
    <definedName name="base">#REF!</definedName>
    <definedName name="base.pedestal">#REF!</definedName>
    <definedName name="Base.piso.Mármol">[13]Análisis!$D$471</definedName>
    <definedName name="base.sofa.cama">#REF!</definedName>
    <definedName name="BASE_CONTEN">#REF!</definedName>
    <definedName name="BASE_CONTEN_10">#REF!</definedName>
    <definedName name="BASE_CONTEN_11">#REF!</definedName>
    <definedName name="BASE_CONTEN_6">#REF!</definedName>
    <definedName name="BASE_CONTEN_7">#REF!</definedName>
    <definedName name="BASE_CONTEN_8">#REF!</definedName>
    <definedName name="BASE_CONTEN_9">#REF!</definedName>
    <definedName name="BBB">#REF!</definedName>
    <definedName name="BENEFICIOS">'[10]LISTA DE PRECIO'!$C$18</definedName>
    <definedName name="BIDETBCO">#REF!</definedName>
    <definedName name="BIDETBCOPVC">#REF!</definedName>
    <definedName name="BIDETCOL">#REF!</definedName>
    <definedName name="BISAGRA">#REF!</definedName>
    <definedName name="BLOCK_4">#REF!</definedName>
    <definedName name="BLOCK_4_10">#REF!</definedName>
    <definedName name="BLOCK_4_11">#REF!</definedName>
    <definedName name="BLOCK_4_6">#REF!</definedName>
    <definedName name="BLOCK_4_7">#REF!</definedName>
    <definedName name="BLOCK_4_8">#REF!</definedName>
    <definedName name="BLOCK_4_9">#REF!</definedName>
    <definedName name="BLOCK_6">#REF!</definedName>
    <definedName name="BLOCK_6_10">#REF!</definedName>
    <definedName name="BLOCK_6_11">#REF!</definedName>
    <definedName name="BLOCK_6_6">#REF!</definedName>
    <definedName name="BLOCK_6_7">#REF!</definedName>
    <definedName name="BLOCK_6_8">#REF!</definedName>
    <definedName name="BLOCK_6_9">#REF!</definedName>
    <definedName name="BLOCK_8">#REF!</definedName>
    <definedName name="BLOCK_8_10">#REF!</definedName>
    <definedName name="BLOCK_8_11">#REF!</definedName>
    <definedName name="BLOCK_8_6">#REF!</definedName>
    <definedName name="BLOCK_8_7">#REF!</definedName>
    <definedName name="BLOCK_8_8">#REF!</definedName>
    <definedName name="BLOCK_8_9">#REF!</definedName>
    <definedName name="BLOCK_CALADO">#REF!</definedName>
    <definedName name="BLOCK_CALADO_10">#REF!</definedName>
    <definedName name="BLOCK_CALADO_11">#REF!</definedName>
    <definedName name="BLOCK_CALADO_6">#REF!</definedName>
    <definedName name="BLOCK_CALADO_7">#REF!</definedName>
    <definedName name="BLOCK_CALADO_8">#REF!</definedName>
    <definedName name="BLOCK_CALADO_9">#REF!</definedName>
    <definedName name="BLOCK0.10M">[4]insumo!$D$8</definedName>
    <definedName name="BLOCK0.15M">[4]insumo!$D$9</definedName>
    <definedName name="BLOCK0.20M">[4]insumo!$D$10</definedName>
    <definedName name="BLOCK12">#REF!</definedName>
    <definedName name="block4">[4]insumo!#REF!</definedName>
    <definedName name="BLOCK5">#REF!</definedName>
    <definedName name="BLOCK6">[4]insumo!#REF!</definedName>
    <definedName name="BLOCK640">#REF!</definedName>
    <definedName name="BLOCK6VIO2">#REF!</definedName>
    <definedName name="block8">[4]insumo!#REF!</definedName>
    <definedName name="BLOCK820">#REF!</definedName>
    <definedName name="BLOCK840">#REF!</definedName>
    <definedName name="BLOCK840CLLENAS">#REF!</definedName>
    <definedName name="BLOCK8ESP">#REF!</definedName>
    <definedName name="BLOCKCA">[4]insumo!#REF!</definedName>
    <definedName name="BLOCKCALAD666">#REF!</definedName>
    <definedName name="BLOCKCALAD886">#REF!</definedName>
    <definedName name="BLOCKCALADORN152040">#REF!</definedName>
    <definedName name="Bloque.12.M.A.">#REF!</definedName>
    <definedName name="Bloque.12.SNP.Villas">[13]Análisis!$D$1112</definedName>
    <definedName name="Bloque.4.Barpis">[16]Análisis!#REF!</definedName>
    <definedName name="Bloque.4.MA">#REF!</definedName>
    <definedName name="Bloque.4.SNP.Mezc.Antillana">[16]Análisis!#REF!</definedName>
    <definedName name="Bloque.4.SNP.Villas">[13]Análisis!$D$915</definedName>
    <definedName name="Bloque.4BNP.Mezc.Antillana">[16]Análisis!#REF!</definedName>
    <definedName name="Bloque.6.BNP.Mezc.Antillana">[16]Análisis!#REF!</definedName>
    <definedName name="Bloque.6.BNP.Villas">#REF!</definedName>
    <definedName name="Bloque.6.MA">#REF!</definedName>
    <definedName name="Bloque.6.SNP.Mezc.Antillana">[16]Análisis!#REF!</definedName>
    <definedName name="Bloque.6.SNP.Villas">#REF!</definedName>
    <definedName name="Bloque.8.BNP.Villas">#REF!</definedName>
    <definedName name="Bloque.8.MA">#REF!</definedName>
    <definedName name="Bloque.8.SNP.Villas">#REF!</definedName>
    <definedName name="Bloque.8.SNP.Villas.A0.8">#REF!</definedName>
    <definedName name="Bloque.8SNP.Villas">#REF!</definedName>
    <definedName name="Bloque.Med.Luna.8.MA">[13]Insumos!#REF!</definedName>
    <definedName name="bloque8">#REF!</definedName>
    <definedName name="bloque8_6">#REF!</definedName>
    <definedName name="bloque8_8">#REF!</definedName>
    <definedName name="BLOQUES">#REF!</definedName>
    <definedName name="Bloques.8.BNTN.Mezc.Antillana">[16]Análisis!#REF!</definedName>
    <definedName name="Bloques.8.SNP.Mezc.Antillana">[16]Análisis!#REF!</definedName>
    <definedName name="Bloques.8.SNPT">[13]Análisis!$D$306</definedName>
    <definedName name="bloques.calados">#REF!</definedName>
    <definedName name="BLOQUESVID">#REF!</definedName>
    <definedName name="BOMBA">#REF!</definedName>
    <definedName name="Bomba.Arrastre">[13]Insumos!$E$142</definedName>
    <definedName name="BOMBA_ACHIQUE">#REF!</definedName>
    <definedName name="BOMBA_ACHIQUE_10">#REF!</definedName>
    <definedName name="BOMBA_ACHIQUE_11">#REF!</definedName>
    <definedName name="BOMBA_ACHIQUE_6">#REF!</definedName>
    <definedName name="BOMBA_ACHIQUE_7">#REF!</definedName>
    <definedName name="BOMBA_ACHIQUE_8">#REF!</definedName>
    <definedName name="BOMBA_ACHIQUE_9">#REF!</definedName>
    <definedName name="BOMBAS">#REF!</definedName>
    <definedName name="BOMBILLAS_1500W">[22]INSU!$B$42</definedName>
    <definedName name="BOMVAC">#REF!</definedName>
    <definedName name="BOQUILLA_FREGADERO_CROMO">#REF!</definedName>
    <definedName name="BOQUILLA_FREGADERO_CROMO_10">#REF!</definedName>
    <definedName name="BOQUILLA_FREGADERO_CROMO_11">#REF!</definedName>
    <definedName name="BOQUILLA_FREGADERO_CROMO_6">#REF!</definedName>
    <definedName name="BOQUILLA_FREGADERO_CROMO_7">#REF!</definedName>
    <definedName name="BOQUILLA_FREGADERO_CROMO_8">#REF!</definedName>
    <definedName name="BOQUILLA_FREGADERO_CROMO_9">#REF!</definedName>
    <definedName name="BOQUILLA_LAVADERO_CROMO">#REF!</definedName>
    <definedName name="BOQUILLA_LAVADERO_CROMO_10">#REF!</definedName>
    <definedName name="BOQUILLA_LAVADERO_CROMO_11">#REF!</definedName>
    <definedName name="BOQUILLA_LAVADERO_CROMO_6">#REF!</definedName>
    <definedName name="BOQUILLA_LAVADERO_CROMO_7">#REF!</definedName>
    <definedName name="BOQUILLA_LAVADERO_CROMO_8">#REF!</definedName>
    <definedName name="BOQUILLA_LAVADERO_CROMO_9">#REF!</definedName>
    <definedName name="BOQUILLAFREG">#REF!</definedName>
    <definedName name="BOQUILLALAV">#REF!</definedName>
    <definedName name="BOQUILLALAV212TAPON">#REF!</definedName>
    <definedName name="BOQUILLALAVCRO">#REF!</definedName>
    <definedName name="BOQUILLALAVPVC">#REF!</definedName>
    <definedName name="Borde.marmol.A">[13]Insumos!#REF!</definedName>
    <definedName name="Bordillo.Granito.Lavado">#REF!</definedName>
    <definedName name="BORDILLO4">#REF!</definedName>
    <definedName name="BORDILLO6">#REF!</definedName>
    <definedName name="BORDILLO8">#REF!</definedName>
    <definedName name="BOTE">#REF!</definedName>
    <definedName name="BOTE_10">#REF!</definedName>
    <definedName name="BOTE_11">#REF!</definedName>
    <definedName name="BOTE_6">#REF!</definedName>
    <definedName name="BOTE_7">#REF!</definedName>
    <definedName name="BOTE_8">#REF!</definedName>
    <definedName name="BOTE_9">#REF!</definedName>
    <definedName name="BOTEEQUIPO">#REF!</definedName>
    <definedName name="bOTIQUIN01">#REF!</definedName>
    <definedName name="bOTIQUIN02">#REF!</definedName>
    <definedName name="bOTIQUIN03">#REF!</definedName>
    <definedName name="bOTIQUIN04">#REF!</definedName>
    <definedName name="bOTIQUIN05">#REF!</definedName>
    <definedName name="bOTIQUIN06">#REF!</definedName>
    <definedName name="BOTONTIMBRE">#REF!</definedName>
    <definedName name="BOVFOAM">#REF!</definedName>
    <definedName name="boxes">[5]Factura!#REF!</definedName>
    <definedName name="BREAKER15">#REF!</definedName>
    <definedName name="BREAKER2P40">#REF!</definedName>
    <definedName name="BREAKER2P60">#REF!</definedName>
    <definedName name="BREAKERS">#REF!</definedName>
    <definedName name="BREAKERS_10">#REF!</definedName>
    <definedName name="BREAKERS_11">#REF!</definedName>
    <definedName name="BREAKERS_15A">#REF!</definedName>
    <definedName name="BREAKERS_15A_10">#REF!</definedName>
    <definedName name="BREAKERS_15A_11">#REF!</definedName>
    <definedName name="BREAKERS_15A_6">#REF!</definedName>
    <definedName name="BREAKERS_15A_7">#REF!</definedName>
    <definedName name="BREAKERS_15A_8">#REF!</definedName>
    <definedName name="BREAKERS_15A_9">#REF!</definedName>
    <definedName name="BREAKERS_20A">#REF!</definedName>
    <definedName name="BREAKERS_20A_10">#REF!</definedName>
    <definedName name="BREAKERS_20A_11">#REF!</definedName>
    <definedName name="BREAKERS_20A_6">#REF!</definedName>
    <definedName name="BREAKERS_20A_7">#REF!</definedName>
    <definedName name="BREAKERS_20A_8">#REF!</definedName>
    <definedName name="BREAKERS_20A_9">#REF!</definedName>
    <definedName name="BREAKERS_30A">#REF!</definedName>
    <definedName name="BREAKERS_30A_10">#REF!</definedName>
    <definedName name="BREAKERS_30A_11">#REF!</definedName>
    <definedName name="BREAKERS_30A_6">#REF!</definedName>
    <definedName name="BREAKERS_30A_7">#REF!</definedName>
    <definedName name="BREAKERS_30A_8">#REF!</definedName>
    <definedName name="BREAKERS_30A_9">#REF!</definedName>
    <definedName name="BREAKERS_6">#REF!</definedName>
    <definedName name="BREAKERS_7">#REF!</definedName>
    <definedName name="BREAKERS_8">#REF!</definedName>
    <definedName name="BREAKERS_9">#REF!</definedName>
    <definedName name="BRIGADATOPOGRAFICA" localSheetId="0">[15]M.O.!$C$9</definedName>
    <definedName name="BRIGADATOPOGRAFICA">[15]M.O.!$C$9</definedName>
    <definedName name="BRIGADATOPOGRAFICA_6">#REF!</definedName>
    <definedName name="Brillado.Marmol">[13]Insumos!$E$134</definedName>
    <definedName name="Brillado_pisos">#REF!</definedName>
    <definedName name="button_area_1">#REF!</definedName>
    <definedName name="BVNBVNBV">#N/A</definedName>
    <definedName name="BVNBVNBV_6">#REF!</definedName>
    <definedName name="C._ADICIONAL">#N/A</definedName>
    <definedName name="C._ADICIONAL_6">NA()</definedName>
    <definedName name="C.Piscina.C1">[16]Análisis!#REF!</definedName>
    <definedName name="C.Piscina.C2">[16]Análisis!#REF!</definedName>
    <definedName name="C.Piscina.C3">[16]Análisis!#REF!</definedName>
    <definedName name="C.Piscina.C4">[16]Análisis!#REF!</definedName>
    <definedName name="C.Piscina.C5">[16]Análisis!#REF!</definedName>
    <definedName name="C.Piscina.Cc">[16]Análisis!#REF!</definedName>
    <definedName name="C.Piscina.Losa">[16]Análisis!#REF!</definedName>
    <definedName name="C.Piscina.V1">[16]Análisis!#REF!</definedName>
    <definedName name="C.Piscina.V2">[16]Análisis!#REF!</definedName>
    <definedName name="C.Piscina.V3">[16]Análisis!#REF!</definedName>
    <definedName name="C.Piscina.V4">[16]Análisis!#REF!</definedName>
    <definedName name="C.Piscina.V5">[16]Análisis!#REF!</definedName>
    <definedName name="C.Piscina.V6">[16]Análisis!#REF!</definedName>
    <definedName name="C.Piscina.ZC1">[16]Análisis!#REF!</definedName>
    <definedName name="C.Piscina.ZC2">[16]Análisis!#REF!</definedName>
    <definedName name="C.Piscina.ZC3">[16]Análisis!#REF!</definedName>
    <definedName name="C.Piscina.ZC4">[16]Análisis!#REF!</definedName>
    <definedName name="C.Piscina.ZC5">[16]Análisis!#REF!</definedName>
    <definedName name="C.Piscina.ZCc">[16]Análisis!#REF!</definedName>
    <definedName name="C.Tennis.C1">[16]Análisis!#REF!</definedName>
    <definedName name="C.Tennis.C2yC5">[16]Análisis!#REF!</definedName>
    <definedName name="C.Tennis.C4">[16]Análisis!#REF!</definedName>
    <definedName name="C.Tennis.V1">[16]Análisis!#REF!</definedName>
    <definedName name="C.Tennis.V10">[16]Análisis!#REF!</definedName>
    <definedName name="C.Tennis.V2">[16]Análisis!#REF!</definedName>
    <definedName name="C.Tennis.V3">[16]Análisis!#REF!</definedName>
    <definedName name="C.Tennis.V4">[16]Análisis!#REF!</definedName>
    <definedName name="C.Tennis.V5">[16]Análisis!#REF!</definedName>
    <definedName name="C.Tennis.V6">[16]Análisis!#REF!</definedName>
    <definedName name="C.Tennis.V7">[16]Análisis!#REF!</definedName>
    <definedName name="C.Tennis.V8">[16]Análisis!#REF!</definedName>
    <definedName name="C.Tennis.V9">[16]Análisis!#REF!</definedName>
    <definedName name="C.Tennis.ZC1">[16]Análisis!#REF!</definedName>
    <definedName name="C.Tennis.Zc2">[16]Análisis!#REF!</definedName>
    <definedName name="C.Tennis.ZC3">[16]Análisis!#REF!</definedName>
    <definedName name="C.Tennis.ZC4">[16]Análisis!#REF!</definedName>
    <definedName name="C.Tennis.ZC5">[16]Análisis!#REF!</definedName>
    <definedName name="C1.1erN.Villa">[13]Análisis!#REF!</definedName>
    <definedName name="C1.2doN.Villas">[13]Análisis!#REF!</definedName>
    <definedName name="C2.1erN.Villa">[13]Análisis!#REF!</definedName>
    <definedName name="C3.2do.N.Villa">[13]Análisis!#REF!</definedName>
    <definedName name="Caareteo.2do.N">#REF!</definedName>
    <definedName name="caballete.tejas.hispaniola">#REF!</definedName>
    <definedName name="caballeteasbecto">[23]precios!#REF!</definedName>
    <definedName name="caballeteasbecto_8">#REF!</definedName>
    <definedName name="caballeteasbeto">[23]precios!#REF!</definedName>
    <definedName name="caballeteasbeto_8">#REF!</definedName>
    <definedName name="CABALLETEBARRO">#REF!</definedName>
    <definedName name="CABALLETEZ29">#REF!</definedName>
    <definedName name="Cabañas.Ejecutivas">'[13]Cabañas Ejecutivas'!$G$109</definedName>
    <definedName name="Cabañas.Presidenciales">'[13]Cabañas Presidenciales '!$G$161</definedName>
    <definedName name="cabañas.simpleI">'[13]Cabañas simple Tipo I'!$G$106</definedName>
    <definedName name="cabañas.simpleII">'[13]Cabañas simple Tipo 2'!$G$106</definedName>
    <definedName name="cabañas.simpleIII">'[13]Cabañas simple Tipo 3'!$G$107</definedName>
    <definedName name="Cabañas.Vice.Presidenciales">'[13]Cabañas Vice Presidenciales'!$G$157</definedName>
    <definedName name="CABTEJAASFINST">#REF!</definedName>
    <definedName name="CAJA_2x4_12">#REF!</definedName>
    <definedName name="CAJA_2x4_12_10">#REF!</definedName>
    <definedName name="CAJA_2x4_12_11">#REF!</definedName>
    <definedName name="CAJA_2x4_12_6">#REF!</definedName>
    <definedName name="CAJA_2x4_12_7">#REF!</definedName>
    <definedName name="CAJA_2x4_12_8">#REF!</definedName>
    <definedName name="CAJA_2x4_12_9">#REF!</definedName>
    <definedName name="CAJA_2x4_34">#REF!</definedName>
    <definedName name="CAJA_2x4_34_10">#REF!</definedName>
    <definedName name="CAJA_2x4_34_11">#REF!</definedName>
    <definedName name="CAJA_2x4_34_6">#REF!</definedName>
    <definedName name="CAJA_2x4_34_7">#REF!</definedName>
    <definedName name="CAJA_2x4_34_8">#REF!</definedName>
    <definedName name="CAJA_2x4_34_9">#REF!</definedName>
    <definedName name="CAJA_OCTAGONAL">#REF!</definedName>
    <definedName name="CAJA_OCTAGONAL_10">#REF!</definedName>
    <definedName name="CAJA_OCTAGONAL_11">#REF!</definedName>
    <definedName name="CAJA_OCTAGONAL_6">#REF!</definedName>
    <definedName name="CAJA_OCTAGONAL_7">#REF!</definedName>
    <definedName name="CAJA_OCTAGONAL_8">#REF!</definedName>
    <definedName name="CAJA_OCTAGONAL_9">#REF!</definedName>
    <definedName name="CAJA2412">#REF!</definedName>
    <definedName name="CAJA2434">#REF!</definedName>
    <definedName name="CAJA4434">#REF!</definedName>
    <definedName name="CAJAOCTA12">#REF!</definedName>
    <definedName name="Cal">#REF!</definedName>
    <definedName name="Cal.Hidratada">[13]Insumos!$E$21</definedName>
    <definedName name="Cal.Hidratada.Perla">#REF!</definedName>
    <definedName name="Cal_10">#REF!</definedName>
    <definedName name="Cal_11">#REF!</definedName>
    <definedName name="Cal_6">#REF!</definedName>
    <definedName name="Cal_7">#REF!</definedName>
    <definedName name="Cal_8">#REF!</definedName>
    <definedName name="Cal_9">#REF!</definedName>
    <definedName name="CALADOBARRO66">#REF!</definedName>
    <definedName name="CALADOBARRO88">#REF!</definedName>
    <definedName name="CALELECRI12">#REF!</definedName>
    <definedName name="CALELECRI20">#REF!</definedName>
    <definedName name="CALELECRI30">#REF!</definedName>
    <definedName name="CALELECRI42">#REF!</definedName>
    <definedName name="CALELECRI6">#REF!</definedName>
    <definedName name="CALELECRI60">#REF!</definedName>
    <definedName name="CALELECRI8">#REF!</definedName>
    <definedName name="CALELEIMP20">#REF!</definedName>
    <definedName name="CALELEIMP30">#REF!</definedName>
    <definedName name="CALELEIMP40">#REF!</definedName>
    <definedName name="CALELEIMP80">#REF!</definedName>
    <definedName name="CALICHE">#REF!</definedName>
    <definedName name="CALICHE_10">#REF!</definedName>
    <definedName name="CALICHE_11">#REF!</definedName>
    <definedName name="CALICHE_6">#REF!</definedName>
    <definedName name="CALICHE_7">#REF!</definedName>
    <definedName name="CALICHE_8">#REF!</definedName>
    <definedName name="CALICHE_9">#REF!</definedName>
    <definedName name="CALICHEB">[4]insumo!$D$12</definedName>
    <definedName name="Calles.Acera.ycontenes">'[13]Calles, aceras y contenes'!$G$77</definedName>
    <definedName name="CAMARACAL">#REF!</definedName>
    <definedName name="CAMARAROC">#REF!</definedName>
    <definedName name="CAMARATIE">#REF!</definedName>
    <definedName name="CAMION_BOTE">#REF!</definedName>
    <definedName name="CAMION_BOTE_10">#REF!</definedName>
    <definedName name="CAMION_BOTE_11">#REF!</definedName>
    <definedName name="CAMION_BOTE_6">#REF!</definedName>
    <definedName name="CAMION_BOTE_7">#REF!</definedName>
    <definedName name="CAMION_BOTE_8">#REF!</definedName>
    <definedName name="CAMION_BOTE_9">#REF!</definedName>
    <definedName name="CANDADO">#REF!</definedName>
    <definedName name="CANTO">#REF!</definedName>
    <definedName name="Canto.Antillano">[16]Análisis!#REF!</definedName>
    <definedName name="Cantos">[24]Análisis!$N$957</definedName>
    <definedName name="Cantos.1erN">#REF!</definedName>
    <definedName name="Cantos.2doN">#REF!</definedName>
    <definedName name="Cantos.3erN">#REF!</definedName>
    <definedName name="Cantos.4toN">#REF!</definedName>
    <definedName name="Cantos.Villas">#REF!</definedName>
    <definedName name="CAOBA">#REF!</definedName>
    <definedName name="Cap.col.20x30">#REF!</definedName>
    <definedName name="Cap.col.30x40">#REF!</definedName>
    <definedName name="Cap.col.40x40">#REF!</definedName>
    <definedName name="Cap.col.redonda">#REF!</definedName>
    <definedName name="Cap.col.tapaytapa1cara">#REF!</definedName>
    <definedName name="Cap.col.tapaytapa2caras">#REF!</definedName>
    <definedName name="CARACOL">[15]M.O.!#REF!</definedName>
    <definedName name="CARANTEPECHO" localSheetId="0">[15]M.O.!#REF!</definedName>
    <definedName name="CARANTEPECHO">[15]M.O.!#REF!</definedName>
    <definedName name="CARANTEPECHO_6">#REF!</definedName>
    <definedName name="CARANTEPECHO_8">#REF!</definedName>
    <definedName name="CARCOL30" localSheetId="0">[15]M.O.!#REF!</definedName>
    <definedName name="CARCOL30">[15]M.O.!#REF!</definedName>
    <definedName name="CARCOL30_6">#REF!</definedName>
    <definedName name="CARCOL30_8">#REF!</definedName>
    <definedName name="CARCOL50" localSheetId="0">[15]M.O.!#REF!</definedName>
    <definedName name="CARCOL50">[15]M.O.!#REF!</definedName>
    <definedName name="CARCOL50_6">#REF!</definedName>
    <definedName name="CARCOL50_8">#REF!</definedName>
    <definedName name="CARCOL51">[15]M.O.!#REF!</definedName>
    <definedName name="CARCOLAMARRE" localSheetId="0">[15]M.O.!#REF!</definedName>
    <definedName name="CARCOLAMARRE">[15]M.O.!#REF!</definedName>
    <definedName name="CARCOLAMARRE_6">#REF!</definedName>
    <definedName name="CARCOLAMARRE_8">#REF!</definedName>
    <definedName name="Careteo">[24]Análisis!$N$890</definedName>
    <definedName name="careteo.3erN">#REF!</definedName>
    <definedName name="careteo.4to.N">#REF!</definedName>
    <definedName name="Careteo.Antillano">[16]Análisis!#REF!</definedName>
    <definedName name="careteo.Villas">#REF!</definedName>
    <definedName name="CARGA_SOCIAL">#REF!</definedName>
    <definedName name="CARGA_SOCIAL_10">#REF!</definedName>
    <definedName name="CARGA_SOCIAL_11">#REF!</definedName>
    <definedName name="CARGA_SOCIAL_6">#REF!</definedName>
    <definedName name="CARGA_SOCIAL_7">#REF!</definedName>
    <definedName name="CARGA_SOCIAL_8">#REF!</definedName>
    <definedName name="CARGA_SOCIAL_9">#REF!</definedName>
    <definedName name="CARLOSAPLA" localSheetId="0">[15]M.O.!#REF!</definedName>
    <definedName name="CARLOSAPLA">[15]M.O.!#REF!</definedName>
    <definedName name="CARLOSAPLA_6">#REF!</definedName>
    <definedName name="CARLOSAPLA_8">#REF!</definedName>
    <definedName name="CARLOSAVARIASAGUAS" localSheetId="0">[15]M.O.!#REF!</definedName>
    <definedName name="CARLOSAVARIASAGUAS">[15]M.O.!#REF!</definedName>
    <definedName name="CARLOSAVARIASAGUAS_6">#REF!</definedName>
    <definedName name="CARLOSAVARIASAGUAS_8">#REF!</definedName>
    <definedName name="CARMURO" localSheetId="0">[15]M.O.!#REF!</definedName>
    <definedName name="CARMURO">[15]M.O.!#REF!</definedName>
    <definedName name="CARMURO_6">#REF!</definedName>
    <definedName name="CARMURO_8">#REF!</definedName>
    <definedName name="Caro.viga.25x50">[21]Insumos!$E$225</definedName>
    <definedName name="Carp.Atc.Vigas.25x50">#REF!</definedName>
    <definedName name="Carp.Col.25x25">[21]Insumos!$E$199</definedName>
    <definedName name="Carp.Col.30x30">[21]Insumos!$E$200</definedName>
    <definedName name="Carp.Col.35x35">[21]Insumos!$E$201</definedName>
    <definedName name="Carp.Col.45x45">[21]Insumos!$E$203</definedName>
    <definedName name="Carp.Col.50x50">[21]Insumos!$E$204</definedName>
    <definedName name="Carp.Col.55x55">[21]Insumos!$E$205</definedName>
    <definedName name="Carp.Col.60x60">[21]Insumos!$E$206</definedName>
    <definedName name="Carp.Col.Ø25cm">[21]Insumos!$E$208</definedName>
    <definedName name="Carp.Col.Ø30">[21]Insumos!$E$209</definedName>
    <definedName name="Carp.Col.Ø35">#REF!</definedName>
    <definedName name="Carp.Col.Ø40">[21]Insumos!$E$211</definedName>
    <definedName name="Carp.Col.Ø45">[21]Insumos!$E$212</definedName>
    <definedName name="Carp.Col.Ø65">#REF!</definedName>
    <definedName name="Carp.Col.Ø90">[21]Insumos!$E$217</definedName>
    <definedName name="Carp.col.tapaytapa">[21]Insumos!$E$198</definedName>
    <definedName name="carp.Col40x40">[21]Insumos!$E$202</definedName>
    <definedName name="Carp.Colm.Redonda.30cm">[13]Insumos!#REF!</definedName>
    <definedName name="Carp.ColØ60">[21]Insumos!$E$213</definedName>
    <definedName name="Carp.ColØ70">[21]Insumos!$E$215</definedName>
    <definedName name="Carp.ColØ80">[21]Insumos!$E$216</definedName>
    <definedName name="Carp.colum.Redon.60cm">[13]Insumos!#REF!</definedName>
    <definedName name="Carp.Column.atc">#REF!</definedName>
    <definedName name="Carp.Dintel">[21]Insumos!$E$235</definedName>
    <definedName name="Carp.Escal.atc">#REF!</definedName>
    <definedName name="Carp.Losa.Aligeradas.atc">[13]Insumos!$E$164</definedName>
    <definedName name="Carp.losa.Horm.Visto">[13]Insumos!$E$162</definedName>
    <definedName name="Carp.Losa.Horz.atc">#REF!</definedName>
    <definedName name="Carp.Losa.Incl.atc">#REF!</definedName>
    <definedName name="Carp.Muros.atc">[13]Insumos!$E$167</definedName>
    <definedName name="Carp.Platea.Zap.atc">[13]Insumos!$E$168</definedName>
    <definedName name="Carp.Viga.20x30">[21]Insumos!$E$218</definedName>
    <definedName name="Carp.Viga.20x40">[21]Insumos!$E$219</definedName>
    <definedName name="Carp.viga.20x50">#REF!</definedName>
    <definedName name="Carp.Viga.25x35">[21]Insumos!$E$222</definedName>
    <definedName name="Carp.Viga.25x40">[21]Insumos!$E$223</definedName>
    <definedName name="CArp.Viga.25x45">#REF!</definedName>
    <definedName name="Carp.viga.25x50">#REF!</definedName>
    <definedName name="CArp.Viga.25x60">[21]Insumos!$E$226</definedName>
    <definedName name="Carp.Viga.25x65">[21]Insumos!$E$227</definedName>
    <definedName name="Carp.Viga.25x70">[21]Insumos!$E$230</definedName>
    <definedName name="Carp.Viga.25x80">[21]Insumos!$E$231</definedName>
    <definedName name="Carp.viga.30x50">#REF!</definedName>
    <definedName name="Carp.Viga.30x60atc">#REF!</definedName>
    <definedName name="Carp.Viga.30x80">[21]Insumos!$E$229</definedName>
    <definedName name="Carp.viga.amarre">#REF!</definedName>
    <definedName name="Carp.Viga.Curva.20x50">[21]Insumos!$E$232</definedName>
    <definedName name="Carp.Vigas.atc">#REF!</definedName>
    <definedName name="Carp.Vigas.Curvas.30x70">[21]Insumos!$E$233</definedName>
    <definedName name="CARP1" localSheetId="0">[11]INS!#REF!</definedName>
    <definedName name="CARP1">[11]INS!#REF!</definedName>
    <definedName name="CARP1_6">#REF!</definedName>
    <definedName name="CARP1_8">#REF!</definedName>
    <definedName name="CARP2" localSheetId="0">[11]INS!#REF!</definedName>
    <definedName name="CARP2">[11]INS!#REF!</definedName>
    <definedName name="CARP2_6">#REF!</definedName>
    <definedName name="CARP2_8">#REF!</definedName>
    <definedName name="CARPDINTEL" localSheetId="0">[15]M.O.!#REF!</definedName>
    <definedName name="CARPDINTEL">[15]M.O.!#REF!</definedName>
    <definedName name="CARPDINTEL_6">#REF!</definedName>
    <definedName name="CARPDINTEL_8">#REF!</definedName>
    <definedName name="Carpin.Colum.redon.40">[13]Insumos!#REF!</definedName>
    <definedName name="Carpint.Columna.Redon.50cm">[13]Insumos!#REF!</definedName>
    <definedName name="Carpintería.vigas.20x32">[13]Insumos!$E$172</definedName>
    <definedName name="Carpintería__Puntales_y_M.O.">'[10]LISTA DE PRECIO'!$C$16</definedName>
    <definedName name="CARPINTERIA_COL_PERIMETRO">#REF!</definedName>
    <definedName name="CARPINTERIA_COL_PERIMETRO_10">#REF!</definedName>
    <definedName name="CARPINTERIA_COL_PERIMETRO_11">#REF!</definedName>
    <definedName name="CARPINTERIA_COL_PERIMETRO_6">#REF!</definedName>
    <definedName name="CARPINTERIA_COL_PERIMETRO_7">#REF!</definedName>
    <definedName name="CARPINTERIA_COL_PERIMETRO_8">#REF!</definedName>
    <definedName name="CARPINTERIA_COL_PERIMETRO_9">#REF!</definedName>
    <definedName name="Carpintería_de_Vigas_15x30">[13]Insumos!$E$170</definedName>
    <definedName name="Carpintería_de_Vigas_15x40">[13]Insumos!$E$171</definedName>
    <definedName name="Carpintería_de_Vigas_20x130">[13]Insumos!$E$177</definedName>
    <definedName name="Carpintería_de_Vigas_20x20">[13]Insumos!$E$173</definedName>
    <definedName name="Carpintería_de_Vigas_20x30">[13]Insumos!$E$175</definedName>
    <definedName name="Carpintería_de_Vigas_20x40">[13]Insumos!$E$174</definedName>
    <definedName name="Carpintería_de_Vigas_20x60">[13]Insumos!$E$176</definedName>
    <definedName name="Carpintería_de_Vigas_40x40">[13]Insumos!$E$178</definedName>
    <definedName name="Carpintería_de_Vigas_40x50">[13]Insumos!$E$179</definedName>
    <definedName name="Carpintería_de_Vigas_40x70">[13]Insumos!$E$180</definedName>
    <definedName name="CARPINTERIA_INSTAL_COL_PERIMETRO">#REF!</definedName>
    <definedName name="CARPINTERIA_INSTAL_COL_PERIMETRO_10">#REF!</definedName>
    <definedName name="CARPINTERIA_INSTAL_COL_PERIMETRO_11">#REF!</definedName>
    <definedName name="CARPINTERIA_INSTAL_COL_PERIMETRO_6">#REF!</definedName>
    <definedName name="CARPINTERIA_INSTAL_COL_PERIMETRO_7">#REF!</definedName>
    <definedName name="CARPINTERIA_INSTAL_COL_PERIMETRO_8">#REF!</definedName>
    <definedName name="CARPINTERIA_INSTAL_COL_PERIMETRO_9">#REF!</definedName>
    <definedName name="CARPVIGA2040" localSheetId="0">[15]M.O.!#REF!</definedName>
    <definedName name="CARPVIGA2040">[15]M.O.!#REF!</definedName>
    <definedName name="CARPVIGA2040_6">#REF!</definedName>
    <definedName name="CARPVIGA2040_8">#REF!</definedName>
    <definedName name="CARPVIGA3050" localSheetId="0">[15]M.O.!#REF!</definedName>
    <definedName name="CARPVIGA3050">[15]M.O.!#REF!</definedName>
    <definedName name="CARPVIGA3050_6">#REF!</definedName>
    <definedName name="CARPVIGA3050_8">#REF!</definedName>
    <definedName name="CARPVIGA3060" localSheetId="0">[15]M.O.!#REF!</definedName>
    <definedName name="CARPVIGA3060">[15]M.O.!#REF!</definedName>
    <definedName name="CARPVIGA3060_6">#REF!</definedName>
    <definedName name="CARPVIGA3060_8">#REF!</definedName>
    <definedName name="CARPVIGA4080" localSheetId="0">[15]M.O.!#REF!</definedName>
    <definedName name="CARPVIGA4080">[15]M.O.!#REF!</definedName>
    <definedName name="CARPVIGA4080_6">#REF!</definedName>
    <definedName name="CARPVIGA4080_8">#REF!</definedName>
    <definedName name="CARRAMPA" localSheetId="0">[15]M.O.!#REF!</definedName>
    <definedName name="CARRAMPA">[15]M.O.!#REF!</definedName>
    <definedName name="CARRAMPA_6">#REF!</definedName>
    <definedName name="CARRAMPA_8">#REF!</definedName>
    <definedName name="CARRETILLA">#REF!</definedName>
    <definedName name="CARRETILLA_10">#REF!</definedName>
    <definedName name="CARRETILLA_11">#REF!</definedName>
    <definedName name="CARRETILLA_6">#REF!</definedName>
    <definedName name="CARRETILLA_7">#REF!</definedName>
    <definedName name="CARRETILLA_8">#REF!</definedName>
    <definedName name="CARRETILLA_9">#REF!</definedName>
    <definedName name="CASABE">[15]M.O.!#REF!</definedName>
    <definedName name="CASABE_8">#REF!</definedName>
    <definedName name="CASBESTO" localSheetId="0">[15]M.O.!#REF!</definedName>
    <definedName name="CASBESTO">[15]M.O.!#REF!</definedName>
    <definedName name="CASBESTO_6">#REF!</definedName>
    <definedName name="CASBESTO_8">#REF!</definedName>
    <definedName name="CASCAJO">#REF!</definedName>
    <definedName name="Caseta.Control">#REF!</definedName>
    <definedName name="caseta.planta.electrica">[13]Resumen!$D$26</definedName>
    <definedName name="Caseta.Playa">#REF!</definedName>
    <definedName name="CASETA_DE_PLANTA_ELECTRICA">'[13]Caseta de planta'!$H$71</definedName>
    <definedName name="CASETA200">#REF!</definedName>
    <definedName name="CASETA200M2">#REF!</definedName>
    <definedName name="CASETA500">#REF!</definedName>
    <definedName name="CASETAM2">#REF!</definedName>
    <definedName name="casino">#REF!</definedName>
    <definedName name="Casino.Col.C">[16]Análisis!#REF!</definedName>
    <definedName name="Casino.Col.C1">[16]Análisis!#REF!</definedName>
    <definedName name="Casino.Col.C2">[16]Análisis!#REF!</definedName>
    <definedName name="Casino.Col.C3">[16]Análisis!#REF!</definedName>
    <definedName name="Casino.Col.C4">[16]Análisis!#REF!</definedName>
    <definedName name="Casino.Col.C5">[16]Análisis!#REF!</definedName>
    <definedName name="Casino.Losa">[16]Análisis!#REF!</definedName>
    <definedName name="Casino.V1">[16]Análisis!#REF!</definedName>
    <definedName name="Casino.V2">[16]Análisis!#REF!</definedName>
    <definedName name="Casino.V3">[16]Análisis!#REF!</definedName>
    <definedName name="Casino.V4">[16]Análisis!#REF!</definedName>
    <definedName name="Casino.V5">[16]Análisis!#REF!</definedName>
    <definedName name="Casino.V6">[16]Análisis!#REF!</definedName>
    <definedName name="Casino.Vp">[16]Análisis!#REF!</definedName>
    <definedName name="Casino.Zap.C2">[16]Análisis!#REF!</definedName>
    <definedName name="Casino.Zap.Z3">[16]Análisis!#REF!</definedName>
    <definedName name="Casino.Zap.Z4">[16]Análisis!#REF!</definedName>
    <definedName name="Casino.Zap.Zc1">[16]Análisis!#REF!</definedName>
    <definedName name="CAVOSC">[4]insumo!#REF!</definedName>
    <definedName name="CB">#REF!</definedName>
    <definedName name="CBLOCK10" localSheetId="0">[11]INS!#REF!</definedName>
    <definedName name="CBLOCK10">[11]INS!#REF!</definedName>
    <definedName name="CBLOCK10_6">#REF!</definedName>
    <definedName name="CBLOCK10_8">#REF!</definedName>
    <definedName name="CC">[5]Personalizar!$G$22:$G$25</definedName>
    <definedName name="CCT">[5]Factura!#REF!</definedName>
    <definedName name="CEDRO">#REF!</definedName>
    <definedName name="cell">'[25]LISTADO INSUMOS DEL 2000'!$I$29</definedName>
    <definedName name="celltips_area">#REF!</definedName>
    <definedName name="Cem.Bco.Cisne.90Lb">#REF!</definedName>
    <definedName name="Cem.Bco.Rigas.88lb">[13]Insumos!$E$25</definedName>
    <definedName name="Cem.Gris.Portland">#REF!</definedName>
    <definedName name="CEMCPVC14">#REF!</definedName>
    <definedName name="CEMCPVCPINTA">#REF!</definedName>
    <definedName name="CEMENTO">#REF!</definedName>
    <definedName name="Cemento.Granel">[13]Insumos!#REF!</definedName>
    <definedName name="CEMENTO_10">#REF!</definedName>
    <definedName name="CEMENTO_11">#REF!</definedName>
    <definedName name="CEMENTO_6">#REF!</definedName>
    <definedName name="CEMENTO_7">#REF!</definedName>
    <definedName name="CEMENTO_8">#REF!</definedName>
    <definedName name="CEMENTO_9">#REF!</definedName>
    <definedName name="CEMENTO_BLANCO">#REF!</definedName>
    <definedName name="CEMENTO_BLANCO_10">#REF!</definedName>
    <definedName name="CEMENTO_BLANCO_11">#REF!</definedName>
    <definedName name="CEMENTO_BLANCO_6">#REF!</definedName>
    <definedName name="CEMENTO_BLANCO_7">#REF!</definedName>
    <definedName name="CEMENTO_BLANCO_8">#REF!</definedName>
    <definedName name="CEMENTO_BLANCO_9">#REF!</definedName>
    <definedName name="CEMENTO_PVC">#REF!</definedName>
    <definedName name="CEMENTO_PVC_10">#REF!</definedName>
    <definedName name="CEMENTO_PVC_11">#REF!</definedName>
    <definedName name="CEMENTO_PVC_6">#REF!</definedName>
    <definedName name="CEMENTO_PVC_7">#REF!</definedName>
    <definedName name="CEMENTO_PVC_8">#REF!</definedName>
    <definedName name="CEMENTO_PVC_9">#REF!</definedName>
    <definedName name="CEMENTOG">[4]insumo!#REF!</definedName>
    <definedName name="CEMENTOP">[4]insumo!$D$13</definedName>
    <definedName name="CEMENTOPVCCANOPINTA">#REF!</definedName>
    <definedName name="CEMENTOS">#REF!</definedName>
    <definedName name="CEN">#REF!</definedName>
    <definedName name="cenefa.decorativas">#REF!</definedName>
    <definedName name="Ceram.Boston.45x45">#REF!</definedName>
    <definedName name="Ceram.criolla.pared15x15">[13]Insumos!$E$66</definedName>
    <definedName name="Ceram.Etrusco.30x30">[13]Insumos!$E$63</definedName>
    <definedName name="Ceram.Gres.piso">[21]Insumos!$E$78</definedName>
    <definedName name="ceram.imp.pared">#REF!</definedName>
    <definedName name="Ceram.Imperial.45x45">[13]Insumos!$E$60</definedName>
    <definedName name="Ceram.Import.">#REF!</definedName>
    <definedName name="Ceram.Ines.Gris30x30">[13]Insumos!$E$61</definedName>
    <definedName name="Ceram.Nevada.33x33">[13]Insumos!$E$64</definedName>
    <definedName name="Ceram.Ultra.Blanco.33x33">[13]Insumos!$E$62</definedName>
    <definedName name="Cerámica.para.Piso">[21]Insumos!$E$79</definedName>
    <definedName name="CERAMICA_20x20_BLANCA">#REF!</definedName>
    <definedName name="CERAMICA_20x20_BLANCA_10">#REF!</definedName>
    <definedName name="CERAMICA_20x20_BLANCA_11">#REF!</definedName>
    <definedName name="CERAMICA_20x20_BLANCA_6">#REF!</definedName>
    <definedName name="CERAMICA_20x20_BLANCA_7">#REF!</definedName>
    <definedName name="CERAMICA_20x20_BLANCA_8">#REF!</definedName>
    <definedName name="CERAMICA_20x20_BLANCA_9">#REF!</definedName>
    <definedName name="CERAMICA_ANTIDESLIZANTE">#REF!</definedName>
    <definedName name="CERAMICA_ANTIDESLIZANTE_10">#REF!</definedName>
    <definedName name="CERAMICA_ANTIDESLIZANTE_11">#REF!</definedName>
    <definedName name="CERAMICA_ANTIDESLIZANTE_6">#REF!</definedName>
    <definedName name="CERAMICA_ANTIDESLIZANTE_7">#REF!</definedName>
    <definedName name="CERAMICA_ANTIDESLIZANTE_8">#REF!</definedName>
    <definedName name="CERAMICA_ANTIDESLIZANTE_9">#REF!</definedName>
    <definedName name="CERAMICA_PISOS_40x40">#REF!</definedName>
    <definedName name="CERAMICA_PISOS_40x40_10">#REF!</definedName>
    <definedName name="CERAMICA_PISOS_40x40_11">#REF!</definedName>
    <definedName name="CERAMICA_PISOS_40x40_6">#REF!</definedName>
    <definedName name="CERAMICA_PISOS_40x40_7">#REF!</definedName>
    <definedName name="CERAMICA_PISOS_40x40_8">#REF!</definedName>
    <definedName name="CERAMICA_PISOS_40x40_9">#REF!</definedName>
    <definedName name="CERAMICAPAREDP">[4]insumo!$D$16</definedName>
    <definedName name="CERAMICAPAREDS">[4]insumo!$D$17</definedName>
    <definedName name="CERAMICAPISOP">[4]insumo!$D$14</definedName>
    <definedName name="CERAMICAPISOS">[4]insumo!$D$15</definedName>
    <definedName name="ceramicapp">[4]insumo!#REF!</definedName>
    <definedName name="CERAMICAS">#REF!</definedName>
    <definedName name="cerm15x15pared">#REF!</definedName>
    <definedName name="CERRAJERIA">#REF!</definedName>
    <definedName name="CG">#REF!</definedName>
    <definedName name="CHAZO">[22]INSU!$B$104</definedName>
    <definedName name="CHAZO25">#REF!</definedName>
    <definedName name="CHAZO30">#REF!</definedName>
    <definedName name="CHAZO40">#REF!</definedName>
    <definedName name="CHAZOCERAMICA">#REF!</definedName>
    <definedName name="CHAZOLADRILLO">#REF!</definedName>
    <definedName name="CHAZOS">#REF!</definedName>
    <definedName name="CHAZOS_10">#REF!</definedName>
    <definedName name="CHAZOS_11">#REF!</definedName>
    <definedName name="CHAZOS_6">#REF!</definedName>
    <definedName name="CHAZOS_7">#REF!</definedName>
    <definedName name="CHAZOS_8">#REF!</definedName>
    <definedName name="CHAZOS_9">#REF!</definedName>
    <definedName name="CHAZOZOCALO">#REF!</definedName>
    <definedName name="CHEQUE_HORZ_34">#REF!</definedName>
    <definedName name="CHEQUE_HORZ_34_10">#REF!</definedName>
    <definedName name="CHEQUE_HORZ_34_11">#REF!</definedName>
    <definedName name="CHEQUE_HORZ_34_6">#REF!</definedName>
    <definedName name="CHEQUE_HORZ_34_7">#REF!</definedName>
    <definedName name="CHEQUE_HORZ_34_8">#REF!</definedName>
    <definedName name="CHEQUE_HORZ_34_9">#REF!</definedName>
    <definedName name="CHEQUE_VERT_34">#REF!</definedName>
    <definedName name="CHEQUE_VERT_34_10">#REF!</definedName>
    <definedName name="CHEQUE_VERT_34_11">#REF!</definedName>
    <definedName name="CHEQUE_VERT_34_6">#REF!</definedName>
    <definedName name="CHEQUE_VERT_34_7">#REF!</definedName>
    <definedName name="CHEQUE_VERT_34_8">#REF!</definedName>
    <definedName name="CHEQUE_VERT_34_9">#REF!</definedName>
    <definedName name="cinta.sheetrock">[26]Insumos!$L$41</definedName>
    <definedName name="CINTAPELIGRO">#REF!</definedName>
    <definedName name="CISTERNA4CAL">#REF!</definedName>
    <definedName name="CISTERNA4ROC">#REF!</definedName>
    <definedName name="CISTERNA8TIE">#REF!</definedName>
    <definedName name="CISTSDIS">#REF!</definedName>
    <definedName name="CLAVO">#REF!</definedName>
    <definedName name="Clavo.Acero">#REF!</definedName>
    <definedName name="Clavo.Dulce">#REF!</definedName>
    <definedName name="CLAVO_ACERO">#REF!</definedName>
    <definedName name="CLAVO_ACERO_10">#REF!</definedName>
    <definedName name="CLAVO_ACERO_11">#REF!</definedName>
    <definedName name="CLAVO_ACERO_5">#REF!</definedName>
    <definedName name="CLAVO_ACERO_6">#REF!</definedName>
    <definedName name="CLAVO_ACERO_7">#REF!</definedName>
    <definedName name="CLAVO_ACERO_8">#REF!</definedName>
    <definedName name="CLAVO_ACERO_9">#REF!</definedName>
    <definedName name="CLAVO_CORRIENTE">#REF!</definedName>
    <definedName name="CLAVO_CORRIENTE_10">#REF!</definedName>
    <definedName name="CLAVO_CORRIENTE_11">#REF!</definedName>
    <definedName name="CLAVO_CORRIENTE_5">#REF!</definedName>
    <definedName name="CLAVO_CORRIENTE_6">#REF!</definedName>
    <definedName name="CLAVO_CORRIENTE_7">#REF!</definedName>
    <definedName name="CLAVO_CORRIENTE_8">#REF!</definedName>
    <definedName name="CLAVO_CORRIENTE_9">#REF!</definedName>
    <definedName name="CLAVO_ZINC">#REF!</definedName>
    <definedName name="CLAVO_ZINC_10">#REF!</definedName>
    <definedName name="CLAVO_ZINC_11">#REF!</definedName>
    <definedName name="CLAVO_ZINC_6">#REF!</definedName>
    <definedName name="CLAVO_ZINC_7">#REF!</definedName>
    <definedName name="CLAVO_ZINC_8">#REF!</definedName>
    <definedName name="CLAVO_ZINC_9">#REF!</definedName>
    <definedName name="CLAVOA">#REF!</definedName>
    <definedName name="CLAVOGALV">#REF!</definedName>
    <definedName name="CLAVOGALVCARTON">#REF!</definedName>
    <definedName name="clavos">#REF!</definedName>
    <definedName name="clavos.con.fulminantes">[26]Insumos!$L$36</definedName>
    <definedName name="clavos_6">#REF!</definedName>
    <definedName name="clavos_8">#REF!</definedName>
    <definedName name="CLAVOSAC">[4]insumo!#REF!</definedName>
    <definedName name="CLAVOSACERO">[4]insumo!$D$18</definedName>
    <definedName name="CLAVOSCORRIENTES">[4]insumo!$D$19</definedName>
    <definedName name="CLAVOZINC">[27]INS!$D$767</definedName>
    <definedName name="Clear">[13]Insumos!$E$70</definedName>
    <definedName name="Cloro">[13]Insumos!#REF!</definedName>
    <definedName name="Clu.Ejec.Viga.V6T">[16]Análisis!#REF!</definedName>
    <definedName name="Club.de.Playa">#REF!</definedName>
    <definedName name="CLUB.DE.TENNIS">#REF!</definedName>
    <definedName name="Club.Ejec.Col.C">[16]Análisis!#REF!</definedName>
    <definedName name="Club.Ejec.Col.Cc1">[16]Análisis!#REF!</definedName>
    <definedName name="Club.Ejec.Losa.2do.Entrepiso">[16]Análisis!#REF!</definedName>
    <definedName name="Club.Ejec.V10E">[16]Análisis!#REF!</definedName>
    <definedName name="Club.Ejec.V12E">[16]Análisis!#REF!</definedName>
    <definedName name="Club.Ejec.V13E">[16]Análisis!#REF!</definedName>
    <definedName name="Club.Ejec.V1E">[16]Análisis!#REF!</definedName>
    <definedName name="Club.Ejec.V2E">[16]Análisis!#REF!</definedName>
    <definedName name="Club.Ejec.V3E">[16]Análisis!#REF!</definedName>
    <definedName name="Club.Ejec.V3T">[16]Análisis!#REF!</definedName>
    <definedName name="Club.Ejec.V4E">[16]Análisis!#REF!</definedName>
    <definedName name="Club.Ejec.V6E">[16]Análisis!#REF!</definedName>
    <definedName name="Club.Ejec.V7E">[16]Análisis!#REF!</definedName>
    <definedName name="Club.Ejec.V9E">[16]Análisis!#REF!</definedName>
    <definedName name="Club.Ejec.Viga.V10T">[16]Análisis!#REF!</definedName>
    <definedName name="Club.Ejec.Viga.V11T">[16]Análisis!#REF!</definedName>
    <definedName name="Club.Ejec.Viga.V1T">[16]Análisis!#REF!</definedName>
    <definedName name="Club.Ejec.Viga.V2T">[16]Análisis!#REF!</definedName>
    <definedName name="Club.Ejec.Viga.V4T">[16]Análisis!#REF!</definedName>
    <definedName name="Club.Ejec.Viga.V5T">[16]Análisis!#REF!</definedName>
    <definedName name="Club.Ejec.Viga.V7T">[16]Análisis!#REF!</definedName>
    <definedName name="Club.Ejec.Viga.V8T">[16]Análisis!#REF!</definedName>
    <definedName name="Club.Ejec.Viga.V9T">[16]Análisis!#REF!</definedName>
    <definedName name="Club.Ejec.Zc.">[16]Análisis!#REF!</definedName>
    <definedName name="Club.Ejec.Zcc">[16]Análisis!#REF!</definedName>
    <definedName name="Club.Ejec.ZCc1">[16]Análisis!#REF!</definedName>
    <definedName name="CLUB.EJECUTIVO">#REF!</definedName>
    <definedName name="Club.Ejecutivo.Losa.1er.entrepiso">[16]Análisis!#REF!</definedName>
    <definedName name="CLUB.PISCINA">#REF!</definedName>
    <definedName name="Club.pla.Zap.ZC">[16]Análisis!#REF!</definedName>
    <definedName name="Club.play.Col.C1">[16]Análisis!#REF!</definedName>
    <definedName name="Club.playa.Col.C2">[16]Análisis!#REF!</definedName>
    <definedName name="Club.playa.Col.C3">[16]Análisis!#REF!</definedName>
    <definedName name="Club.playa.Viga.VH">[16]Análisis!#REF!</definedName>
    <definedName name="Club.playa.Viga.Vh2">[16]Análisis!#REF!</definedName>
    <definedName name="Club.playa.Zap.ZC3">[16]Análisis!#REF!</definedName>
    <definedName name="ClubPla.zap.Zc1">[16]Análisis!#REF!</definedName>
    <definedName name="Clubplaya.Col.C">[16]Análisis!#REF!</definedName>
    <definedName name="Cocina">#REF!</definedName>
    <definedName name="CODIGO">#N/A</definedName>
    <definedName name="CODIGO_6">NA()</definedName>
    <definedName name="CODO_ACERO_16x25a70">#REF!</definedName>
    <definedName name="CODO_ACERO_16x25a70_10">#REF!</definedName>
    <definedName name="CODO_ACERO_16x25a70_11">#REF!</definedName>
    <definedName name="CODO_ACERO_16x25a70_6">#REF!</definedName>
    <definedName name="CODO_ACERO_16x25a70_7">#REF!</definedName>
    <definedName name="CODO_ACERO_16x25a70_8">#REF!</definedName>
    <definedName name="CODO_ACERO_16x25a70_9">#REF!</definedName>
    <definedName name="CODO_ACERO_16x25menos">#REF!</definedName>
    <definedName name="CODO_ACERO_16x25menos_10">#REF!</definedName>
    <definedName name="CODO_ACERO_16x25menos_11">#REF!</definedName>
    <definedName name="CODO_ACERO_16x25menos_6">#REF!</definedName>
    <definedName name="CODO_ACERO_16x25menos_7">#REF!</definedName>
    <definedName name="CODO_ACERO_16x25menos_8">#REF!</definedName>
    <definedName name="CODO_ACERO_16x25menos_9">#REF!</definedName>
    <definedName name="CODO_ACERO_16x45">#REF!</definedName>
    <definedName name="CODO_ACERO_16x45_10">#REF!</definedName>
    <definedName name="CODO_ACERO_16x45_11">#REF!</definedName>
    <definedName name="CODO_ACERO_16x45_6">#REF!</definedName>
    <definedName name="CODO_ACERO_16x45_7">#REF!</definedName>
    <definedName name="CODO_ACERO_16x45_8">#REF!</definedName>
    <definedName name="CODO_ACERO_16x45_9">#REF!</definedName>
    <definedName name="CODO_ACERO_16x70mas">#REF!</definedName>
    <definedName name="CODO_ACERO_16x70mas_10">#REF!</definedName>
    <definedName name="CODO_ACERO_16x70mas_11">#REF!</definedName>
    <definedName name="CODO_ACERO_16x70mas_6">#REF!</definedName>
    <definedName name="CODO_ACERO_16x70mas_7">#REF!</definedName>
    <definedName name="CODO_ACERO_16x70mas_8">#REF!</definedName>
    <definedName name="CODO_ACERO_16x70mas_9">#REF!</definedName>
    <definedName name="CODO_ACERO_16x90">#REF!</definedName>
    <definedName name="CODO_ACERO_16x90_10">#REF!</definedName>
    <definedName name="CODO_ACERO_16x90_11">#REF!</definedName>
    <definedName name="CODO_ACERO_16x90_6">#REF!</definedName>
    <definedName name="CODO_ACERO_16x90_7">#REF!</definedName>
    <definedName name="CODO_ACERO_16x90_8">#REF!</definedName>
    <definedName name="CODO_ACERO_16x90_9">#REF!</definedName>
    <definedName name="CODO_ACERO_20x90">#REF!</definedName>
    <definedName name="CODO_ACERO_20x90_10">#REF!</definedName>
    <definedName name="CODO_ACERO_20x90_11">#REF!</definedName>
    <definedName name="CODO_ACERO_20x90_6">#REF!</definedName>
    <definedName name="CODO_ACERO_20x90_7">#REF!</definedName>
    <definedName name="CODO_ACERO_20x90_8">#REF!</definedName>
    <definedName name="CODO_ACERO_20x90_9">#REF!</definedName>
    <definedName name="CODO_ACERO_3x45">#REF!</definedName>
    <definedName name="CODO_ACERO_3x45_10">#REF!</definedName>
    <definedName name="CODO_ACERO_3x45_11">#REF!</definedName>
    <definedName name="CODO_ACERO_3x45_6">#REF!</definedName>
    <definedName name="CODO_ACERO_3x45_7">#REF!</definedName>
    <definedName name="CODO_ACERO_3x45_8">#REF!</definedName>
    <definedName name="CODO_ACERO_3x45_9">#REF!</definedName>
    <definedName name="CODO_ACERO_3x90">#REF!</definedName>
    <definedName name="CODO_ACERO_3x90_10">#REF!</definedName>
    <definedName name="CODO_ACERO_3x90_11">#REF!</definedName>
    <definedName name="CODO_ACERO_3x90_6">#REF!</definedName>
    <definedName name="CODO_ACERO_3x90_7">#REF!</definedName>
    <definedName name="CODO_ACERO_3x90_8">#REF!</definedName>
    <definedName name="CODO_ACERO_3x90_9">#REF!</definedName>
    <definedName name="CODO_ACERO_4X45">#REF!</definedName>
    <definedName name="CODO_ACERO_4X45_10">#REF!</definedName>
    <definedName name="CODO_ACERO_4X45_11">#REF!</definedName>
    <definedName name="CODO_ACERO_4X45_6">#REF!</definedName>
    <definedName name="CODO_ACERO_4X45_7">#REF!</definedName>
    <definedName name="CODO_ACERO_4X45_8">#REF!</definedName>
    <definedName name="CODO_ACERO_4X45_9">#REF!</definedName>
    <definedName name="CODO_ACERO_4X90">#REF!</definedName>
    <definedName name="CODO_ACERO_4X90_10">#REF!</definedName>
    <definedName name="CODO_ACERO_4X90_11">#REF!</definedName>
    <definedName name="CODO_ACERO_4X90_6">#REF!</definedName>
    <definedName name="CODO_ACERO_4X90_7">#REF!</definedName>
    <definedName name="CODO_ACERO_4X90_8">#REF!</definedName>
    <definedName name="CODO_ACERO_4X90_9">#REF!</definedName>
    <definedName name="CODO_ACERO_6x25a70">#REF!</definedName>
    <definedName name="CODO_ACERO_6x25a70_10">#REF!</definedName>
    <definedName name="CODO_ACERO_6x25a70_11">#REF!</definedName>
    <definedName name="CODO_ACERO_6x25a70_6">#REF!</definedName>
    <definedName name="CODO_ACERO_6x25a70_7">#REF!</definedName>
    <definedName name="CODO_ACERO_6x25a70_8">#REF!</definedName>
    <definedName name="CODO_ACERO_6x25a70_9">#REF!</definedName>
    <definedName name="CODO_ACERO_6x25menos">#REF!</definedName>
    <definedName name="CODO_ACERO_6x25menos_10">#REF!</definedName>
    <definedName name="CODO_ACERO_6x25menos_11">#REF!</definedName>
    <definedName name="CODO_ACERO_6x25menos_6">#REF!</definedName>
    <definedName name="CODO_ACERO_6x25menos_7">#REF!</definedName>
    <definedName name="CODO_ACERO_6x25menos_8">#REF!</definedName>
    <definedName name="CODO_ACERO_6x25menos_9">#REF!</definedName>
    <definedName name="CODO_ACERO_6x70mas">#REF!</definedName>
    <definedName name="CODO_ACERO_6x70mas_10">#REF!</definedName>
    <definedName name="CODO_ACERO_6x70mas_11">#REF!</definedName>
    <definedName name="CODO_ACERO_6x70mas_6">#REF!</definedName>
    <definedName name="CODO_ACERO_6x70mas_7">#REF!</definedName>
    <definedName name="CODO_ACERO_6x70mas_8">#REF!</definedName>
    <definedName name="CODO_ACERO_6x70mas_9">#REF!</definedName>
    <definedName name="CODO_ACERO_8x25a70">#REF!</definedName>
    <definedName name="CODO_ACERO_8x25a70_10">#REF!</definedName>
    <definedName name="CODO_ACERO_8x25a70_11">#REF!</definedName>
    <definedName name="CODO_ACERO_8x25a70_6">#REF!</definedName>
    <definedName name="CODO_ACERO_8x25a70_7">#REF!</definedName>
    <definedName name="CODO_ACERO_8x25a70_8">#REF!</definedName>
    <definedName name="CODO_ACERO_8x25a70_9">#REF!</definedName>
    <definedName name="CODO_ACERO_8x25menos">#REF!</definedName>
    <definedName name="CODO_ACERO_8x25menos_10">#REF!</definedName>
    <definedName name="CODO_ACERO_8x25menos_11">#REF!</definedName>
    <definedName name="CODO_ACERO_8x25menos_6">#REF!</definedName>
    <definedName name="CODO_ACERO_8x25menos_7">#REF!</definedName>
    <definedName name="CODO_ACERO_8x25menos_8">#REF!</definedName>
    <definedName name="CODO_ACERO_8x25menos_9">#REF!</definedName>
    <definedName name="CODO_ACERO_8x45">#REF!</definedName>
    <definedName name="CODO_ACERO_8x45_10">#REF!</definedName>
    <definedName name="CODO_ACERO_8x45_11">#REF!</definedName>
    <definedName name="CODO_ACERO_8x45_6">#REF!</definedName>
    <definedName name="CODO_ACERO_8x45_7">#REF!</definedName>
    <definedName name="CODO_ACERO_8x45_8">#REF!</definedName>
    <definedName name="CODO_ACERO_8x45_9">#REF!</definedName>
    <definedName name="CODO_ACERO_8x70mas">#REF!</definedName>
    <definedName name="CODO_ACERO_8x70mas_10">#REF!</definedName>
    <definedName name="CODO_ACERO_8x70mas_11">#REF!</definedName>
    <definedName name="CODO_ACERO_8x70mas_6">#REF!</definedName>
    <definedName name="CODO_ACERO_8x70mas_7">#REF!</definedName>
    <definedName name="CODO_ACERO_8x70mas_8">#REF!</definedName>
    <definedName name="CODO_ACERO_8x70mas_9">#REF!</definedName>
    <definedName name="CODO_ACERO_8x90">#REF!</definedName>
    <definedName name="CODO_ACERO_8x90_10">#REF!</definedName>
    <definedName name="CODO_ACERO_8x90_11">#REF!</definedName>
    <definedName name="CODO_ACERO_8x90_6">#REF!</definedName>
    <definedName name="CODO_ACERO_8x90_7">#REF!</definedName>
    <definedName name="CODO_ACERO_8x90_8">#REF!</definedName>
    <definedName name="CODO_ACERO_8x90_9">#REF!</definedName>
    <definedName name="CODO_CPVC_12x90">#REF!</definedName>
    <definedName name="CODO_CPVC_12x90_10">#REF!</definedName>
    <definedName name="CODO_CPVC_12x90_11">#REF!</definedName>
    <definedName name="CODO_CPVC_12x90_6">#REF!</definedName>
    <definedName name="CODO_CPVC_12x90_7">#REF!</definedName>
    <definedName name="CODO_CPVC_12x90_8">#REF!</definedName>
    <definedName name="CODO_CPVC_12x90_9">#REF!</definedName>
    <definedName name="CODO_ELEC_1">#REF!</definedName>
    <definedName name="CODO_ELEC_1_10">#REF!</definedName>
    <definedName name="CODO_ELEC_1_11">#REF!</definedName>
    <definedName name="CODO_ELEC_1_6">#REF!</definedName>
    <definedName name="CODO_ELEC_1_7">#REF!</definedName>
    <definedName name="CODO_ELEC_1_8">#REF!</definedName>
    <definedName name="CODO_ELEC_1_9">#REF!</definedName>
    <definedName name="CODO_ELEC_12">#REF!</definedName>
    <definedName name="CODO_ELEC_12_10">#REF!</definedName>
    <definedName name="CODO_ELEC_12_11">#REF!</definedName>
    <definedName name="CODO_ELEC_12_6">#REF!</definedName>
    <definedName name="CODO_ELEC_12_7">#REF!</definedName>
    <definedName name="CODO_ELEC_12_8">#REF!</definedName>
    <definedName name="CODO_ELEC_12_9">#REF!</definedName>
    <definedName name="CODO_ELEC_1y12">#REF!</definedName>
    <definedName name="CODO_ELEC_1y12_10">#REF!</definedName>
    <definedName name="CODO_ELEC_1y12_11">#REF!</definedName>
    <definedName name="CODO_ELEC_1y12_6">#REF!</definedName>
    <definedName name="CODO_ELEC_1y12_7">#REF!</definedName>
    <definedName name="CODO_ELEC_1y12_8">#REF!</definedName>
    <definedName name="CODO_ELEC_1y12_9">#REF!</definedName>
    <definedName name="CODO_ELEC_2">#REF!</definedName>
    <definedName name="CODO_ELEC_2_10">#REF!</definedName>
    <definedName name="CODO_ELEC_2_11">#REF!</definedName>
    <definedName name="CODO_ELEC_2_6">#REF!</definedName>
    <definedName name="CODO_ELEC_2_7">#REF!</definedName>
    <definedName name="CODO_ELEC_2_8">#REF!</definedName>
    <definedName name="CODO_ELEC_2_9">#REF!</definedName>
    <definedName name="CODO_ELEC_34">#REF!</definedName>
    <definedName name="CODO_ELEC_34_10">#REF!</definedName>
    <definedName name="CODO_ELEC_34_11">#REF!</definedName>
    <definedName name="CODO_ELEC_34_6">#REF!</definedName>
    <definedName name="CODO_ELEC_34_7">#REF!</definedName>
    <definedName name="CODO_ELEC_34_8">#REF!</definedName>
    <definedName name="CODO_ELEC_34_9">#REF!</definedName>
    <definedName name="CODO_HG_1_12_x90">#REF!</definedName>
    <definedName name="CODO_HG_1_12_x90_10">#REF!</definedName>
    <definedName name="CODO_HG_1_12_x90_11">#REF!</definedName>
    <definedName name="CODO_HG_1_12_x90_6">#REF!</definedName>
    <definedName name="CODO_HG_1_12_x90_7">#REF!</definedName>
    <definedName name="CODO_HG_1_12_x90_8">#REF!</definedName>
    <definedName name="CODO_HG_1_12_x90_9">#REF!</definedName>
    <definedName name="CODO_HG_12x90">#REF!</definedName>
    <definedName name="CODO_HG_12x90_10">#REF!</definedName>
    <definedName name="CODO_HG_12x90_11">#REF!</definedName>
    <definedName name="CODO_HG_12x90_6">#REF!</definedName>
    <definedName name="CODO_HG_12x90_7">#REF!</definedName>
    <definedName name="CODO_HG_12x90_8">#REF!</definedName>
    <definedName name="CODO_HG_12x90_9">#REF!</definedName>
    <definedName name="CODO_HG_1x90">#REF!</definedName>
    <definedName name="CODO_HG_1x90_10">#REF!</definedName>
    <definedName name="CODO_HG_1x90_11">#REF!</definedName>
    <definedName name="CODO_HG_1x90_6">#REF!</definedName>
    <definedName name="CODO_HG_1x90_7">#REF!</definedName>
    <definedName name="CODO_HG_1x90_8">#REF!</definedName>
    <definedName name="CODO_HG_1x90_9">#REF!</definedName>
    <definedName name="CODO_HG_1y12x90">#REF!</definedName>
    <definedName name="CODO_HG_1y12x90_10">#REF!</definedName>
    <definedName name="CODO_HG_1y12x90_11">#REF!</definedName>
    <definedName name="CODO_HG_1y12x90_6">#REF!</definedName>
    <definedName name="CODO_HG_1y12x90_7">#REF!</definedName>
    <definedName name="CODO_HG_1y12x90_8">#REF!</definedName>
    <definedName name="CODO_HG_1y12x90_9">#REF!</definedName>
    <definedName name="CODO_HG_2x90">#REF!</definedName>
    <definedName name="CODO_HG_2x90_10">#REF!</definedName>
    <definedName name="CODO_HG_2x90_11">#REF!</definedName>
    <definedName name="CODO_HG_2x90_6">#REF!</definedName>
    <definedName name="CODO_HG_2x90_7">#REF!</definedName>
    <definedName name="CODO_HG_2x90_8">#REF!</definedName>
    <definedName name="CODO_HG_2x90_9">#REF!</definedName>
    <definedName name="CODO_HG_34x90">#REF!</definedName>
    <definedName name="CODO_HG_34x90_10">#REF!</definedName>
    <definedName name="CODO_HG_34x90_11">#REF!</definedName>
    <definedName name="CODO_HG_34x90_6">#REF!</definedName>
    <definedName name="CODO_HG_34x90_7">#REF!</definedName>
    <definedName name="CODO_HG_34x90_8">#REF!</definedName>
    <definedName name="CODO_HG_34x90_9">#REF!</definedName>
    <definedName name="CODO_PVC_DRE_2x45">#REF!</definedName>
    <definedName name="CODO_PVC_DRE_2x45_10">#REF!</definedName>
    <definedName name="CODO_PVC_DRE_2x45_11">#REF!</definedName>
    <definedName name="CODO_PVC_DRE_2x45_6">#REF!</definedName>
    <definedName name="CODO_PVC_DRE_2x45_7">#REF!</definedName>
    <definedName name="CODO_PVC_DRE_2x45_8">#REF!</definedName>
    <definedName name="CODO_PVC_DRE_2x45_9">#REF!</definedName>
    <definedName name="CODO_PVC_DRE_2x90">#REF!</definedName>
    <definedName name="CODO_PVC_DRE_2x90_10">#REF!</definedName>
    <definedName name="CODO_PVC_DRE_2x90_11">#REF!</definedName>
    <definedName name="CODO_PVC_DRE_2x90_6">#REF!</definedName>
    <definedName name="CODO_PVC_DRE_2x90_7">#REF!</definedName>
    <definedName name="CODO_PVC_DRE_2x90_8">#REF!</definedName>
    <definedName name="CODO_PVC_DRE_2x90_9">#REF!</definedName>
    <definedName name="CODO_PVC_DRE_3x45">#REF!</definedName>
    <definedName name="CODO_PVC_DRE_3x45_10">#REF!</definedName>
    <definedName name="CODO_PVC_DRE_3x45_11">#REF!</definedName>
    <definedName name="CODO_PVC_DRE_3x45_6">#REF!</definedName>
    <definedName name="CODO_PVC_DRE_3x45_7">#REF!</definedName>
    <definedName name="CODO_PVC_DRE_3x45_8">#REF!</definedName>
    <definedName name="CODO_PVC_DRE_3x45_9">#REF!</definedName>
    <definedName name="CODO_PVC_DRE_3x90">#REF!</definedName>
    <definedName name="CODO_PVC_DRE_3x90_10">#REF!</definedName>
    <definedName name="CODO_PVC_DRE_3x90_11">#REF!</definedName>
    <definedName name="CODO_PVC_DRE_3x90_6">#REF!</definedName>
    <definedName name="CODO_PVC_DRE_3x90_7">#REF!</definedName>
    <definedName name="CODO_PVC_DRE_3x90_8">#REF!</definedName>
    <definedName name="CODO_PVC_DRE_3x90_9">#REF!</definedName>
    <definedName name="CODO_PVC_DRE_4x45">#REF!</definedName>
    <definedName name="CODO_PVC_DRE_4x45_10">#REF!</definedName>
    <definedName name="CODO_PVC_DRE_4x45_11">#REF!</definedName>
    <definedName name="CODO_PVC_DRE_4x45_6">#REF!</definedName>
    <definedName name="CODO_PVC_DRE_4x45_7">#REF!</definedName>
    <definedName name="CODO_PVC_DRE_4x45_8">#REF!</definedName>
    <definedName name="CODO_PVC_DRE_4x45_9">#REF!</definedName>
    <definedName name="CODO_PVC_DRE_4x90">#REF!</definedName>
    <definedName name="CODO_PVC_DRE_4x90_10">#REF!</definedName>
    <definedName name="CODO_PVC_DRE_4x90_11">#REF!</definedName>
    <definedName name="CODO_PVC_DRE_4x90_6">#REF!</definedName>
    <definedName name="CODO_PVC_DRE_4x90_7">#REF!</definedName>
    <definedName name="CODO_PVC_DRE_4x90_8">#REF!</definedName>
    <definedName name="CODO_PVC_DRE_4x90_9">#REF!</definedName>
    <definedName name="CODO_PVC_PRES_12x90">#REF!</definedName>
    <definedName name="CODO_PVC_PRES_12x90_10">#REF!</definedName>
    <definedName name="CODO_PVC_PRES_12x90_11">#REF!</definedName>
    <definedName name="CODO_PVC_PRES_12x90_6">#REF!</definedName>
    <definedName name="CODO_PVC_PRES_12x90_7">#REF!</definedName>
    <definedName name="CODO_PVC_PRES_12x90_8">#REF!</definedName>
    <definedName name="CODO_PVC_PRES_12x90_9">#REF!</definedName>
    <definedName name="CODO_PVC_PRES_1x90">#REF!</definedName>
    <definedName name="CODO_PVC_PRES_1x90_10">#REF!</definedName>
    <definedName name="CODO_PVC_PRES_1x90_11">#REF!</definedName>
    <definedName name="CODO_PVC_PRES_1x90_6">#REF!</definedName>
    <definedName name="CODO_PVC_PRES_1x90_7">#REF!</definedName>
    <definedName name="CODO_PVC_PRES_1x90_8">#REF!</definedName>
    <definedName name="CODO_PVC_PRES_1x90_9">#REF!</definedName>
    <definedName name="CODO1">#REF!</definedName>
    <definedName name="CODO112">#REF!</definedName>
    <definedName name="CODO12">#REF!</definedName>
    <definedName name="CODO2E">#REF!</definedName>
    <definedName name="CODO34">#REF!</definedName>
    <definedName name="CODO3E">#REF!</definedName>
    <definedName name="CODO4E">#REF!</definedName>
    <definedName name="CODOCPVC12X90">#REF!</definedName>
    <definedName name="CODOCPVC34X90">#REF!</definedName>
    <definedName name="CODOHG112X90">#REF!</definedName>
    <definedName name="CODOHG125X90">#REF!</definedName>
    <definedName name="CODOHG12X90">#REF!</definedName>
    <definedName name="CODOHG1X90">#REF!</definedName>
    <definedName name="CODOHG212X90">#REF!</definedName>
    <definedName name="CODOHG2X90">#REF!</definedName>
    <definedName name="CODOHG34X90">#REF!</definedName>
    <definedName name="CODOHG3X90">#REF!</definedName>
    <definedName name="CODOHG4X90">#REF!</definedName>
    <definedName name="CODONHG112X90">#REF!</definedName>
    <definedName name="CODONHG125X90">#REF!</definedName>
    <definedName name="CODONHG12X90">#REF!</definedName>
    <definedName name="CODONHG1X90">#REF!</definedName>
    <definedName name="CODONHG212X90">#REF!</definedName>
    <definedName name="CODONHG2X90">#REF!</definedName>
    <definedName name="CODONHG34X90">#REF!</definedName>
    <definedName name="CODONHG3X90">#REF!</definedName>
    <definedName name="CODONHG4X90">#REF!</definedName>
    <definedName name="CODOPVCDREN2X45">#REF!</definedName>
    <definedName name="CODOPVCDREN2X90">#REF!</definedName>
    <definedName name="CODOPVCDREN3X45">#REF!</definedName>
    <definedName name="CODOPVCDREN3X90">#REF!</definedName>
    <definedName name="CODOPVCDREN4X45">#REF!</definedName>
    <definedName name="CODOPVCDREN4X90">#REF!</definedName>
    <definedName name="CODOPVCDREN6X45">#REF!</definedName>
    <definedName name="CODOPVCDREN6X90">#REF!</definedName>
    <definedName name="CODOPVCPRES112X90">#REF!</definedName>
    <definedName name="CODOPVCPRES12X90">#REF!</definedName>
    <definedName name="CODOPVCPRES1X90">#REF!</definedName>
    <definedName name="CODOPVCPRES2X90">#REF!</definedName>
    <definedName name="CODOPVCPRES34X90">#REF!</definedName>
    <definedName name="CODOPVCPRES3X90">#REF!</definedName>
    <definedName name="CODOPVCPRES4X90">#REF!</definedName>
    <definedName name="CODOPVCPRES6X90">#REF!</definedName>
    <definedName name="Col.1erN">#REF!</definedName>
    <definedName name="Col.20.20.2nivel">[28]Análisis!$D$261</definedName>
    <definedName name="Col.20X20">#REF!</definedName>
    <definedName name="col.20x20.area.noble">#REF!</definedName>
    <definedName name="col.20x20.plastbau">#REF!</definedName>
    <definedName name="col.25cm.diam.">[29]Análisis!$D$324</definedName>
    <definedName name="col.30x30.lobby">#REF!</definedName>
    <definedName name="col.50cm">[29]Análisis!$D$345</definedName>
    <definedName name="Col.Ama.2do.N.Mod.II">#REF!</definedName>
    <definedName name="Col.Ama.3erN.Mod.II">#REF!</definedName>
    <definedName name="Col.amarre.20x20.2doN">#REF!</definedName>
    <definedName name="Col.amarre.3erN">#REF!</definedName>
    <definedName name="Col.C1.1erN.Mod.I">#REF!</definedName>
    <definedName name="Col.C1.1erN.Mod.II">#REF!</definedName>
    <definedName name="Col.C1.25x25.1erN">#REF!</definedName>
    <definedName name="Col.C1.25x25.2doN">#REF!</definedName>
    <definedName name="Col.C1.25x25.3erN">#REF!</definedName>
    <definedName name="Col.C1.2do.N.Mod.II">#REF!</definedName>
    <definedName name="Col.C1.3erN.Mod.I">#REF!</definedName>
    <definedName name="Col.C1.3erN.Mod.II">#REF!</definedName>
    <definedName name="Col.C1.4toN.Mod.I">#REF!</definedName>
    <definedName name="Col.C1.4toN.Mod.II">#REF!</definedName>
    <definedName name="Col.C11.edif.Oficinas">[13]Análisis!$D$775</definedName>
    <definedName name="Col.C12do.N.Mod.I">#REF!</definedName>
    <definedName name="Col.C2.1erN.Mod.I">#REF!</definedName>
    <definedName name="Col.C2.1erN.mod.II">#REF!</definedName>
    <definedName name="Col.C2.2do.N.Mod.I">#REF!</definedName>
    <definedName name="Col.C2.2doN.Mod.II">#REF!</definedName>
    <definedName name="Col.C2.3erN.Mod.II">#REF!</definedName>
    <definedName name="Col.C2.4toN.Mod.II">#REF!</definedName>
    <definedName name="Col.C2y3.3erN.Mod.I">#REF!</definedName>
    <definedName name="Col.C2y3.4toN.Mod.I">#REF!</definedName>
    <definedName name="Col.C3.1erN.Mod.II">#REF!</definedName>
    <definedName name="Col.C31erN.Mod.I">#REF!</definedName>
    <definedName name="Col.C4.1erN.Mod.II">#REF!</definedName>
    <definedName name="Col.C4.1erN.ModI">#REF!</definedName>
    <definedName name="Col.C4.1erN.Villas">[13]Análisis!#REF!</definedName>
    <definedName name="Col.C4.2doN.Mod.I">#REF!</definedName>
    <definedName name="Col.C4.2doN.Mod.II">#REF!</definedName>
    <definedName name="Col.C4.2doN.Villas">#REF!</definedName>
    <definedName name="Col.C4.3erN.Mod.I">#REF!</definedName>
    <definedName name="Col.C4.3erN.Mod.II">#REF!</definedName>
    <definedName name="Col.C4.4toN.Mod.I">#REF!</definedName>
    <definedName name="Col.C4.4toN.Mod.II">#REF!</definedName>
    <definedName name="Col.C5.triangular">[13]Análisis!$D$765</definedName>
    <definedName name="Col.Camarre.4toN.Mod.II">#REF!</definedName>
    <definedName name="col.GFRC.red.25">[29]Insumos!$C$65</definedName>
    <definedName name="col.red.30cm">#REF!</definedName>
    <definedName name="Col.Redon.30cm.BNP.Administración">[13]Análisis!#REF!</definedName>
    <definedName name="Col.Redon.30cmSNP.Administración">[13]Análisis!#REF!</definedName>
    <definedName name="COLA_EXT_LAVAMANOS_PVC_1_14x8">#REF!</definedName>
    <definedName name="COLA_EXT_LAVAMANOS_PVC_1_14x8_10">#REF!</definedName>
    <definedName name="COLA_EXT_LAVAMANOS_PVC_1_14x8_11">#REF!</definedName>
    <definedName name="COLA_EXT_LAVAMANOS_PVC_1_14x8_6">#REF!</definedName>
    <definedName name="COLA_EXT_LAVAMANOS_PVC_1_14x8_7">#REF!</definedName>
    <definedName name="COLA_EXT_LAVAMANOS_PVC_1_14x8_8">#REF!</definedName>
    <definedName name="COLA_EXT_LAVAMANOS_PVC_1_14x8_9">#REF!</definedName>
    <definedName name="COLAEXTLAV">#REF!</definedName>
    <definedName name="Colc.Bloque.10cm">[13]Insumos!$E$84</definedName>
    <definedName name="Colc.Hormigón.Grua">[13]Análisis!$D$49</definedName>
    <definedName name="colc.marmolpared">#REF!</definedName>
    <definedName name="COLC1" localSheetId="0">#REF!</definedName>
    <definedName name="COLC1">#REF!</definedName>
    <definedName name="COLC1_6">#REF!</definedName>
    <definedName name="COLC2" localSheetId="0">#REF!</definedName>
    <definedName name="COLC2">#REF!</definedName>
    <definedName name="COLC2_6">#REF!</definedName>
    <definedName name="COLC3CIR" localSheetId="0">#REF!</definedName>
    <definedName name="COLC3CIR">#REF!</definedName>
    <definedName name="COLC3CIR_6">#REF!</definedName>
    <definedName name="COLC4" localSheetId="0">#REF!</definedName>
    <definedName name="COLC4">#REF!</definedName>
    <definedName name="COLC4_6">#REF!</definedName>
    <definedName name="Coloc.Bloq.8.BNPT">#REF!</definedName>
    <definedName name="Coloc.Bloque.12">#REF!</definedName>
    <definedName name="Coloc.ceramica.pared">#REF!</definedName>
    <definedName name="Coloc.Hormigón">#REF!</definedName>
    <definedName name="Coloc.piso">#REF!</definedName>
    <definedName name="Coloc.Quary.Tile">#REF!</definedName>
    <definedName name="Coloc.Zocalo">#REF!</definedName>
    <definedName name="Coloc.Zócalo">#REF!</definedName>
    <definedName name="COLOC_BLOCK4">#REF!</definedName>
    <definedName name="COLOC_BLOCK4_10">#REF!</definedName>
    <definedName name="COLOC_BLOCK4_11">#REF!</definedName>
    <definedName name="COLOC_BLOCK4_6">#REF!</definedName>
    <definedName name="COLOC_BLOCK4_7">#REF!</definedName>
    <definedName name="COLOC_BLOCK4_8">#REF!</definedName>
    <definedName name="COLOC_BLOCK4_9">#REF!</definedName>
    <definedName name="COLOC_BLOCK6">#REF!</definedName>
    <definedName name="COLOC_BLOCK6_10">#REF!</definedName>
    <definedName name="COLOC_BLOCK6_11">#REF!</definedName>
    <definedName name="COLOC_BLOCK6_6">#REF!</definedName>
    <definedName name="COLOC_BLOCK6_7">#REF!</definedName>
    <definedName name="COLOC_BLOCK6_8">#REF!</definedName>
    <definedName name="COLOC_BLOCK6_9">#REF!</definedName>
    <definedName name="COLOC_BLOCK8">#REF!</definedName>
    <definedName name="COLOC_BLOCK8_10">#REF!</definedName>
    <definedName name="COLOC_BLOCK8_11">#REF!</definedName>
    <definedName name="COLOC_BLOCK8_6">#REF!</definedName>
    <definedName name="COLOC_BLOCK8_7">#REF!</definedName>
    <definedName name="COLOC_BLOCK8_8">#REF!</definedName>
    <definedName name="COLOC_BLOCK8_9">#REF!</definedName>
    <definedName name="COLOC_TUB_PEAD_16">#REF!</definedName>
    <definedName name="COLOC_TUB_PEAD_16_10">#REF!</definedName>
    <definedName name="COLOC_TUB_PEAD_16_11">#REF!</definedName>
    <definedName name="COLOC_TUB_PEAD_16_6">#REF!</definedName>
    <definedName name="COLOC_TUB_PEAD_16_7">#REF!</definedName>
    <definedName name="COLOC_TUB_PEAD_16_8">#REF!</definedName>
    <definedName name="COLOC_TUB_PEAD_16_9">#REF!</definedName>
    <definedName name="COLOC_TUB_PEAD_20">#REF!</definedName>
    <definedName name="COLOC_TUB_PEAD_20_10">#REF!</definedName>
    <definedName name="COLOC_TUB_PEAD_20_11">#REF!</definedName>
    <definedName name="COLOC_TUB_PEAD_20_6">#REF!</definedName>
    <definedName name="COLOC_TUB_PEAD_20_7">#REF!</definedName>
    <definedName name="COLOC_TUB_PEAD_20_8">#REF!</definedName>
    <definedName name="COLOC_TUB_PEAD_20_9">#REF!</definedName>
    <definedName name="COLOC_TUB_PEAD_8">#REF!</definedName>
    <definedName name="COLOC_TUB_PEAD_8_10">#REF!</definedName>
    <definedName name="COLOC_TUB_PEAD_8_11">#REF!</definedName>
    <definedName name="COLOC_TUB_PEAD_8_6">#REF!</definedName>
    <definedName name="COLOC_TUB_PEAD_8_7">#REF!</definedName>
    <definedName name="COLOC_TUB_PEAD_8_8">#REF!</definedName>
    <definedName name="COLOC_TUB_PEAD_8_9">#REF!</definedName>
    <definedName name="Colorante">[13]Insumos!$E$69</definedName>
    <definedName name="Colum.60cm.Espectaculos">[13]Análisis!$D$1004</definedName>
    <definedName name="Colum.C.1">#REF!</definedName>
    <definedName name="Colum.C.3">#REF!</definedName>
    <definedName name="Colum.Cuad.Edif.Oficinas">[13]Análisis!$D$755</definedName>
    <definedName name="Colum.Horm.Convenc.Espectaculos">[13]Análisis!$D$1018</definedName>
    <definedName name="Colum.Ø45.Edif.Oficina">[13]Análisis!$D$785</definedName>
    <definedName name="Colum.Red40.Discot">#REF!</definedName>
    <definedName name="Colum.Red50.Casino">#REF!</definedName>
    <definedName name="Colum.redon.40.Area.Novle">[13]Análisis!#REF!</definedName>
    <definedName name="Colum.redonda.40.Comedor">[13]Análisis!#REF!</definedName>
    <definedName name="Column.horm.Administracion">[13]Análisis!#REF!</definedName>
    <definedName name="Columna.C1.15x20">[13]Análisis!$D$148</definedName>
    <definedName name="Columna.Cc.20x20">[13]Análisis!$D$156</definedName>
    <definedName name="Columna.Cocina">[13]Análisis!#REF!</definedName>
    <definedName name="Columna.Convenc.Villas">#REF!</definedName>
    <definedName name="Columna.Cr">[13]Análisis!$D$182</definedName>
    <definedName name="Columna.Horm.Area.Noble">[13]Análisis!#REF!</definedName>
    <definedName name="Columna.Lavanderia">[13]Análisis!$D$933</definedName>
    <definedName name="columna.pergolado">[30]Análisis!$D$1625</definedName>
    <definedName name="Columna.Redon.50.Area.Noble">[13]Análisis!#REF!</definedName>
    <definedName name="Columna.redonda.30.villas">#REF!</definedName>
    <definedName name="Columna30x30">#REF!</definedName>
    <definedName name="Columnas.C1s.C2s">[13]Análisis!$D$164</definedName>
    <definedName name="Columnas.Redonda.30cm">[13]Análisis!$D$173</definedName>
    <definedName name="Com.Personal">#REF!</definedName>
    <definedName name="COMBUSTIBLES">#REF!</definedName>
    <definedName name="COMPENS">#REF!</definedName>
    <definedName name="COMPRESOR">#REF!</definedName>
    <definedName name="COMPRESOR_10">#REF!</definedName>
    <definedName name="COMPRESOR_11">#REF!</definedName>
    <definedName name="COMPRESOR_6">#REF!</definedName>
    <definedName name="COMPRESOR_7">#REF!</definedName>
    <definedName name="COMPRESOR_8">#REF!</definedName>
    <definedName name="COMPRESOR_9">#REF!</definedName>
    <definedName name="COMPUERTA_1x1_VOLANTA">#REF!</definedName>
    <definedName name="COMPUERTA_1x1_VOLANTA_10">#REF!</definedName>
    <definedName name="COMPUERTA_1x1_VOLANTA_11">#REF!</definedName>
    <definedName name="COMPUERTA_1x1_VOLANTA_6">#REF!</definedName>
    <definedName name="COMPUERTA_1x1_VOLANTA_7">#REF!</definedName>
    <definedName name="COMPUERTA_1x1_VOLANTA_8">#REF!</definedName>
    <definedName name="COMPUERTA_1x1_VOLANTA_9">#REF!</definedName>
    <definedName name="Con.Zap.ZC5">[16]Análisis!#REF!</definedName>
    <definedName name="concreto.nivelacion">[29]Análisis!$D$207</definedName>
    <definedName name="concreto.pobre">#REF!</definedName>
    <definedName name="Concreto.pobre.bajo.zapata">[13]Análisis!#REF!</definedName>
    <definedName name="CONDULET1">#REF!</definedName>
    <definedName name="CONDULET112">#REF!</definedName>
    <definedName name="CONDULET2">#REF!</definedName>
    <definedName name="CONDULET3">#REF!</definedName>
    <definedName name="CONDULET34">#REF!</definedName>
    <definedName name="CONDULET4">#REF!</definedName>
    <definedName name="CONTEN">#REF!</definedName>
    <definedName name="CONTEN_10">#REF!</definedName>
    <definedName name="CONTEN_11">#REF!</definedName>
    <definedName name="CONTEN_6">#REF!</definedName>
    <definedName name="CONTEN_7">#REF!</definedName>
    <definedName name="CONTEN_8">#REF!</definedName>
    <definedName name="CONTEN_9">#REF!</definedName>
    <definedName name="CONTENTELFORDM">#REF!</definedName>
    <definedName name="CONTENTELFORDM3">#REF!</definedName>
    <definedName name="ContraHuella.Marmol">#REF!</definedName>
    <definedName name="CONTROL">#REF!</definedName>
    <definedName name="CONTROLADM">#REF!</definedName>
    <definedName name="CONTROLCOC">#REF!</definedName>
    <definedName name="CONTROLCOME">#REF!</definedName>
    <definedName name="CONTROLLAV">#REF!</definedName>
    <definedName name="Conv.Col.C1">[16]Análisis!#REF!</definedName>
    <definedName name="Conv.Col.C5">[16]Análisis!#REF!</definedName>
    <definedName name="Conv.Col.C6">[16]Análisis!#REF!</definedName>
    <definedName name="Conv.Col.C7">[16]Análisis!#REF!</definedName>
    <definedName name="Conv.Col.C8">[16]Análisis!#REF!</definedName>
    <definedName name="Conv.Losa">[16]Análisis!#REF!</definedName>
    <definedName name="Conv.V2">[16]Análisis!#REF!</definedName>
    <definedName name="Conv.V3">[16]Análisis!#REF!</definedName>
    <definedName name="Conv.V4">[16]Análisis!#REF!</definedName>
    <definedName name="Conv.V5">[16]Análisis!#REF!</definedName>
    <definedName name="Conv.V7">[16]Análisis!#REF!</definedName>
    <definedName name="Conv.V8">[16]Análisis!#REF!</definedName>
    <definedName name="Conv.Viga.V1">[16]Análisis!#REF!</definedName>
    <definedName name="Conv.Zap.ZC1">[16]Análisis!#REF!</definedName>
    <definedName name="Conv.Zap.ZC2">[16]Análisis!#REF!</definedName>
    <definedName name="Conv.Zap.Zc3">[16]Análisis!#REF!</definedName>
    <definedName name="Conv.Zap.Zc4">[16]Análisis!#REF!</definedName>
    <definedName name="Conv.Zap.ZC6">[16]Análisis!#REF!</definedName>
    <definedName name="Conv.Zap.ZC7">[16]Análisis!#REF!</definedName>
    <definedName name="Conv.Zap.ZC8">[16]Análisis!#REF!</definedName>
    <definedName name="COPIA">[11]INS!#REF!</definedName>
    <definedName name="COPIA_8">#REF!</definedName>
    <definedName name="corniza.2.62pies">'[31]Cornisa de 2.62 pie'!$E$60</definedName>
    <definedName name="corniza.2pies">'[31]Cornisa de 2 pie'!$E$60</definedName>
    <definedName name="Corte.Chazos">#REF!</definedName>
    <definedName name="COUPLING112HG">#REF!</definedName>
    <definedName name="COUPLING12HG">#REF!</definedName>
    <definedName name="COUPLING1HG">#REF!</definedName>
    <definedName name="COUPLING212HG">#REF!</definedName>
    <definedName name="COUPLING2HG">#REF!</definedName>
    <definedName name="COUPLING34HG">#REF!</definedName>
    <definedName name="COUPLING3HG">#REF!</definedName>
    <definedName name="COUPLING4HG">#REF!</definedName>
    <definedName name="CPVC">#REF!</definedName>
    <definedName name="CPVCTANGIT125">#REF!</definedName>
    <definedName name="CPVCTANGIT230">#REF!</definedName>
    <definedName name="CPVCTANGIT460">#REF!</definedName>
    <definedName name="CPVCTANGIT920">#REF!</definedName>
    <definedName name="Cravilla3.4">#REF!</definedName>
    <definedName name="Crhist">#REF!</definedName>
    <definedName name="Cristalizado.marmol">[13]Insumos!$E$136</definedName>
    <definedName name="CRUZ_HG_1_12">#REF!</definedName>
    <definedName name="CRUZ_HG_1_12_10">#REF!</definedName>
    <definedName name="CRUZ_HG_1_12_11">#REF!</definedName>
    <definedName name="CRUZ_HG_1_12_6">#REF!</definedName>
    <definedName name="CRUZ_HG_1_12_7">#REF!</definedName>
    <definedName name="CRUZ_HG_1_12_8">#REF!</definedName>
    <definedName name="CRUZ_HG_1_12_9">#REF!</definedName>
    <definedName name="cuadro" localSheetId="0">[20]ADDENDA!#REF!</definedName>
    <definedName name="cuadro">[20]ADDENDA!#REF!</definedName>
    <definedName name="cuadro_6">#REF!</definedName>
    <definedName name="cuadro_8">#REF!</definedName>
    <definedName name="CUBETA_5Gls">#REF!</definedName>
    <definedName name="CUBETA_5Gls_10">#REF!</definedName>
    <definedName name="CUBETA_5Gls_11">#REF!</definedName>
    <definedName name="CUBETA_5Gls_6">#REF!</definedName>
    <definedName name="CUBETA_5Gls_7">#REF!</definedName>
    <definedName name="CUBETA_5Gls_8">#REF!</definedName>
    <definedName name="CUBETA_5Gls_9">#REF!</definedName>
    <definedName name="CUBIC._ANTERIOR">#N/A</definedName>
    <definedName name="CUBIC._ANTERIOR_6">NA()</definedName>
    <definedName name="CUBICACION">#N/A</definedName>
    <definedName name="CUBICACION_6">NA()</definedName>
    <definedName name="CUBICADO">#N/A</definedName>
    <definedName name="CUBICADO_6">NA()</definedName>
    <definedName name="cubierta.patinillo">#REF!</definedName>
    <definedName name="CUBO_GOMA">#REF!</definedName>
    <definedName name="CUBO_GOMA_10">#REF!</definedName>
    <definedName name="CUBO_GOMA_11">#REF!</definedName>
    <definedName name="CUBO_GOMA_6">#REF!</definedName>
    <definedName name="CUBO_GOMA_7">#REF!</definedName>
    <definedName name="CUBO_GOMA_8">#REF!</definedName>
    <definedName name="CUBO_GOMA_9">#REF!</definedName>
    <definedName name="CUBREFALTA_INODORO_CROMO_38">#REF!</definedName>
    <definedName name="CUBREFALTA_INODORO_CROMO_38_10">#REF!</definedName>
    <definedName name="CUBREFALTA_INODORO_CROMO_38_11">#REF!</definedName>
    <definedName name="CUBREFALTA_INODORO_CROMO_38_6">#REF!</definedName>
    <definedName name="CUBREFALTA_INODORO_CROMO_38_7">#REF!</definedName>
    <definedName name="CUBREFALTA_INODORO_CROMO_38_8">#REF!</definedName>
    <definedName name="CUBREFALTA_INODORO_CROMO_38_9">#REF!</definedName>
    <definedName name="CUBREFALTA38">#REF!</definedName>
    <definedName name="Curado.Resane.Horm.Visto">[13]Insumos!$E$137</definedName>
    <definedName name="CURVA_ELEC_PVC_12">#REF!</definedName>
    <definedName name="CURVA_ELEC_PVC_12_10">#REF!</definedName>
    <definedName name="CURVA_ELEC_PVC_12_11">#REF!</definedName>
    <definedName name="CURVA_ELEC_PVC_12_6">#REF!</definedName>
    <definedName name="CURVA_ELEC_PVC_12_7">#REF!</definedName>
    <definedName name="CURVA_ELEC_PVC_12_8">#REF!</definedName>
    <definedName name="CURVA_ELEC_PVC_12_9">#REF!</definedName>
    <definedName name="CURVA_ELEC_PVC_34">#REF!</definedName>
    <definedName name="CURVA_ELEC_PVC_34_10">#REF!</definedName>
    <definedName name="CURVA_ELEC_PVC_34_11">#REF!</definedName>
    <definedName name="CURVA_ELEC_PVC_34_6">#REF!</definedName>
    <definedName name="CURVA_ELEC_PVC_34_7">#REF!</definedName>
    <definedName name="CURVA_ELEC_PVC_34_8">#REF!</definedName>
    <definedName name="CURVA_ELEC_PVC_34_9">#REF!</definedName>
    <definedName name="CUT_OUT_100AMP">#REF!</definedName>
    <definedName name="CUT_OUT_100AMP_10">#REF!</definedName>
    <definedName name="CUT_OUT_100AMP_11">#REF!</definedName>
    <definedName name="CUT_OUT_100AMP_6">#REF!</definedName>
    <definedName name="CUT_OUT_100AMP_7">#REF!</definedName>
    <definedName name="CUT_OUT_100AMP_8">#REF!</definedName>
    <definedName name="CUT_OUT_100AMP_9">#REF!</definedName>
    <definedName name="CUT_OUT_200AMP">#REF!</definedName>
    <definedName name="CUT_OUT_200AMP_10">#REF!</definedName>
    <definedName name="CUT_OUT_200AMP_11">#REF!</definedName>
    <definedName name="CUT_OUT_200AMP_6">#REF!</definedName>
    <definedName name="CUT_OUT_200AMP_7">#REF!</definedName>
    <definedName name="CUT_OUT_200AMP_8">#REF!</definedName>
    <definedName name="CUT_OUT_200AMP_9">#REF!</definedName>
    <definedName name="CZINC" localSheetId="0">[15]M.O.!#REF!</definedName>
    <definedName name="CZINC">[15]M.O.!#REF!</definedName>
    <definedName name="CZINC_6">#REF!</definedName>
    <definedName name="CZINC_8">#REF!</definedName>
    <definedName name="D">#REF!</definedName>
    <definedName name="data14">[5]Factura!#REF!</definedName>
    <definedName name="data15">[5]Factura!#REF!</definedName>
    <definedName name="data16">[5]Factura!#REF!</definedName>
    <definedName name="data17">[5]Factura!#REF!</definedName>
    <definedName name="data18">[5]Factura!#REF!</definedName>
    <definedName name="data19">[5]Factura!#REF!</definedName>
    <definedName name="data20">[5]Factura!#REF!</definedName>
    <definedName name="data21">[5]Factura!#REF!</definedName>
    <definedName name="data22">[5]Factura!#REF!</definedName>
    <definedName name="data23">[5]Factura!#REF!</definedName>
    <definedName name="data24">[5]Factura!#REF!</definedName>
    <definedName name="data25">[5]Factura!#REF!</definedName>
    <definedName name="data26">[5]Factura!#REF!</definedName>
    <definedName name="data27">[5]Factura!#REF!</definedName>
    <definedName name="data28">[5]Factura!#REF!</definedName>
    <definedName name="data29">[5]Factura!#REF!</definedName>
    <definedName name="data30">[5]Factura!#REF!</definedName>
    <definedName name="data31">[5]Factura!#REF!</definedName>
    <definedName name="data32">[5]Factura!#REF!</definedName>
    <definedName name="data33">[5]Factura!#REF!</definedName>
    <definedName name="data34">[5]Factura!#REF!</definedName>
    <definedName name="data35">[5]Factura!#REF!</definedName>
    <definedName name="data36">[5]Factura!#REF!</definedName>
    <definedName name="data37">[5]Factura!#REF!</definedName>
    <definedName name="data38">[5]Factura!#REF!</definedName>
    <definedName name="data39">[5]Factura!#REF!</definedName>
    <definedName name="data40">[5]Factura!#REF!</definedName>
    <definedName name="data41">[5]Factura!#REF!</definedName>
    <definedName name="data42">[5]Factura!#REF!</definedName>
    <definedName name="data43">[5]Factura!#REF!</definedName>
    <definedName name="data44">[5]Factura!#REF!</definedName>
    <definedName name="data45">[5]Factura!#REF!</definedName>
    <definedName name="data46">[5]Factura!#REF!</definedName>
    <definedName name="data48">[5]Factura!#REF!</definedName>
    <definedName name="data50">[5]Factura!#REF!</definedName>
    <definedName name="data51">[5]Factura!#REF!</definedName>
    <definedName name="data52">[5]Factura!#REF!</definedName>
    <definedName name="data62">[5]Factura!#REF!</definedName>
    <definedName name="data63">[5]Factura!#REF!</definedName>
    <definedName name="data64">[5]Factura!#REF!</definedName>
    <definedName name="data65">[5]Factura!#REF!</definedName>
    <definedName name="data66">[5]Factura!#REF!</definedName>
    <definedName name="data67">[5]Factura!#REF!</definedName>
    <definedName name="data68">[5]Factura!#REF!</definedName>
    <definedName name="data69">[5]Factura!#REF!</definedName>
    <definedName name="data70">[5]Factura!#REF!</definedName>
    <definedName name="derop" localSheetId="0">[18]M.O.!#REF!</definedName>
    <definedName name="derop">[19]M.O.!#REF!</definedName>
    <definedName name="derop_10">#REF!</definedName>
    <definedName name="derop_11">#REF!</definedName>
    <definedName name="derop_5">#REF!</definedName>
    <definedName name="derop_6">#REF!</definedName>
    <definedName name="derop_7">#REF!</definedName>
    <definedName name="derop_8">#REF!</definedName>
    <definedName name="derop_9">#REF!</definedName>
    <definedName name="DERRCEMBLANCO">[4]insumo!#REF!</definedName>
    <definedName name="DERRCEMGRIS">[4]insumo!#REF!</definedName>
    <definedName name="DERRETIDO_BCO">#REF!</definedName>
    <definedName name="DERRETIDO_BCO_10">#REF!</definedName>
    <definedName name="DERRETIDO_BCO_11">#REF!</definedName>
    <definedName name="DERRETIDO_BCO_6">#REF!</definedName>
    <definedName name="DERRETIDO_BCO_7">#REF!</definedName>
    <definedName name="DERRETIDO_BCO_8">#REF!</definedName>
    <definedName name="DERRETIDO_BCO_9">#REF!</definedName>
    <definedName name="DERRETIDOBCO">#REF!</definedName>
    <definedName name="DERRETIDOBLANCO">[4]insumo!$D$20</definedName>
    <definedName name="derretidocrema">[4]insumo!#REF!</definedName>
    <definedName name="DERRETIDOGRIS">#REF!</definedName>
    <definedName name="DERRETIDOVER">#REF!</definedName>
    <definedName name="DESAGUE_DOBLE_FREGADERO_PVC">#REF!</definedName>
    <definedName name="DESAGUE_DOBLE_FREGADERO_PVC_10">#REF!</definedName>
    <definedName name="DESAGUE_DOBLE_FREGADERO_PVC_11">#REF!</definedName>
    <definedName name="DESAGUE_DOBLE_FREGADERO_PVC_6">#REF!</definedName>
    <definedName name="DESAGUE_DOBLE_FREGADERO_PVC_7">#REF!</definedName>
    <definedName name="DESAGUE_DOBLE_FREGADERO_PVC_8">#REF!</definedName>
    <definedName name="DESAGUE_DOBLE_FREGADERO_PVC_9">#REF!</definedName>
    <definedName name="DESAGUEBANERA">#REF!</definedName>
    <definedName name="DESAGUEDOBLEFRE">#REF!</definedName>
    <definedName name="DESCRIPCION">#N/A</definedName>
    <definedName name="DESCRIPCION_6">NA()</definedName>
    <definedName name="desencofrado">#REF!</definedName>
    <definedName name="desencofrado_8">#REF!</definedName>
    <definedName name="DESENCOFRADO_COLS">#REF!</definedName>
    <definedName name="DESENCOFRADO_COLS_10">#REF!</definedName>
    <definedName name="DESENCOFRADO_COLS_11">#REF!</definedName>
    <definedName name="DESENCOFRADO_COLS_5">#REF!</definedName>
    <definedName name="DESENCOFRADO_COLS_6">#REF!</definedName>
    <definedName name="DESENCOFRADO_COLS_7">#REF!</definedName>
    <definedName name="DESENCOFRADO_COLS_8">#REF!</definedName>
    <definedName name="DESENCOFRADO_COLS_9">#REF!</definedName>
    <definedName name="DESENCOFRADO_LOSA">#REF!</definedName>
    <definedName name="DESENCOFRADO_LOSA_10">#REF!</definedName>
    <definedName name="DESENCOFRADO_LOSA_11">#REF!</definedName>
    <definedName name="DESENCOFRADO_LOSA_6">#REF!</definedName>
    <definedName name="DESENCOFRADO_LOSA_7">#REF!</definedName>
    <definedName name="DESENCOFRADO_LOSA_8">#REF!</definedName>
    <definedName name="DESENCOFRADO_LOSA_9">#REF!</definedName>
    <definedName name="DESENCOFRADO_MURO">#REF!</definedName>
    <definedName name="DESENCOFRADO_MURO_10">#REF!</definedName>
    <definedName name="DESENCOFRADO_MURO_11">#REF!</definedName>
    <definedName name="DESENCOFRADO_MURO_6">#REF!</definedName>
    <definedName name="DESENCOFRADO_MURO_7">#REF!</definedName>
    <definedName name="DESENCOFRADO_MURO_8">#REF!</definedName>
    <definedName name="DESENCOFRADO_MURO_9">#REF!</definedName>
    <definedName name="DESENCOFRADO_VIGA">#REF!</definedName>
    <definedName name="DESENCOFRADO_VIGA_10">#REF!</definedName>
    <definedName name="DESENCOFRADO_VIGA_11">#REF!</definedName>
    <definedName name="DESENCOFRADO_VIGA_6">#REF!</definedName>
    <definedName name="DESENCOFRADO_VIGA_7">#REF!</definedName>
    <definedName name="DESENCOFRADO_VIGA_8">#REF!</definedName>
    <definedName name="DESENCOFRADO_VIGA_9">#REF!</definedName>
    <definedName name="desencofradovigas">#REF!</definedName>
    <definedName name="desencofradovigas_8">#REF!</definedName>
    <definedName name="DESP24">#REF!</definedName>
    <definedName name="DESP34">#REF!</definedName>
    <definedName name="DESP44">#REF!</definedName>
    <definedName name="DESP46">#REF!</definedName>
    <definedName name="DESPLU3">#REF!</definedName>
    <definedName name="DESPLU4">#REF!</definedName>
    <definedName name="dfd">#REF!</definedName>
    <definedName name="DIA">#REF!</definedName>
    <definedName name="DIA_10">#REF!</definedName>
    <definedName name="DIA_11">#REF!</definedName>
    <definedName name="DIA_6">#REF!</definedName>
    <definedName name="DIA_7">#REF!</definedName>
    <definedName name="DIA_8">#REF!</definedName>
    <definedName name="DIA_9">#REF!</definedName>
    <definedName name="Dinte.20x15">#REF!</definedName>
    <definedName name="Dintel.Casino">#REF!</definedName>
    <definedName name="Dintel.Cocina">[13]Análisis!#REF!</definedName>
    <definedName name="dintel.curvo">#REF!</definedName>
    <definedName name="Dintel.D.1erN">#REF!</definedName>
    <definedName name="Dintel.D.2doN">#REF!</definedName>
    <definedName name="Dintel.D.3erN">#REF!</definedName>
    <definedName name="Dintel.D.4toN">#REF!</definedName>
    <definedName name="Dintel.D1.15x40">[16]Análisis!#REF!</definedName>
    <definedName name="Dintel.D1.1erN">#REF!</definedName>
    <definedName name="Dintel.D1.2doN">#REF!</definedName>
    <definedName name="Dintel.D1.3erN">#REF!</definedName>
    <definedName name="Dintel.D1.4toN">#REF!</definedName>
    <definedName name="Dintel.D120x40">[16]Análisis!#REF!</definedName>
    <definedName name="Dintel.D2.15x40">[16]Análisis!#REF!</definedName>
    <definedName name="Dintel.D2.1erN">#REF!</definedName>
    <definedName name="Dintel.D2.20x40">[16]Análisis!#REF!</definedName>
    <definedName name="Dintel.D2.2doN">#REF!</definedName>
    <definedName name="Dintel.D2.3erN">#REF!</definedName>
    <definedName name="Dintel.D2.4toN">#REF!</definedName>
    <definedName name="Dintel.DC.1erN">#REF!</definedName>
    <definedName name="Dintel.DC.2doN">#REF!</definedName>
    <definedName name="Dintel.DC.3erN">#REF!</definedName>
    <definedName name="Dintel.DC.4toN">#REF!</definedName>
    <definedName name="Dintel.DN">[16]Análisis!#REF!</definedName>
    <definedName name="Dintel.Horm.Conven.Villas">#REF!</definedName>
    <definedName name="Dintel.Lavanderia">#REF!</definedName>
    <definedName name="Dintel10x20">#REF!</definedName>
    <definedName name="Dintel20x20">#REF!</definedName>
    <definedName name="Dintel20x20.ml">[29]Análisis!$D$557</definedName>
    <definedName name="Dintel20x40">[13]Análisis!$D$230</definedName>
    <definedName name="DIOS">#REF!</definedName>
    <definedName name="Disc.Co.Cc2">[16]Análisis!#REF!</definedName>
    <definedName name="Disc.Col.C">[16]Análisis!#REF!</definedName>
    <definedName name="Disc.Col.C1">[16]Análisis!#REF!</definedName>
    <definedName name="Disc.Col.C2.45x45">[16]Análisis!#REF!</definedName>
    <definedName name="Disc.Col.CA">[16]Análisis!#REF!</definedName>
    <definedName name="Disc.Col.Cc1">[16]Análisis!#REF!</definedName>
    <definedName name="Disc.Losa.techo">[16]Análisis!#REF!</definedName>
    <definedName name="Disc.Muro.MH">[16]Análisis!#REF!</definedName>
    <definedName name="Disc.V3">[16]Análisis!#REF!</definedName>
    <definedName name="Disc.Viga.Curva.30x70">[16]Análisis!#REF!</definedName>
    <definedName name="Disc.Viga.Curva.Vcc1">[16]Análisis!#REF!</definedName>
    <definedName name="Disc.Viga.V1">[16]Análisis!#REF!</definedName>
    <definedName name="Disc.Viga.V10">[16]Análisis!#REF!</definedName>
    <definedName name="Disc.Viga.V2">[16]Análisis!#REF!</definedName>
    <definedName name="Disc.Viga.V4">[16]Análisis!#REF!</definedName>
    <definedName name="Disc.Viga.V5">[16]Análisis!#REF!</definedName>
    <definedName name="Disc.Viga.V6">[16]Análisis!#REF!</definedName>
    <definedName name="Disc.Viga.V7">[16]Análisis!#REF!</definedName>
    <definedName name="Disc.Viga.V7B">[16]Análisis!#REF!</definedName>
    <definedName name="Disc.Viga.V8">[16]Análisis!#REF!</definedName>
    <definedName name="Disc.Viga.V9">[16]Análisis!#REF!</definedName>
    <definedName name="Disc.Zap.Muro.HA">[16]Análisis!#REF!</definedName>
    <definedName name="Disc.Zap.ZC">[16]Análisis!#REF!</definedName>
    <definedName name="Disc.ZC1">[16]Análisis!#REF!</definedName>
    <definedName name="Disc.ZC2">[16]Análisis!#REF!</definedName>
    <definedName name="Disc.ZCA">[16]Análisis!#REF!</definedName>
    <definedName name="Disc.ZCc1">[16]Análisis!#REF!</definedName>
    <definedName name="Disc.ZCc2">[16]Análisis!#REF!</definedName>
    <definedName name="Disco.Col.Cc">[16]Análisis!#REF!</definedName>
    <definedName name="Discoteca">#REF!</definedName>
    <definedName name="DISTRIBUCION_DE_AREAS_POR_NIVEL">#REF!</definedName>
    <definedName name="DISTRIBUCION_DE_AREAS_POR_NIVEL_8">#REF!</definedName>
    <definedName name="DIVISAS">#REF!</definedName>
    <definedName name="dolar">#REF!</definedName>
    <definedName name="donatelo" localSheetId="0">[32]INS!#REF!</definedName>
    <definedName name="donatelo">[33]INS!#REF!</definedName>
    <definedName name="donatelo_10">#REF!</definedName>
    <definedName name="donatelo_11">#REF!</definedName>
    <definedName name="donatelo_5">#REF!</definedName>
    <definedName name="donatelo_6">#REF!</definedName>
    <definedName name="donatelo_7">#REF!</definedName>
    <definedName name="donatelo_8">#REF!</definedName>
    <definedName name="donatelo_9">#REF!</definedName>
    <definedName name="Drenaje.Pluvial">#REF!</definedName>
    <definedName name="DUCHA_PLASTICA_CALIENTE_CROMO_12">#REF!</definedName>
    <definedName name="DUCHA_PLASTICA_CALIENTE_CROMO_12_10">#REF!</definedName>
    <definedName name="DUCHA_PLASTICA_CALIENTE_CROMO_12_11">#REF!</definedName>
    <definedName name="DUCHA_PLASTICA_CALIENTE_CROMO_12_6">#REF!</definedName>
    <definedName name="DUCHA_PLASTICA_CALIENTE_CROMO_12_7">#REF!</definedName>
    <definedName name="DUCHA_PLASTICA_CALIENTE_CROMO_12_8">#REF!</definedName>
    <definedName name="DUCHA_PLASTICA_CALIENTE_CROMO_12_9">#REF!</definedName>
    <definedName name="DUCHAFRIAHG">#REF!</definedName>
    <definedName name="e">#REF!</definedName>
    <definedName name="EBANISTERIA">#REF!</definedName>
    <definedName name="Edi.Hab.Viga.V6">[16]Análisis!#REF!</definedName>
    <definedName name="Edif.Direc.">#REF!</definedName>
    <definedName name="Edif.Ejec.Losa.Techo">[16]Análisis!#REF!</definedName>
    <definedName name="Edif.Hab.Col.C1">[16]Análisis!#REF!</definedName>
    <definedName name="Edif.Hab.Col.C1.2doN">[16]Análisis!#REF!</definedName>
    <definedName name="Edif.Hab.Col.C1.3erN">[16]Análisis!#REF!</definedName>
    <definedName name="Edif.Hab.Col.C2">[16]Análisis!#REF!</definedName>
    <definedName name="Edif.Hab.Col.C2.2doN">[16]Análisis!#REF!</definedName>
    <definedName name="Edif.Hab.Col.C2.3erN">[16]Análisis!#REF!</definedName>
    <definedName name="Edif.Hab.Col.C3.1erN">[16]Análisis!#REF!</definedName>
    <definedName name="Edif.Hab.Col.C3.2doN">[16]Análisis!#REF!</definedName>
    <definedName name="Edif.Hab.Col.C4.2doN">[16]Análisis!#REF!</definedName>
    <definedName name="Edif.Hab.Col.CF">[16]Análisis!#REF!</definedName>
    <definedName name="Edif.Hab.Col4.1eN">[16]Análisis!#REF!</definedName>
    <definedName name="Edif.Hab.Losa.Entrepiso">[16]Análisis!#REF!</definedName>
    <definedName name="Edif.Hab.Losa.Techo">[16]Análisis!#REF!</definedName>
    <definedName name="Edif.Hab.Platea">[16]Análisis!#REF!</definedName>
    <definedName name="Edif.Hab.Viga.V1">[16]Análisis!#REF!</definedName>
    <definedName name="Edif.Hab.Viga.V10">[16]Análisis!#REF!</definedName>
    <definedName name="Edif.Hab.Viga.V3">[16]Análisis!#REF!</definedName>
    <definedName name="Edif.Hab.Viga.V4">[16]Análisis!#REF!</definedName>
    <definedName name="Edif.Hab.Viga.V5">[16]Análisis!#REF!</definedName>
    <definedName name="Edif.Hab.Viga.V5b">[16]Análisis!#REF!</definedName>
    <definedName name="Edif.Hab.Viga.V8">[16]Análisis!#REF!</definedName>
    <definedName name="Edif.Hab.VigaV2">[16]Análisis!#REF!</definedName>
    <definedName name="Edif.Hab.VigaV9">[16]Análisis!#REF!</definedName>
    <definedName name="Edif.Hab.Zap.Col.CF">[16]Análisis!#REF!</definedName>
    <definedName name="Edif.Hab.Zap.Escalera">[16]Análisis!#REF!</definedName>
    <definedName name="Edif.Hab.Zap.Zc3">[16]Análisis!#REF!</definedName>
    <definedName name="Edif.Hab.Zap.Zc4">[16]Análisis!#REF!</definedName>
    <definedName name="EDIF.HABIT.PLATEA">#REF!</definedName>
    <definedName name="EDIF.HABITACIONES">#REF!</definedName>
    <definedName name="Edif.Personal">#REF!</definedName>
    <definedName name="Edif.Serv.Col.C">[16]Análisis!#REF!</definedName>
    <definedName name="Edif.Serv.Col.C1">[16]Análisis!#REF!</definedName>
    <definedName name="Edif.Serv.Losa.Entrepiso">[16]Análisis!#REF!</definedName>
    <definedName name="Edif.Serv.Losa.Techo">[16]Análisis!#REF!</definedName>
    <definedName name="Edif.Serv.V1">[16]Análisis!#REF!</definedName>
    <definedName name="Edif.Serv.V10">[16]Análisis!#REF!</definedName>
    <definedName name="Edif.Serv.V11">[16]Análisis!#REF!</definedName>
    <definedName name="Edif.Serv.V12">[16]Análisis!#REF!</definedName>
    <definedName name="Edif.Serv.V13">[16]Análisis!#REF!</definedName>
    <definedName name="Edif.Serv.V14">[16]Análisis!#REF!</definedName>
    <definedName name="Edif.Serv.V15">[16]Análisis!#REF!</definedName>
    <definedName name="Edif.Serv.V2">[16]Análisis!#REF!</definedName>
    <definedName name="Edif.Serv.V3">[16]Análisis!#REF!</definedName>
    <definedName name="Edif.Serv.V4">[16]Análisis!#REF!</definedName>
    <definedName name="Edif.Serv.V5">[16]Análisis!#REF!</definedName>
    <definedName name="Edif.Serv.V6">[16]Análisis!#REF!</definedName>
    <definedName name="Edif.Serv.V7">[16]Análisis!#REF!</definedName>
    <definedName name="Edif.Serv.V8">[16]Análisis!#REF!</definedName>
    <definedName name="Edif.Serv.V9">[16]Análisis!#REF!</definedName>
    <definedName name="Edif.Serv.VA">[16]Análisis!#REF!</definedName>
    <definedName name="Edif.Serv.Zap.ZC">[16]Análisis!#REF!</definedName>
    <definedName name="Edif.Serv.Zap.ZC1">[16]Análisis!#REF!</definedName>
    <definedName name="Edificio.Administracion">'[13]Edificio Administracion'!$G$112</definedName>
    <definedName name="Edificio.de.Entrada">'[13]Edificio de Entrada'!$G$77</definedName>
    <definedName name="EDIFICIO.DE.SERVICIOS">#REF!</definedName>
    <definedName name="ELECTRICAS">#REF!</definedName>
    <definedName name="ELECTRICIDAD">#REF!</definedName>
    <definedName name="ELECTRODOS">#REF!</definedName>
    <definedName name="ELECTRODOS_10">#REF!</definedName>
    <definedName name="ELECTRODOS_11">#REF!</definedName>
    <definedName name="ELECTRODOS_6">#REF!</definedName>
    <definedName name="ELECTRODOS_7">#REF!</definedName>
    <definedName name="ELECTRODOS_8">#REF!</definedName>
    <definedName name="ELECTRODOS_9">#REF!</definedName>
    <definedName name="EMPCOL">#REF!</definedName>
    <definedName name="EMPEXTMA">#REF!</definedName>
    <definedName name="EMPINTMA">#REF!</definedName>
    <definedName name="EMPPULSCOL">#REF!</definedName>
    <definedName name="EMPRAS">#REF!</definedName>
    <definedName name="EMPRUS">#REF!</definedName>
    <definedName name="EMPTECHO">#REF!</definedName>
    <definedName name="ENCACHE">#REF!</definedName>
    <definedName name="ENCACHE_10">#REF!</definedName>
    <definedName name="ENCACHE_11">#REF!</definedName>
    <definedName name="ENCACHE_6">#REF!</definedName>
    <definedName name="ENCACHE_7">#REF!</definedName>
    <definedName name="ENCACHE_8">#REF!</definedName>
    <definedName name="ENCACHE_9">#REF!</definedName>
    <definedName name="Encerado.Marmol">#REF!</definedName>
    <definedName name="ENCOF_COLS_1">#REF!</definedName>
    <definedName name="ENCOF_COLS_1_10">#REF!</definedName>
    <definedName name="ENCOF_COLS_1_11">#REF!</definedName>
    <definedName name="ENCOF_COLS_1_5">#REF!</definedName>
    <definedName name="ENCOF_COLS_1_6">#REF!</definedName>
    <definedName name="ENCOF_COLS_1_7">#REF!</definedName>
    <definedName name="ENCOF_COLS_1_8">#REF!</definedName>
    <definedName name="ENCOF_COLS_1_9">#REF!</definedName>
    <definedName name="ENCOF_DES_TC_COL_VIGA_AMARRE">#REF!</definedName>
    <definedName name="ENCOF_DES_TC_COL_VIGA_AMARRE_10">#REF!</definedName>
    <definedName name="ENCOF_DES_TC_COL_VIGA_AMARRE_11">#REF!</definedName>
    <definedName name="ENCOF_DES_TC_COL_VIGA_AMARRE_6">#REF!</definedName>
    <definedName name="ENCOF_DES_TC_COL_VIGA_AMARRE_7">#REF!</definedName>
    <definedName name="ENCOF_DES_TC_COL_VIGA_AMARRE_8">#REF!</definedName>
    <definedName name="ENCOF_DES_TC_COL_VIGA_AMARRE_9">#REF!</definedName>
    <definedName name="ENCOF_DES_TC_COL50">#REF!</definedName>
    <definedName name="ENCOF_DES_TC_COL50_10">#REF!</definedName>
    <definedName name="ENCOF_DES_TC_COL50_11">#REF!</definedName>
    <definedName name="ENCOF_DES_TC_COL50_6">#REF!</definedName>
    <definedName name="ENCOF_DES_TC_COL50_7">#REF!</definedName>
    <definedName name="ENCOF_DES_TC_COL50_8">#REF!</definedName>
    <definedName name="ENCOF_DES_TC_COL50_9">#REF!</definedName>
    <definedName name="ENCOF_DES_TC_DINTEL_ML">#REF!</definedName>
    <definedName name="ENCOF_DES_TC_DINTEL_ML_10">#REF!</definedName>
    <definedName name="ENCOF_DES_TC_DINTEL_ML_11">#REF!</definedName>
    <definedName name="ENCOF_DES_TC_DINTEL_ML_6">#REF!</definedName>
    <definedName name="ENCOF_DES_TC_DINTEL_ML_7">#REF!</definedName>
    <definedName name="ENCOF_DES_TC_DINTEL_ML_8">#REF!</definedName>
    <definedName name="ENCOF_DES_TC_DINTEL_ML_9">#REF!</definedName>
    <definedName name="ENCOF_DES_TC_MUROS">#REF!</definedName>
    <definedName name="ENCOF_DES_TC_MUROS_10">#REF!</definedName>
    <definedName name="ENCOF_DES_TC_MUROS_11">#REF!</definedName>
    <definedName name="ENCOF_DES_TC_MUROS_6">#REF!</definedName>
    <definedName name="ENCOF_DES_TC_MUROS_7">#REF!</definedName>
    <definedName name="ENCOF_DES_TC_MUROS_8">#REF!</definedName>
    <definedName name="ENCOF_DES_TC_MUROS_9">#REF!</definedName>
    <definedName name="ENCOF_TC_LOSA">#REF!</definedName>
    <definedName name="ENCOF_TC_LOSA_10">#REF!</definedName>
    <definedName name="ENCOF_TC_LOSA_11">#REF!</definedName>
    <definedName name="ENCOF_TC_LOSA_6">#REF!</definedName>
    <definedName name="ENCOF_TC_LOSA_7">#REF!</definedName>
    <definedName name="ENCOF_TC_LOSA_8">#REF!</definedName>
    <definedName name="ENCOF_TC_LOSA_9">#REF!</definedName>
    <definedName name="ENCOF_TC_MURO_1">#REF!</definedName>
    <definedName name="ENCOF_TC_MURO_1_10">#REF!</definedName>
    <definedName name="ENCOF_TC_MURO_1_11">#REF!</definedName>
    <definedName name="ENCOF_TC_MURO_1_6">#REF!</definedName>
    <definedName name="ENCOF_TC_MURO_1_7">#REF!</definedName>
    <definedName name="ENCOF_TC_MURO_1_8">#REF!</definedName>
    <definedName name="ENCOF_TC_MURO_1_9">#REF!</definedName>
    <definedName name="ENCOFRADO_COL_RETALLE_0.10">#REF!</definedName>
    <definedName name="ENCOFRADO_COL_RETALLE_0.10_10">#REF!</definedName>
    <definedName name="ENCOFRADO_COL_RETALLE_0.10_11">#REF!</definedName>
    <definedName name="ENCOFRADO_COL_RETALLE_0.10_6">#REF!</definedName>
    <definedName name="ENCOFRADO_COL_RETALLE_0.10_7">#REF!</definedName>
    <definedName name="ENCOFRADO_COL_RETALLE_0.10_8">#REF!</definedName>
    <definedName name="ENCOFRADO_COL_RETALLE_0.10_9">#REF!</definedName>
    <definedName name="ENCOFRADO_ESCALERA">#REF!</definedName>
    <definedName name="ENCOFRADO_ESCALERA_10">#REF!</definedName>
    <definedName name="ENCOFRADO_ESCALERA_11">#REF!</definedName>
    <definedName name="ENCOFRADO_ESCALERA_6">#REF!</definedName>
    <definedName name="ENCOFRADO_ESCALERA_7">#REF!</definedName>
    <definedName name="ENCOFRADO_ESCALERA_8">#REF!</definedName>
    <definedName name="ENCOFRADO_ESCALERA_9">#REF!</definedName>
    <definedName name="ENCOFRADO_LOSA">#REF!</definedName>
    <definedName name="ENCOFRADO_LOSA_10">#REF!</definedName>
    <definedName name="ENCOFRADO_LOSA_11">#REF!</definedName>
    <definedName name="ENCOFRADO_LOSA_6">#REF!</definedName>
    <definedName name="ENCOFRADO_LOSA_7">#REF!</definedName>
    <definedName name="ENCOFRADO_LOSA_8">#REF!</definedName>
    <definedName name="ENCOFRADO_LOSA_9">#REF!</definedName>
    <definedName name="ENCOFRADO_MUROS">#REF!</definedName>
    <definedName name="ENCOFRADO_MUROS_10">#REF!</definedName>
    <definedName name="ENCOFRADO_MUROS_11">#REF!</definedName>
    <definedName name="ENCOFRADO_MUROS_6">#REF!</definedName>
    <definedName name="ENCOFRADO_MUROS_7">#REF!</definedName>
    <definedName name="ENCOFRADO_MUROS_8">#REF!</definedName>
    <definedName name="ENCOFRADO_MUROS_9">#REF!</definedName>
    <definedName name="ENCOFRADO_MUROS_CONFECC">#REF!</definedName>
    <definedName name="ENCOFRADO_MUROS_CONFECC_10">#REF!</definedName>
    <definedName name="ENCOFRADO_MUROS_CONFECC_11">#REF!</definedName>
    <definedName name="ENCOFRADO_MUROS_CONFECC_6">#REF!</definedName>
    <definedName name="ENCOFRADO_MUROS_CONFECC_7">#REF!</definedName>
    <definedName name="ENCOFRADO_MUROS_CONFECC_8">#REF!</definedName>
    <definedName name="ENCOFRADO_MUROS_CONFECC_9">#REF!</definedName>
    <definedName name="ENCOFRADO_MUROS_instalacion">#REF!</definedName>
    <definedName name="ENCOFRADO_MUROS_instalacion_10">#REF!</definedName>
    <definedName name="ENCOFRADO_MUROS_instalacion_11">#REF!</definedName>
    <definedName name="ENCOFRADO_MUROS_instalacion_6">#REF!</definedName>
    <definedName name="ENCOFRADO_MUROS_instalacion_7">#REF!</definedName>
    <definedName name="ENCOFRADO_MUROS_instalacion_8">#REF!</definedName>
    <definedName name="ENCOFRADO_MUROS_instalacion_9">#REF!</definedName>
    <definedName name="ENCOFRADO_VIGA">#REF!</definedName>
    <definedName name="ENCOFRADO_VIGA_10">#REF!</definedName>
    <definedName name="ENCOFRADO_VIGA_11">#REF!</definedName>
    <definedName name="ENCOFRADO_VIGA_6">#REF!</definedName>
    <definedName name="ENCOFRADO_VIGA_7">#REF!</definedName>
    <definedName name="ENCOFRADO_VIGA_8">#REF!</definedName>
    <definedName name="ENCOFRADO_VIGA_9">#REF!</definedName>
    <definedName name="ENCOFRADO_VIGA_AMARRE_20x20">#REF!</definedName>
    <definedName name="ENCOFRADO_VIGA_AMARRE_20x20_10">#REF!</definedName>
    <definedName name="ENCOFRADO_VIGA_AMARRE_20x20_11">#REF!</definedName>
    <definedName name="ENCOFRADO_VIGA_AMARRE_20x20_6">#REF!</definedName>
    <definedName name="ENCOFRADO_VIGA_AMARRE_20x20_7">#REF!</definedName>
    <definedName name="ENCOFRADO_VIGA_AMARRE_20x20_8">#REF!</definedName>
    <definedName name="ENCOFRADO_VIGA_AMARRE_20x20_9">#REF!</definedName>
    <definedName name="ENCOFRADO_VIGA_FONDO">#REF!</definedName>
    <definedName name="ENCOFRADO_VIGA_FONDO_10">#REF!</definedName>
    <definedName name="ENCOFRADO_VIGA_FONDO_11">#REF!</definedName>
    <definedName name="ENCOFRADO_VIGA_FONDO_6">#REF!</definedName>
    <definedName name="ENCOFRADO_VIGA_FONDO_7">#REF!</definedName>
    <definedName name="ENCOFRADO_VIGA_FONDO_8">#REF!</definedName>
    <definedName name="ENCOFRADO_VIGA_FONDO_9">#REF!</definedName>
    <definedName name="ENCOFRADO_VIGA_GUARDERA">#REF!</definedName>
    <definedName name="ENCOFRADO_VIGA_GUARDERA_10">#REF!</definedName>
    <definedName name="ENCOFRADO_VIGA_GUARDERA_11">#REF!</definedName>
    <definedName name="ENCOFRADO_VIGA_GUARDERA_6">#REF!</definedName>
    <definedName name="ENCOFRADO_VIGA_GUARDERA_7">#REF!</definedName>
    <definedName name="ENCOFRADO_VIGA_GUARDERA_8">#REF!</definedName>
    <definedName name="ENCOFRADO_VIGA_GUARDERA_9">#REF!</definedName>
    <definedName name="encofradocolumna">#REF!</definedName>
    <definedName name="encofradocolumna_6">#REF!</definedName>
    <definedName name="encofradocolumna_8">#REF!</definedName>
    <definedName name="encofradorampa">#REF!</definedName>
    <definedName name="encofradorampa_8">#REF!</definedName>
    <definedName name="EQ.Batching.Plant.50yd3.hr">#REF!</definedName>
    <definedName name="EQ.Camion.Trompo.Ligador.7m3">#REF!</definedName>
    <definedName name="EQ.Grua.PH40.Boom80">#REF!</definedName>
    <definedName name="EQ.Pala.Cargadora.CAT930">#REF!</definedName>
    <definedName name="EQ.Planta.electrica50KVA">#REF!</definedName>
    <definedName name="EQUIPOS">#REF!</definedName>
    <definedName name="Escalera">#REF!</definedName>
    <definedName name="ESCALERAS">#REF!</definedName>
    <definedName name="ESCALERAS_AN">#REF!</definedName>
    <definedName name="escalon.Ceramica">#REF!</definedName>
    <definedName name="Escalón.Ceramica">#REF!</definedName>
    <definedName name="escalon.de1.0">[30]Análisis!$D$1354</definedName>
    <definedName name="escalon.de1.2">[30]Análisis!$D$1344</definedName>
    <definedName name="escalon.de1.6">[30]Análisis!$D$1334</definedName>
    <definedName name="escalon.de1.8">[30]Análisis!$D$1324</definedName>
    <definedName name="escalon.de2.0">[30]Análisis!$D$1314</definedName>
    <definedName name="escalon.de30">[30]Análisis!$D$1293</definedName>
    <definedName name="escalon.de60">[30]Análisis!$D$1304</definedName>
    <definedName name="Escalón.Marmol">#REF!</definedName>
    <definedName name="ESCALON_17x30">#REF!</definedName>
    <definedName name="ESCALON_17x30_10">#REF!</definedName>
    <definedName name="ESCALON_17x30_11">#REF!</definedName>
    <definedName name="ESCALON_17x30_6">#REF!</definedName>
    <definedName name="ESCALON_17x30_7">#REF!</definedName>
    <definedName name="ESCALON_17x30_8">#REF!</definedName>
    <definedName name="ESCALON_17x30_9">#REF!</definedName>
    <definedName name="escalone.antideslizante">#REF!</definedName>
    <definedName name="ESCALONES">#REF!</definedName>
    <definedName name="escalones.ant.60cm">[30]Análisis!$D$1278</definedName>
    <definedName name="escalones.ceramica">[29]Análisis!$D$1340</definedName>
    <definedName name="Escalones.Hormigon">#REF!</definedName>
    <definedName name="ESCGRA23B">#REF!</definedName>
    <definedName name="ESCMARAGLPR">#REF!</definedName>
    <definedName name="ESCOBILLON">#REF!</definedName>
    <definedName name="ESCOBILLON_10">#REF!</definedName>
    <definedName name="ESCOBILLON_11">#REF!</definedName>
    <definedName name="ESCOBILLON_6">#REF!</definedName>
    <definedName name="ESCOBILLON_7">#REF!</definedName>
    <definedName name="ESCOBILLON_8">#REF!</definedName>
    <definedName name="ESCOBILLON_9">#REF!</definedName>
    <definedName name="ESCSUPCHAB">#REF!</definedName>
    <definedName name="ESCVIBG">#REF!</definedName>
    <definedName name="espejo.cristaluz">#REF!</definedName>
    <definedName name="espejo.pulido">#REF!</definedName>
    <definedName name="esquineros">[26]Insumos!$L$43</definedName>
    <definedName name="Est.terminal.patinillo">#REF!</definedName>
    <definedName name="ESTAMPADO">#REF!</definedName>
    <definedName name="ESTAMPADO_10">#REF!</definedName>
    <definedName name="ESTAMPADO_11">#REF!</definedName>
    <definedName name="ESTAMPADO_6">#REF!</definedName>
    <definedName name="ESTAMPADO_7">#REF!</definedName>
    <definedName name="ESTAMPADO_8">#REF!</definedName>
    <definedName name="ESTAMPADO_9">#REF!</definedName>
    <definedName name="ESTANQUES">#REF!</definedName>
    <definedName name="ESTMET">#REF!</definedName>
    <definedName name="ESTOPA">#REF!</definedName>
    <definedName name="ESTOPA_10">#REF!</definedName>
    <definedName name="ESTOPA_11">#REF!</definedName>
    <definedName name="ESTOPA_6">#REF!</definedName>
    <definedName name="ESTOPA_7">#REF!</definedName>
    <definedName name="ESTOPA_8">#REF!</definedName>
    <definedName name="ESTOPA_9">#REF!</definedName>
    <definedName name="ESTRIA">#REF!</definedName>
    <definedName name="ESTRIAS">#REF!</definedName>
    <definedName name="Estrias.Villas">#REF!</definedName>
    <definedName name="ESTRUCTMET">#REF!</definedName>
    <definedName name="Estucado">#REF!</definedName>
    <definedName name="EURO">#REF!</definedName>
    <definedName name="Exc.Arena.Densa">#REF!</definedName>
    <definedName name="Excav.Mecanic.Arena">#REF!</definedName>
    <definedName name="Excav.Mecanic.Roca">#REF!</definedName>
    <definedName name="Excav.Tierra">#REF!</definedName>
    <definedName name="Excavacion.en.Roca">#REF!</definedName>
    <definedName name="Excel_BuiltIn_Extract">#REF!</definedName>
    <definedName name="Excel_BuiltIn_Extract_10">#REF!</definedName>
    <definedName name="Excel_BuiltIn_Extract_11">#REF!</definedName>
    <definedName name="Excel_BuiltIn_Extract_5">#REF!</definedName>
    <definedName name="Excel_BuiltIn_Extract_6">#REF!</definedName>
    <definedName name="Excel_BuiltIn_Extract_7">#REF!</definedName>
    <definedName name="Excel_BuiltIn_Extract_8">#REF!</definedName>
    <definedName name="Excel_BuiltIn_Extract_9">#REF!</definedName>
    <definedName name="Excel_BuiltIn_Print_Area">#REF!</definedName>
    <definedName name="Excel_BuiltIn_Print_Area_13">#REF!</definedName>
    <definedName name="Excel_BuiltIn_Print_Titles">NA()</definedName>
    <definedName name="Excel_BuiltIn_Print_Titles_3">#REF!</definedName>
    <definedName name="expansiones.3.8">[26]Insumos!$L$35</definedName>
    <definedName name="expl" localSheetId="0">[20]ADDENDA!#REF!</definedName>
    <definedName name="expl">[20]ADDENDA!#REF!</definedName>
    <definedName name="expl_6">#REF!</definedName>
    <definedName name="expl_8">#REF!</definedName>
    <definedName name="Exteriores">[13]Resumen!$F$32</definedName>
    <definedName name="Extracción_IM" localSheetId="0">#REF!</definedName>
    <definedName name="Extracción_IM">[2]CUB02!$S$13:$AN$415</definedName>
    <definedName name="Extracción_IM_10">#REF!</definedName>
    <definedName name="Extracción_IM_11">#REF!</definedName>
    <definedName name="Extracción_IM_5">#REF!</definedName>
    <definedName name="Extracción_IM_6">#REF!</definedName>
    <definedName name="Extracción_IM_7">#REF!</definedName>
    <definedName name="Extracción_IM_8">#REF!</definedName>
    <definedName name="Extracción_IM_9">#REF!</definedName>
    <definedName name="Extractores.de.Aire">#REF!</definedName>
    <definedName name="Fabricacion.Horm.Ind.">#REF!</definedName>
    <definedName name="fachada.madera">#REF!</definedName>
    <definedName name="FALLEBA10">#REF!</definedName>
    <definedName name="FALLEBA6">#REF!</definedName>
    <definedName name="FE">'[34]med.mov.de tierras2'!$D$12</definedName>
    <definedName name="FECHACREACION">#REF!</definedName>
    <definedName name="fino">[13]Insumos!$E$108</definedName>
    <definedName name="Fino.Inclinado">#REF!</definedName>
    <definedName name="Fino.Normal">#REF!</definedName>
    <definedName name="Fino.Techo.bermuda">[13]Análisis!$D$1202</definedName>
    <definedName name="fino.tipo.bermuda">#REF!</definedName>
    <definedName name="FINOTECHOBER">#REF!</definedName>
    <definedName name="FINOTECHOINCL">#REF!</definedName>
    <definedName name="FINOTECHOPLA">#REF!</definedName>
    <definedName name="FIOR">#REF!</definedName>
    <definedName name="FIOR_8">#REF!</definedName>
    <definedName name="FLUXOMETROINODORO">#REF!</definedName>
    <definedName name="FLUXOMETROORINAL">#REF!</definedName>
    <definedName name="fo">#REF!</definedName>
    <definedName name="FORMALETA">#REF!</definedName>
    <definedName name="FRAGUA">#REF!</definedName>
    <definedName name="fraguache">[29]Análisis!$D$1042</definedName>
    <definedName name="FREG1HG">#REF!</definedName>
    <definedName name="FREG2HG">#REF!</definedName>
    <definedName name="FREGADERO_DOBLE_ACERO_INOX">#REF!</definedName>
    <definedName name="FREGADERO_DOBLE_ACERO_INOX_10">#REF!</definedName>
    <definedName name="FREGADERO_DOBLE_ACERO_INOX_11">#REF!</definedName>
    <definedName name="FREGADERO_DOBLE_ACERO_INOX_6">#REF!</definedName>
    <definedName name="FREGADERO_DOBLE_ACERO_INOX_7">#REF!</definedName>
    <definedName name="FREGADERO_DOBLE_ACERO_INOX_8">#REF!</definedName>
    <definedName name="FREGADERO_DOBLE_ACERO_INOX_9">#REF!</definedName>
    <definedName name="FREGADERO_SENCILLO_ACERO_INOX">#REF!</definedName>
    <definedName name="FREGADERO_SENCILLO_ACERO_INOX_10">#REF!</definedName>
    <definedName name="FREGADERO_SENCILLO_ACERO_INOX_11">#REF!</definedName>
    <definedName name="FREGADERO_SENCILLO_ACERO_INOX_6">#REF!</definedName>
    <definedName name="FREGADERO_SENCILLO_ACERO_INOX_7">#REF!</definedName>
    <definedName name="FREGADERO_SENCILLO_ACERO_INOX_8">#REF!</definedName>
    <definedName name="FREGADERO_SENCILLO_ACERO_INOX_9">#REF!</definedName>
    <definedName name="FREGDOBLE">[4]insumo!#REF!</definedName>
    <definedName name="FREGRADERODOBLE">[4]insumo!$D$21</definedName>
    <definedName name="Fridel">#REF!</definedName>
    <definedName name="FSDFS">#N/A</definedName>
    <definedName name="FSDFS_6">#REF!</definedName>
    <definedName name="fuente.entrada">[13]Resumen!$D$21</definedName>
    <definedName name="FZ">#REF!</definedName>
    <definedName name="g">#REF!</definedName>
    <definedName name="GABCONINC01">#REF!</definedName>
    <definedName name="Gabinete.pared.cocina.caoba">#REF!</definedName>
    <definedName name="Gabinete.piso.baño.caoba">#REF!</definedName>
    <definedName name="Gabinete.piso.cocina.caoba">#REF!</definedName>
    <definedName name="gabinetesandiroba">[35]INSUMOS!$F$303</definedName>
    <definedName name="GABPARCA">#REF!</definedName>
    <definedName name="GABPARCAPLY">#REF!</definedName>
    <definedName name="GABPARPI">#REF!</definedName>
    <definedName name="GABPARPIPLY">#REF!</definedName>
    <definedName name="GABPISCA">#REF!</definedName>
    <definedName name="GABPISCAPLY">#REF!</definedName>
    <definedName name="GABPISPI">#REF!</definedName>
    <definedName name="GABPISPIPLY">#REF!</definedName>
    <definedName name="Garita">#REF!</definedName>
    <definedName name="GAS_CIL">#REF!</definedName>
    <definedName name="GAS_CIL_10">#REF!</definedName>
    <definedName name="GAS_CIL_11">#REF!</definedName>
    <definedName name="GAS_CIL_6">#REF!</definedName>
    <definedName name="GAS_CIL_7">#REF!</definedName>
    <definedName name="GAS_CIL_8">#REF!</definedName>
    <definedName name="GAS_CIL_9">#REF!</definedName>
    <definedName name="GASOI">[4]insumo!#REF!</definedName>
    <definedName name="GASOIL">#REF!</definedName>
    <definedName name="GASOIL_10">#REF!</definedName>
    <definedName name="GASOIL_11">#REF!</definedName>
    <definedName name="GASOIL_6">#REF!</definedName>
    <definedName name="GASOIL_7">#REF!</definedName>
    <definedName name="GASOIL_8">#REF!</definedName>
    <definedName name="GASOIL_9">#REF!</definedName>
    <definedName name="GASOLINA" localSheetId="0">[11]INS!$D$561</definedName>
    <definedName name="GASOLINA">[11]INS!$D$561</definedName>
    <definedName name="GASOLINA_6">#REF!</definedName>
    <definedName name="GAVIONES">#REF!</definedName>
    <definedName name="GAVIONES_10">#REF!</definedName>
    <definedName name="GAVIONES_11">#REF!</definedName>
    <definedName name="GAVIONES_6">#REF!</definedName>
    <definedName name="GAVIONES_7">#REF!</definedName>
    <definedName name="GAVIONES_8">#REF!</definedName>
    <definedName name="GAVIONES_9">#REF!</definedName>
    <definedName name="GENERACION">#REF!</definedName>
    <definedName name="GENERADOR_DIESEL_400KW">#REF!</definedName>
    <definedName name="GENERADOR_DIESEL_400KW_10">#REF!</definedName>
    <definedName name="GENERADOR_DIESEL_400KW_11">#REF!</definedName>
    <definedName name="GENERADOR_DIESEL_400KW_6">#REF!</definedName>
    <definedName name="GENERADOR_DIESEL_400KW_7">#REF!</definedName>
    <definedName name="GENERADOR_DIESEL_400KW_8">#REF!</definedName>
    <definedName name="GENERADOR_DIESEL_400KW_9">#REF!</definedName>
    <definedName name="Gotero.Colgante">#REF!</definedName>
    <definedName name="GOTEROCOL">#REF!</definedName>
    <definedName name="GOTERORAN">#REF!</definedName>
    <definedName name="granito.Blaco.piso">#REF!</definedName>
    <definedName name="Granito.Blanco">#REF!</definedName>
    <definedName name="GRANITO_30x30">#REF!</definedName>
    <definedName name="GRANITO_30x30_10">#REF!</definedName>
    <definedName name="GRANITO_30x30_11">#REF!</definedName>
    <definedName name="GRANITO_30x30_6">#REF!</definedName>
    <definedName name="GRANITO_30x30_7">#REF!</definedName>
    <definedName name="GRANITO_30x30_8">#REF!</definedName>
    <definedName name="GRANITO_30x30_9">#REF!</definedName>
    <definedName name="GRANITO_40x40">#REF!</definedName>
    <definedName name="GRANITO_40x40_10">#REF!</definedName>
    <definedName name="GRANITO_40x40_11">#REF!</definedName>
    <definedName name="GRANITO_40x40_6">#REF!</definedName>
    <definedName name="GRANITO_40x40_7">#REF!</definedName>
    <definedName name="GRANITO_40x40_8">#REF!</definedName>
    <definedName name="GRANITO_40x40_9">#REF!</definedName>
    <definedName name="GRANITO_FONDO_BCO_30x30">#REF!</definedName>
    <definedName name="GRANITO_FONDO_BCO_30x30_10">#REF!</definedName>
    <definedName name="GRANITO_FONDO_BCO_30x30_11">#REF!</definedName>
    <definedName name="GRANITO_FONDO_BCO_30x30_6">#REF!</definedName>
    <definedName name="GRANITO_FONDO_BCO_30x30_7">#REF!</definedName>
    <definedName name="GRANITO_FONDO_BCO_30x30_8">#REF!</definedName>
    <definedName name="GRANITO_FONDO_BCO_30x30_9">#REF!</definedName>
    <definedName name="GRANITO_FONDO_GRIS">#REF!</definedName>
    <definedName name="GRANITO_FONDO_GRIS_10">#REF!</definedName>
    <definedName name="GRANITO_FONDO_GRIS_11">#REF!</definedName>
    <definedName name="GRANITO_FONDO_GRIS_6">#REF!</definedName>
    <definedName name="GRANITO_FONDO_GRIS_7">#REF!</definedName>
    <definedName name="GRANITO_FONDO_GRIS_8">#REF!</definedName>
    <definedName name="GRANITO_FONDO_GRIS_9">#REF!</definedName>
    <definedName name="Granzote">#REF!</definedName>
    <definedName name="GRANZOTEF">#REF!</definedName>
    <definedName name="GRANZOTEG">#REF!</definedName>
    <definedName name="Grava">#REF!</definedName>
    <definedName name="Grava_10">#REF!</definedName>
    <definedName name="Grava_11">#REF!</definedName>
    <definedName name="Grava_6">#REF!</definedName>
    <definedName name="Grava_7">#REF!</definedName>
    <definedName name="Grava_8">#REF!</definedName>
    <definedName name="Grava_9">#REF!</definedName>
    <definedName name="GRAVAL">[4]insumo!$D$22</definedName>
    <definedName name="Gravilla3.8">#REF!</definedName>
    <definedName name="GRUA">#REF!</definedName>
    <definedName name="GRUA_10">#REF!</definedName>
    <definedName name="GRUA_11">#REF!</definedName>
    <definedName name="GRUA_6">#REF!</definedName>
    <definedName name="GRUA_7">#REF!</definedName>
    <definedName name="GRUA_8">#REF!</definedName>
    <definedName name="GRUA_9">#REF!</definedName>
    <definedName name="GT">#REF!</definedName>
    <definedName name="H">[7]M.O.!#REF!</definedName>
    <definedName name="HAANT4015124238">#REF!</definedName>
    <definedName name="HAANT4015180238">#REF!</definedName>
    <definedName name="HAANT4015210238">#REF!</definedName>
    <definedName name="HAANT4015240238">#REF!</definedName>
    <definedName name="HACHA">#REF!</definedName>
    <definedName name="HACHA_10">#REF!</definedName>
    <definedName name="HACHA_11">#REF!</definedName>
    <definedName name="HACHA_6">#REF!</definedName>
    <definedName name="HACHA_7">#REF!</definedName>
    <definedName name="HACHA_8">#REF!</definedName>
    <definedName name="HACHA_9">#REF!</definedName>
    <definedName name="HACOL20201244041238A20LIG">#REF!</definedName>
    <definedName name="HACOL20201244041238A20MANO">#REF!</definedName>
    <definedName name="HACOL20201244043814A20LIG">#REF!</definedName>
    <definedName name="HACOL20201244043814A20MANO">#REF!</definedName>
    <definedName name="HACOL2020180404122538A20">#REF!</definedName>
    <definedName name="HACOL20201804041238A20">#REF!</definedName>
    <definedName name="HACOL2020180604122538A20">#REF!</definedName>
    <definedName name="HACOL20201806041238A20">#REF!</definedName>
    <definedName name="HACOL20301244041238A20LIG">#REF!</definedName>
    <definedName name="HACOL20301244041238A20MANO">#REF!</definedName>
    <definedName name="HACOL2030180604122538A20">#REF!</definedName>
    <definedName name="HACOL20301806041238A20">#REF!</definedName>
    <definedName name="HACOL30301244081238A20LIG">#REF!</definedName>
    <definedName name="HACOL30301244081238A20MANO">#REF!</definedName>
    <definedName name="HACOL3030180408122538A30">#REF!</definedName>
    <definedName name="HACOL3030180408122538A30PORT">#REF!</definedName>
    <definedName name="HACOL30301804081238A30">#REF!</definedName>
    <definedName name="HACOL30301804081238A30PORT">#REF!</definedName>
    <definedName name="HACOL3030180608122538A30">#REF!</definedName>
    <definedName name="HACOL3030180608122538A30PORT">#REF!</definedName>
    <definedName name="HACOL30301806081238A30">#REF!</definedName>
    <definedName name="HACOL30301806081238A30PORT">#REF!</definedName>
    <definedName name="HACOL30302104043438A30">#REF!</definedName>
    <definedName name="HACOL30302104043438A30PORT">#REF!</definedName>
    <definedName name="HACOL30302106043438A30">#REF!</definedName>
    <definedName name="HACOL30302106043438A30PORT">#REF!</definedName>
    <definedName name="HACOL30302404043438A30">#REF!</definedName>
    <definedName name="HACOL30302404043438A30PORT">#REF!</definedName>
    <definedName name="HACOL30302406043438A30">#REF!</definedName>
    <definedName name="HACOL30302406043438A30PORT">#REF!</definedName>
    <definedName name="HACOL30401244043438A30LIG">#REF!</definedName>
    <definedName name="HACOL30401244043438A30MANO">#REF!</definedName>
    <definedName name="HACOL30401804043438A30">#REF!</definedName>
    <definedName name="HACOL30401804043438A30PORT">#REF!</definedName>
    <definedName name="HACOL30401806043438A30">#REF!</definedName>
    <definedName name="HACOL30401806043438A30PORT">#REF!</definedName>
    <definedName name="HACOL30402104043438A30">#REF!</definedName>
    <definedName name="HACOL30402104043438A30PORT">#REF!</definedName>
    <definedName name="HACOL30402106043438A30">#REF!</definedName>
    <definedName name="HACOL30402106043438A30PORT">#REF!</definedName>
    <definedName name="HACOL30402404043438A30">#REF!</definedName>
    <definedName name="HACOL30402404043438A30PORT">#REF!</definedName>
    <definedName name="HACOL30402406043438A30">#REF!</definedName>
    <definedName name="HACOL30402406043438A30PORT">#REF!</definedName>
    <definedName name="HACOL40401244041243438A20LIG">#REF!</definedName>
    <definedName name="HACOL40401244041243438A20MANO">#REF!</definedName>
    <definedName name="HACOL4040180404124342538A20">#REF!</definedName>
    <definedName name="HACOL4040180404124342538A20PORT">#REF!</definedName>
    <definedName name="HACOL40401804041243438A20">#REF!</definedName>
    <definedName name="HACOL40401804041243438A20PORT">#REF!</definedName>
    <definedName name="HACOL4040180604124342538A30">#REF!</definedName>
    <definedName name="HACOL4040180604124342538A30PORT">#REF!</definedName>
    <definedName name="HACOL40401806041243438A30">#REF!</definedName>
    <definedName name="HACOL40401806041243438A30PORT">#REF!</definedName>
    <definedName name="HACOL4040210404122543438A20">#REF!</definedName>
    <definedName name="HACOL4040210404122543438A20PORT">#REF!</definedName>
    <definedName name="HACOL40402104041243438A20">#REF!</definedName>
    <definedName name="HACOL40402104041243438A20PORT">#REF!</definedName>
    <definedName name="HACOL4040210604122543438A30">#REF!</definedName>
    <definedName name="HACOL4040210604122543438A30PORT">#REF!</definedName>
    <definedName name="HACOL40402106041243438A30">#REF!</definedName>
    <definedName name="HACOL40402106041243438A30PORT">#REF!</definedName>
    <definedName name="HACOL4040240404122543438A20">#REF!</definedName>
    <definedName name="HACOL4040240404122543438A20PORT">#REF!</definedName>
    <definedName name="HACOL40402404041243438A20">#REF!</definedName>
    <definedName name="HACOL40402404041243438A20PORT">#REF!</definedName>
    <definedName name="HACOL4040240604122543438A30">#REF!</definedName>
    <definedName name="HACOL4040240604122543438A30PORT">#REF!</definedName>
    <definedName name="HACOL40402406041243438A30">#REF!</definedName>
    <definedName name="HACOL40402406041243438A30PORT">#REF!</definedName>
    <definedName name="HACOL5050124404344138A20LIG">#REF!</definedName>
    <definedName name="HACOL5050124404344138A20MANO">#REF!</definedName>
    <definedName name="HACOL5050180404344138A20">#REF!</definedName>
    <definedName name="HACOL5050180404344138A20PORT">#REF!</definedName>
    <definedName name="HACOL5050180604344138A20">#REF!</definedName>
    <definedName name="HACOL5050180604344138A20PORT">#REF!</definedName>
    <definedName name="HACOL5050210404344138A20">#REF!</definedName>
    <definedName name="HACOL5050210404344138A20PORT">#REF!</definedName>
    <definedName name="HACOL5050210604344138A20">#REF!</definedName>
    <definedName name="HACOL5050210604344138A20PORT">#REF!</definedName>
    <definedName name="HACOL5050240404344138A20">#REF!</definedName>
    <definedName name="HACOL5050240404344138A20PORT">#REF!</definedName>
    <definedName name="HACOL5050240604344138A20">#REF!</definedName>
    <definedName name="HACOL5050240604344138A20PORT">#REF!</definedName>
    <definedName name="HACOL60601244012138A20LIG">#REF!</definedName>
    <definedName name="HACOL60601244012138A20MANO">#REF!</definedName>
    <definedName name="HACOL60601804012138A20">#REF!</definedName>
    <definedName name="HACOL60601804012138A30PORT">#REF!</definedName>
    <definedName name="HACOL60601806012138A30">#REF!</definedName>
    <definedName name="HACOL60601806012138A30PORT">#REF!</definedName>
    <definedName name="HACOL60602104012138A20">#REF!</definedName>
    <definedName name="HACOL60602104012138A30PORT">#REF!</definedName>
    <definedName name="HACOL60602106012138A30">#REF!</definedName>
    <definedName name="HACOL60602106012138A30PORT">#REF!</definedName>
    <definedName name="HACOL60602404012138A20">#REF!</definedName>
    <definedName name="HACOL60602404012138A20PORT">#REF!</definedName>
    <definedName name="HACOL60602406012138A20">#REF!</definedName>
    <definedName name="HACOL60602406012138A20PORT">#REF!</definedName>
    <definedName name="HACOLA15201244043814A20LIG">#REF!</definedName>
    <definedName name="HACOLA15201244043814A20MANO">#REF!</definedName>
    <definedName name="HACOLA15201244043838A20LIG">#REF!</definedName>
    <definedName name="HACOLA15201244043838A20MANO">#REF!</definedName>
    <definedName name="HACOLA20201244043814A20LIG">#REF!</definedName>
    <definedName name="HACOLA20201244043814A20MANO">#REF!</definedName>
    <definedName name="HADIN10201244023821214A20LIG">#REF!</definedName>
    <definedName name="HADIN10201244023821214A20MANO">#REF!</definedName>
    <definedName name="HADIN10201804023821214A20">#REF!</definedName>
    <definedName name="HADIN15201244023831214A20LIG">#REF!</definedName>
    <definedName name="HADIN15201244023831214A20MANO">#REF!</definedName>
    <definedName name="HADIN15201244023831238A20LIG">#REF!</definedName>
    <definedName name="HADIN15201244023831238A20MANO">#REF!</definedName>
    <definedName name="HADIN15201804023831214A20">#REF!</definedName>
    <definedName name="HADIN20201244023831238A20LIG">#REF!</definedName>
    <definedName name="HADIN20201244023831238A20MANO">#REF!</definedName>
    <definedName name="HADIN20201804023831238A20">#REF!</definedName>
    <definedName name="HALOS10124403825A25LIGW">#REF!</definedName>
    <definedName name="HALOS101244038A25LIGW">#REF!</definedName>
    <definedName name="HALOS10124603825A25LIGW">#REF!</definedName>
    <definedName name="HALOS101246038A25LIGW">#REF!</definedName>
    <definedName name="HALOS10180403825A25">#REF!</definedName>
    <definedName name="HALOS101804038A25">#REF!</definedName>
    <definedName name="HALOS10180603825A25">#REF!</definedName>
    <definedName name="HALOS101806038A25">#REF!</definedName>
    <definedName name="HALOS12124403825A25LIGW">#REF!</definedName>
    <definedName name="HALOS121244038A25LIGW">#REF!</definedName>
    <definedName name="HALOS12124603825A25LIGW">#REF!</definedName>
    <definedName name="HALOS121246038A25LIGW">#REF!</definedName>
    <definedName name="HALOS12180403825A25">#REF!</definedName>
    <definedName name="HALOS121804038A25">#REF!</definedName>
    <definedName name="HALOS12180603825A25">#REF!</definedName>
    <definedName name="HALOS121806038A25">#REF!</definedName>
    <definedName name="HAMUR15180403825A20X202CAR">#REF!</definedName>
    <definedName name="HAMUR151804038A20X202CAR">#REF!</definedName>
    <definedName name="HAMUR15180603825A20X202CAR">#REF!</definedName>
    <definedName name="HAMUR151806038A20X202CAR">#REF!</definedName>
    <definedName name="HAMUR15210403825A20X202CAR">#REF!</definedName>
    <definedName name="HAMUR152104038A20X202CAR">#REF!</definedName>
    <definedName name="HAMUR15210603825A20X202CAR">#REF!</definedName>
    <definedName name="HAMUR152106038A20X202CAR">#REF!</definedName>
    <definedName name="HAMUR15240403825A20X202CAR">#REF!</definedName>
    <definedName name="HAMUR152404038A20X202CAR">#REF!</definedName>
    <definedName name="HAMUR15240603825A20X202CAR">#REF!</definedName>
    <definedName name="HAMUR152406038A20X202CAR">#REF!</definedName>
    <definedName name="HAMUR20180403825A20X202CAR">#REF!</definedName>
    <definedName name="HAMUR201804038A20X202CAR">#REF!</definedName>
    <definedName name="HAMUR20180603825A20X202CAR">#REF!</definedName>
    <definedName name="HAMUR201806038A20X202CAR">#REF!</definedName>
    <definedName name="HAMUR20210401225A10X102CAR">#REF!</definedName>
    <definedName name="HAMUR20210401225A20X202CAR">#REF!</definedName>
    <definedName name="HAMUR202104012A10X102CAR">#REF!</definedName>
    <definedName name="HAMUR202104012A20X202CAR">#REF!</definedName>
    <definedName name="HAMUR20210403825A20X202CAR">#REF!</definedName>
    <definedName name="HAMUR202104038A20X202CAR">#REF!</definedName>
    <definedName name="HAMUR20210601225A10X102CAR">#REF!</definedName>
    <definedName name="HAMUR20210601225A20X202CAR">#REF!</definedName>
    <definedName name="HAMUR202106012A10X102CAR">#REF!</definedName>
    <definedName name="HAMUR202106012A20X202CAR">#REF!</definedName>
    <definedName name="HAMUR20210603825A20X202CAR">#REF!</definedName>
    <definedName name="HAMUR202106038A20X202CAR">#REF!</definedName>
    <definedName name="HAMUR20240401225A10X102CAR">#REF!</definedName>
    <definedName name="HAMUR20240401225A20X202CAR">#REF!</definedName>
    <definedName name="HAMUR202404012A10X102CAR">#REF!</definedName>
    <definedName name="HAMUR202404012A20X202CAR">#REF!</definedName>
    <definedName name="HAMUR20240601225A10X102CAR">#REF!</definedName>
    <definedName name="HAMUR20240601225A20X202CAR">#REF!</definedName>
    <definedName name="HAMUR202406012A10X102CAR">#REF!</definedName>
    <definedName name="HAMUR202406012A20X202CAR">#REF!</definedName>
    <definedName name="HAPISO38A20AD124ESP10">#REF!</definedName>
    <definedName name="HAPISO38A20AD124ESP12">#REF!</definedName>
    <definedName name="HAPISO38A20AD124ESP15">#REF!</definedName>
    <definedName name="HAPISO38A20AD124ESP20">#REF!</definedName>
    <definedName name="HAPISO38A20AD140ESP10">#REF!</definedName>
    <definedName name="HAPISO38A20AD140ESP12">#REF!</definedName>
    <definedName name="HAPISO38A20AD140ESP15">#REF!</definedName>
    <definedName name="HAPISO38A20AD140ESP20">#REF!</definedName>
    <definedName name="HAPISO38A20AD180ESP10">#REF!</definedName>
    <definedName name="HAPISO38A20AD180ESP12">#REF!</definedName>
    <definedName name="HAPISO38A20AD180ESP15">#REF!</definedName>
    <definedName name="HAPISO38A20AD180ESP20">#REF!</definedName>
    <definedName name="HAPISO38A20AD210ESP10">#REF!</definedName>
    <definedName name="HAPISO38A20AD210ESP12">#REF!</definedName>
    <definedName name="HAPISO38A20AD210ESP15">#REF!</definedName>
    <definedName name="HAPISO38A20AD210ESP20">#REF!</definedName>
    <definedName name="HARAMPA12124401225A2038A20LIGWIN">#REF!</definedName>
    <definedName name="HARAMPA12124401225A2038A20MANO">#REF!</definedName>
    <definedName name="HARAMPA121244012A2038A20LIGWIN">#REF!</definedName>
    <definedName name="HARAMPA121244012A2038A20MANO">#REF!</definedName>
    <definedName name="HARAMPA12124601225A2038A20LIGWIN">#REF!</definedName>
    <definedName name="HARAMPA12124601225A2038A20MANO">#REF!</definedName>
    <definedName name="HARAMPA121246012A2038A20LIGWIN">#REF!</definedName>
    <definedName name="HARAMPA121246012A2038A20MANO">#REF!</definedName>
    <definedName name="HARAMPA12180401225A2038A20">#REF!</definedName>
    <definedName name="HARAMPA121804012A2038A20">#REF!</definedName>
    <definedName name="HARAMPA12180601225A2038A20">#REF!</definedName>
    <definedName name="HARAMPA121806012A2038A20">#REF!</definedName>
    <definedName name="HARAMPA12210401225A2038A20">#REF!</definedName>
    <definedName name="HARAMPA122104012A2038A20">#REF!</definedName>
    <definedName name="HARAMPA12210601225A2038A20">#REF!</definedName>
    <definedName name="HARAMPA122106012A2038A20">#REF!</definedName>
    <definedName name="HARAMPA12240401225A2038A20">#REF!</definedName>
    <definedName name="HARAMPA122404012A2038A20">#REF!</definedName>
    <definedName name="HARAMPA12240601225A2038A20">#REF!</definedName>
    <definedName name="HARAMPA122406012A2038A20">#REF!</definedName>
    <definedName name="HAVA15201244043814A20LIG">#REF!</definedName>
    <definedName name="HAVA15201244043814A20MANO">#REF!</definedName>
    <definedName name="HAVA20201244043838A20LIG">#REF!</definedName>
    <definedName name="HAVA20201244043838A20MANO">#REF!</definedName>
    <definedName name="HAVIGA20401244033423838A20LIGWIN">#REF!</definedName>
    <definedName name="HAVIGA20401246033423838A20LIGWIN">#REF!</definedName>
    <definedName name="HAVIGA20401804033423838A20">#REF!</definedName>
    <definedName name="HAVIGA20401804033423838A20POR">#REF!</definedName>
    <definedName name="HAVIGA20401806033423838A20">#REF!</definedName>
    <definedName name="HAVIGA20401806033423838A20POR">#REF!</definedName>
    <definedName name="HAVIGA20402104033423838A20">#REF!</definedName>
    <definedName name="HAVIGA20402104033423838A20POR">#REF!</definedName>
    <definedName name="HAVIGA20402106033423838A20">#REF!</definedName>
    <definedName name="HAVIGA20402106033423838A20POR">#REF!</definedName>
    <definedName name="HAVIGA20402404033423838A20">#REF!</definedName>
    <definedName name="HAVIGA20402404033423838A20POR">#REF!</definedName>
    <definedName name="HAVIGA20402406033423838A20">#REF!</definedName>
    <definedName name="HAVIGA20402406033423838A20POR">#REF!</definedName>
    <definedName name="HAVIGA25501244043423838A25LIGWIN">#REF!</definedName>
    <definedName name="HAVIGA25501246043423838A25LIGWIN">#REF!</definedName>
    <definedName name="HAVIGA25501804043423838A25">#REF!</definedName>
    <definedName name="HAVIGA25501804043423838A25POR">#REF!</definedName>
    <definedName name="HAVIGA25501806043423838A25">#REF!</definedName>
    <definedName name="HAVIGA25501806043423838A25POR">#REF!</definedName>
    <definedName name="HAVIGA25502104043423838A25">#REF!</definedName>
    <definedName name="HAVIGA25502104043423838A25POR">#REF!</definedName>
    <definedName name="HAVIGA25502106043423838A25">#REF!</definedName>
    <definedName name="HAVIGA25502106043423838A25POR">#REF!</definedName>
    <definedName name="HAVIGA25502404043423838A25">#REF!</definedName>
    <definedName name="HAVIGA25502404043423838A25POR">#REF!</definedName>
    <definedName name="HAVIGA25502406043423838A25">#REF!</definedName>
    <definedName name="HAVIGA25502406043423838A25POR">#REF!</definedName>
    <definedName name="HAVIGA3060124404123838A25LIGWIN">#REF!</definedName>
    <definedName name="HAVIGA3060124604123838A25LIGWIN">#REF!</definedName>
    <definedName name="HAVIGA3060180404123838A25">#REF!</definedName>
    <definedName name="HAVIGA3060180404123838A25POR">#REF!</definedName>
    <definedName name="HAVIGA3060180604123838A25">#REF!</definedName>
    <definedName name="HAVIGA3060180604123838A25POR">#REF!</definedName>
    <definedName name="HAVIGA3060210404123838A25">#REF!</definedName>
    <definedName name="HAVIGA3060210404123838A25POR">#REF!</definedName>
    <definedName name="HAVIGA3060210604123838A25">#REF!</definedName>
    <definedName name="HAVIGA3060210604123838A25POR">#REF!</definedName>
    <definedName name="HAVIGA3060240404123838A25">#REF!</definedName>
    <definedName name="HAVIGA3060240404123838A25POR">#REF!</definedName>
    <definedName name="HAVIGA3060240604123838A25">#REF!</definedName>
    <definedName name="HAVIGA3060240604123838A25POR">#REF!</definedName>
    <definedName name="HAVIGA408012440512122538A25LIGWIN">#REF!</definedName>
    <definedName name="HAVIGA4080124405121238A25LIGWIN">#REF!</definedName>
    <definedName name="HAVIGA4080124605121238A25LIGWIN">#REF!</definedName>
    <definedName name="HAVIGA4080180405121238A25">#REF!</definedName>
    <definedName name="HAVIGA4080180405121238A25POR">#REF!</definedName>
    <definedName name="HAVIGA408018060512122538A25">#REF!</definedName>
    <definedName name="HAVIGA408018060512122538A25POR">#REF!</definedName>
    <definedName name="HAVIGA4080180605121238A25">#REF!</definedName>
    <definedName name="HAVIGA4080180605121238A25POR">#REF!</definedName>
    <definedName name="HAVIGA4080210405121238A25">#REF!</definedName>
    <definedName name="HAVIGA4080210405121238A25por">#REF!</definedName>
    <definedName name="HAVIGA408021060512122538A25">#REF!</definedName>
    <definedName name="HAVIGA408021060512122538A25POR">#REF!</definedName>
    <definedName name="HAVIGA4080210605121238A25">#REF!</definedName>
    <definedName name="HAVIGA4080210605121238A25POR">#REF!</definedName>
    <definedName name="HAVIGA4080240405121238A25">#REF!</definedName>
    <definedName name="HAVIGA4080240405121238A25POR">#REF!</definedName>
    <definedName name="HAVIGA408024060512122538A25">#REF!</definedName>
    <definedName name="HAVIGA408024060512122538A25PORT">#REF!</definedName>
    <definedName name="HAVIGA4080240605121238A25">#REF!</definedName>
    <definedName name="HAVIGA4080240605121238A25POR">#REF!</definedName>
    <definedName name="HAVUE4010124402383825A20LIGWIN">#REF!</definedName>
    <definedName name="HAVUE40101244023838A20LIGWIN">#REF!</definedName>
    <definedName name="HAVUE4010124602383825A20LIGWIN">#REF!</definedName>
    <definedName name="HAVUE40101246023838A20LIGWIN">#REF!</definedName>
    <definedName name="HAVUE4010180402383825A20">#REF!</definedName>
    <definedName name="HAVUE40101804023838A20">#REF!</definedName>
    <definedName name="HAVUE40101806023838A20">#REF!</definedName>
    <definedName name="HAVUE4012124402383825A20LIGWIN">#REF!</definedName>
    <definedName name="HAVUE40121244023838A20LIGWIN">#REF!</definedName>
    <definedName name="HAVUE4012124602383825A20LIGWIN">#REF!</definedName>
    <definedName name="HAVUE40121246023838A20LIGWIN">#REF!</definedName>
    <definedName name="HAVUE4012180402383825A20">#REF!</definedName>
    <definedName name="HAVUE40121804023838A20">#REF!</definedName>
    <definedName name="HAVUE4012180602383825A20">#REF!</definedName>
    <definedName name="HAVUE40121806023838A20">#REF!</definedName>
    <definedName name="HAZCH301354081225C634ADLIG">#REF!</definedName>
    <definedName name="HAZCH3013540812C634ADLIG">#REF!</definedName>
    <definedName name="HAZCH301356081225C634ADLIG">#REF!</definedName>
    <definedName name="HAZCH3013560812C634ADLIG">#REF!</definedName>
    <definedName name="HAZCH301404081225C634AD">#REF!</definedName>
    <definedName name="HAZCH3014040812C634AD">#REF!</definedName>
    <definedName name="HAZCH301406081225C634AD">#REF!</definedName>
    <definedName name="HAZCH3014060812C634AD">#REF!</definedName>
    <definedName name="HAZCH301804081225C634AD">#REF!</definedName>
    <definedName name="HAZCH3018040812C634AD">#REF!</definedName>
    <definedName name="HAZCH301806081225C634AD">#REF!</definedName>
    <definedName name="HAZCH3018060812C634AD">#REF!</definedName>
    <definedName name="HAZCH302104081225C634AD">#REF!</definedName>
    <definedName name="HAZCH3021040812C634AD">#REF!</definedName>
    <definedName name="HAZCH302106081225C634AD">#REF!</definedName>
    <definedName name="HAZCH3021060812C634AD">#REF!</definedName>
    <definedName name="HAZCH302404081225C634AD">#REF!</definedName>
    <definedName name="HAZCH3024040812C634AD">#REF!</definedName>
    <definedName name="HAZCH302406081225C634AD">#REF!</definedName>
    <definedName name="HAZCH3024060812C634AD">#REF!</definedName>
    <definedName name="HAZCH35180401225A15ADC18342CAM">#REF!</definedName>
    <definedName name="HAZCH351804012A15ADC18342CAM">#REF!</definedName>
    <definedName name="HAZCH35180601225A15ADC18342CAM">#REF!</definedName>
    <definedName name="HAZCH351806012A15ADC18342CAM">#REF!</definedName>
    <definedName name="HAZCH35210401225A15ADC18342CAM">#REF!</definedName>
    <definedName name="HAZCH352104012A15ADC18342CAM">#REF!</definedName>
    <definedName name="HAZCH35210601225A15ADC18342CAM">#REF!</definedName>
    <definedName name="HAZCH352106012A15ADC18342CAM">#REF!</definedName>
    <definedName name="HAZCH35240401225A15ADC18342CAM">#REF!</definedName>
    <definedName name="HAZCH352404012A15ADC18342CAM">#REF!</definedName>
    <definedName name="HAZCH35240601225A15ADC18342CAM">#REF!</definedName>
    <definedName name="HAZCH352406012A15ADC18342CAM">#REF!</definedName>
    <definedName name="HAZCH4013540812C634ADLIG">#REF!</definedName>
    <definedName name="HAZCH4013560812C634ADLIG">#REF!</definedName>
    <definedName name="HAZCH401404081225C634AD">#REF!</definedName>
    <definedName name="HAZCH4014040812C634AD">#REF!</definedName>
    <definedName name="HAZCH401804081225C634AD">#REF!</definedName>
    <definedName name="HAZCH4018040812C634AD">#REF!</definedName>
    <definedName name="HAZCH402104081225C634AD">#REF!</definedName>
    <definedName name="HAZCH4021040812C634AD">#REF!</definedName>
    <definedName name="HAZCH402404081225C634AD">#REF!</definedName>
    <definedName name="HAZCH4024040812C634AD">#REF!</definedName>
    <definedName name="HAZCH402406081225C634AD">#REF!</definedName>
    <definedName name="HAZCH4024060812C634AD">#REF!</definedName>
    <definedName name="HAZCH601356081225C634ADLIG">#REF!</definedName>
    <definedName name="HAZCH6013560812C634ADLIG">#REF!</definedName>
    <definedName name="HAZCH601406081225C634AD">#REF!</definedName>
    <definedName name="HAZCH6014060812C634AD">#REF!</definedName>
    <definedName name="HAZCH601806081225C634AD">#REF!</definedName>
    <definedName name="HAZCH6018060812C634AD">#REF!</definedName>
    <definedName name="HAZCH602106081225C634AD">#REF!</definedName>
    <definedName name="HAZCH6021060812C634AD">#REF!</definedName>
    <definedName name="HAZM201512423838A30LIG">#REF!</definedName>
    <definedName name="HAZM301512423838A30LIG">#REF!</definedName>
    <definedName name="HAZM302012423838A25LIG">#REF!</definedName>
    <definedName name="HAZM302013523838A25LIG">#REF!</definedName>
    <definedName name="HAZM302014023838A25">#REF!</definedName>
    <definedName name="HAZM30X20180">#REF!</definedName>
    <definedName name="HAZM401512423838A30LIG">#REF!</definedName>
    <definedName name="HAZM452012433838A25LIG">#REF!</definedName>
    <definedName name="HAZM452013533838A25LIG">#REF!</definedName>
    <definedName name="HAZM452014033838A25">#REF!</definedName>
    <definedName name="HAZM452018033838A25">#REF!</definedName>
    <definedName name="HAZM452512433838A25LIG">#REF!</definedName>
    <definedName name="HAZM452513533838A25LIG">#REF!</definedName>
    <definedName name="HAZM452514033838A25">#REF!</definedName>
    <definedName name="HAZM452521033838A25">#REF!</definedName>
    <definedName name="HAZM452524033838A25">#REF!</definedName>
    <definedName name="HAZM45X25180">#REF!</definedName>
    <definedName name="HAZM602512433838A25LIG">#REF!</definedName>
    <definedName name="HAZM602513533838A25LIG">#REF!</definedName>
    <definedName name="HAZM602514033838A25">#REF!</definedName>
    <definedName name="HAZM602521033838A25">#REF!</definedName>
    <definedName name="HAZM602524033838A25">#REF!</definedName>
    <definedName name="HAZM60X25180">#REF!</definedName>
    <definedName name="HERR_MENO">#REF!</definedName>
    <definedName name="HERR_MENO_10">#REF!</definedName>
    <definedName name="HERR_MENO_11">#REF!</definedName>
    <definedName name="HERR_MENO_6">#REF!</definedName>
    <definedName name="HERR_MENO_7">#REF!</definedName>
    <definedName name="HERR_MENO_8">#REF!</definedName>
    <definedName name="HERR_MENO_9">#REF!</definedName>
    <definedName name="HERRERIA">#REF!</definedName>
    <definedName name="HGON100">[36]Mezcla!$G$81</definedName>
    <definedName name="HGON140">[36]Mezcla!$G$106</definedName>
    <definedName name="HGON180">[36]Mezcla!$G$131</definedName>
    <definedName name="HGON210">[36]Mezcla!$G$156</definedName>
    <definedName name="HidrofugoSXPEL.32oz">#REF!</definedName>
    <definedName name="HILO">#REF!</definedName>
    <definedName name="HILO_10">#REF!</definedName>
    <definedName name="HILO_11">#REF!</definedName>
    <definedName name="HILO_6">#REF!</definedName>
    <definedName name="HILO_7">#REF!</definedName>
    <definedName name="HILO_8">#REF!</definedName>
    <definedName name="HILO_9">#REF!</definedName>
    <definedName name="HINDUSTRIAL100">[4]insumo!$D$33</definedName>
    <definedName name="HINDUSTRIAL210">[4]insumo!$D$36</definedName>
    <definedName name="hligadora">#REF!</definedName>
    <definedName name="HOJASEGUETA">#REF!</definedName>
    <definedName name="horind100">[4]insumo!#REF!</definedName>
    <definedName name="horind140">[4]insumo!#REF!</definedName>
    <definedName name="horind180">[4]insumo!#REF!</definedName>
    <definedName name="horind210">[4]insumo!#REF!</definedName>
    <definedName name="Horm.1.3.5.llenado.Bloques">#REF!</definedName>
    <definedName name="Horm.100">#REF!</definedName>
    <definedName name="Horm.140">#REF!</definedName>
    <definedName name="Horm.180">#REF!</definedName>
    <definedName name="Horm.180.Aditivo">#REF!</definedName>
    <definedName name="Horm.210">#REF!</definedName>
    <definedName name="Horm.210.Adit.">#REF!</definedName>
    <definedName name="Horm.210.Aditivos">#REF!</definedName>
    <definedName name="Horm.210.Visto.Aditivos">#REF!</definedName>
    <definedName name="Horm.280">#REF!</definedName>
    <definedName name="Horm.Ind.100">#REF!</definedName>
    <definedName name="Horm.Ind.140">#REF!</definedName>
    <definedName name="Horm.Ind.140.Sin.Bomba">[13]Insumos!$E$35</definedName>
    <definedName name="Horm.Ind.160">#REF!</definedName>
    <definedName name="Horm.Ind.180">#REF!</definedName>
    <definedName name="Horm.Ind.180.Sin.Bomba">[13]Insumos!$E$37</definedName>
    <definedName name="Horm.Ind.210">#REF!</definedName>
    <definedName name="Horm.Ind.210.Sin.Bomba">[13]Insumos!$E$39</definedName>
    <definedName name="Horm.Ind.240">#REF!</definedName>
    <definedName name="Horm.Ind.250">#REF!</definedName>
    <definedName name="Horm.Visto.Blanco.Aditivos">#REF!</definedName>
    <definedName name="Horm_124_TrompoyWinche">#REF!</definedName>
    <definedName name="Horm_124_TrompoyWinche_10">#REF!</definedName>
    <definedName name="Horm_124_TrompoyWinche_11">#REF!</definedName>
    <definedName name="Horm_124_TrompoyWinche_6">#REF!</definedName>
    <definedName name="Horm_124_TrompoyWinche_7">#REF!</definedName>
    <definedName name="Horm_124_TrompoyWinche_8">#REF!</definedName>
    <definedName name="Horm_124_TrompoyWinche_9">#REF!</definedName>
    <definedName name="HORM_140">#REF!</definedName>
    <definedName name="HORM_180">#REF!</definedName>
    <definedName name="HORM_210">#REF!</definedName>
    <definedName name="HORM_IND_180">#REF!</definedName>
    <definedName name="HORM_IND_180_10">#REF!</definedName>
    <definedName name="HORM_IND_180_11">#REF!</definedName>
    <definedName name="HORM_IND_180_6">#REF!</definedName>
    <definedName name="HORM_IND_180_7">#REF!</definedName>
    <definedName name="HORM_IND_180_8">#REF!</definedName>
    <definedName name="HORM_IND_180_9">#REF!</definedName>
    <definedName name="HORM_IND_210">#REF!</definedName>
    <definedName name="HORM_IND_210_10">#REF!</definedName>
    <definedName name="HORM_IND_210_11">#REF!</definedName>
    <definedName name="HORM_IND_210_6">#REF!</definedName>
    <definedName name="HORM_IND_210_7">#REF!</definedName>
    <definedName name="HORM_IND_210_8">#REF!</definedName>
    <definedName name="HORM_IND_210_9">#REF!</definedName>
    <definedName name="HORM_IND_240">#REF!</definedName>
    <definedName name="HORM_IND_240_10">#REF!</definedName>
    <definedName name="HORM_IND_240_11">#REF!</definedName>
    <definedName name="HORM_IND_240_6">#REF!</definedName>
    <definedName name="HORM_IND_240_7">#REF!</definedName>
    <definedName name="HORM_IND_240_8">#REF!</definedName>
    <definedName name="HORM_IND_240_9">#REF!</definedName>
    <definedName name="HORM124">#REF!</definedName>
    <definedName name="HORM124LIGADORA">#REF!</definedName>
    <definedName name="HORM124LIGAWINCHE">#REF!</definedName>
    <definedName name="HORM135">#REF!</definedName>
    <definedName name="HORM135_MANUAL">'[27]HORM. Y MORTEROS.'!$H$212</definedName>
    <definedName name="HORM135LIGADORA">#REF!</definedName>
    <definedName name="HORM135LIGAWINCHE">#REF!</definedName>
    <definedName name="HORM140">#REF!</definedName>
    <definedName name="HORM160">#REF!</definedName>
    <definedName name="HORM180">#REF!</definedName>
    <definedName name="HORM210">#REF!</definedName>
    <definedName name="HORM240">#REF!</definedName>
    <definedName name="HORM250">#REF!</definedName>
    <definedName name="HORM260">#REF!</definedName>
    <definedName name="HORM280">#REF!</definedName>
    <definedName name="HORM300">#REF!</definedName>
    <definedName name="HORM315">[37]Ana!#REF!</definedName>
    <definedName name="HORM350">#REF!</definedName>
    <definedName name="HORM400">#REF!</definedName>
    <definedName name="HORMFROT">#REF!</definedName>
    <definedName name="Hormigón_210_kg_cm2_con_aditivos">'[10]LISTA DE PRECIO'!$C$10</definedName>
    <definedName name="HORMIGON_AN">#REF!</definedName>
    <definedName name="hormigon1.3.5">#REF!</definedName>
    <definedName name="HORMIGON100">#REF!</definedName>
    <definedName name="hormigon140">#REF!</definedName>
    <definedName name="hormigon140_6">#REF!</definedName>
    <definedName name="hormigon140_8">#REF!</definedName>
    <definedName name="hormigon180">#REF!</definedName>
    <definedName name="hormigon180_8">#REF!</definedName>
    <definedName name="hormigon210">#REF!</definedName>
    <definedName name="hormigon210_8">#REF!</definedName>
    <definedName name="HORMIGON210V">#REF!</definedName>
    <definedName name="HORMIGON210VSC">#REF!</definedName>
    <definedName name="HORMINDUS">#REF!</definedName>
    <definedName name="HuellaMarmol">#REF!</definedName>
    <definedName name="hwinche">#REF!</definedName>
    <definedName name="ilma">[15]M.O.!#REF!</definedName>
    <definedName name="imocolocjuntas">[35]INSUMOS!$F$261</definedName>
    <definedName name="Impermeabilizante">[13]Insumos!$E$48</definedName>
    <definedName name="Impermeabilizante.Fibra.Vidrio.Siliconizer">#REF!</definedName>
    <definedName name="impermeabilizante.impertecho">#REF!</definedName>
    <definedName name="IMPERMEABILIZANTES">#REF!</definedName>
    <definedName name="IMPEST">#REF!</definedName>
    <definedName name="impresion_2">[38]Directos!#REF!</definedName>
    <definedName name="IMPREV">#REF!</definedName>
    <definedName name="IMPREVISTO">#REF!</definedName>
    <definedName name="Imprimir_área_IM">[14]PRESUPUESTO!$A$1763:$L$1796</definedName>
    <definedName name="Imprimir_área_IM_6">#REF!</definedName>
    <definedName name="INCREM">#REF!</definedName>
    <definedName name="INCREMENTO">#REF!</definedName>
    <definedName name="INCREMENTO_GRAL">#REF!</definedName>
    <definedName name="INCREMENTO1">#REF!</definedName>
    <definedName name="INCREMENTO2">#REF!</definedName>
    <definedName name="INCREMENTO3">#REF!</definedName>
    <definedName name="INDIRECTOS">#REF!</definedName>
    <definedName name="ingeniera" localSheetId="0">[18]M.O.!$C$10</definedName>
    <definedName name="ingeniera">[19]M.O.!$C$10</definedName>
    <definedName name="ingeniera_10">#REF!</definedName>
    <definedName name="ingeniera_11">#REF!</definedName>
    <definedName name="ingeniera_5">#REF!</definedName>
    <definedName name="ingeniera_6">#REF!</definedName>
    <definedName name="ingeniera_7">#REF!</definedName>
    <definedName name="ingeniera_8">#REF!</definedName>
    <definedName name="ingeniera_9">#REF!</definedName>
    <definedName name="INOALARBCO">#REF!</definedName>
    <definedName name="INOALARCOL">#REF!</definedName>
    <definedName name="INOBCOSER">#REF!</definedName>
    <definedName name="INOBCOTAPASER">#REF!</definedName>
    <definedName name="inodoro">#REF!</definedName>
    <definedName name="Inodoro.Royal.Alargado">#REF!</definedName>
    <definedName name="INODORO_BCO_TAPA">#REF!</definedName>
    <definedName name="INODORO_BCO_TAPA_10">#REF!</definedName>
    <definedName name="INODORO_BCO_TAPA_11">#REF!</definedName>
    <definedName name="INODORO_BCO_TAPA_6">#REF!</definedName>
    <definedName name="INODORO_BCO_TAPA_7">#REF!</definedName>
    <definedName name="INODORO_BCO_TAPA_8">#REF!</definedName>
    <definedName name="INODORO_BCO_TAPA_9">#REF!</definedName>
    <definedName name="inodorosimplex">[4]insumo!#REF!</definedName>
    <definedName name="INS_HORMIGON_124">[39]HORM_MOR!$A$7:$D$7</definedName>
    <definedName name="INST.ELECTRICA.EXTERIOR">#REF!</definedName>
    <definedName name="Inst.Sanitaria.1erN">#REF!</definedName>
    <definedName name="Inst.Sanitaria.1erN.">#REF!</definedName>
    <definedName name="Inst.Sanitaria.2do.3ery4toN">#REF!</definedName>
    <definedName name="Inst.sanitaria3er.4toy5toN">#REF!</definedName>
    <definedName name="instalacion.electrica.principal">[13]Resumen!$D$23</definedName>
    <definedName name="Instalacion.sanitaria.Entrepiso">#REF!</definedName>
    <definedName name="INSUMO_1">#REF!</definedName>
    <definedName name="INSUMO_1_10">#REF!</definedName>
    <definedName name="INSUMO_1_11">#REF!</definedName>
    <definedName name="INSUMO_1_6">#REF!</definedName>
    <definedName name="INSUMO_1_7">#REF!</definedName>
    <definedName name="INSUMO_1_8">#REF!</definedName>
    <definedName name="INSUMO_1_9">#REF!</definedName>
    <definedName name="INSUMOS">#REF!</definedName>
    <definedName name="INTERRUPTOR_3w">#REF!</definedName>
    <definedName name="INTERRUPTOR_3w_10">#REF!</definedName>
    <definedName name="INTERRUPTOR_3w_11">#REF!</definedName>
    <definedName name="INTERRUPTOR_3w_6">#REF!</definedName>
    <definedName name="INTERRUPTOR_3w_7">#REF!</definedName>
    <definedName name="INTERRUPTOR_3w_8">#REF!</definedName>
    <definedName name="INTERRUPTOR_3w_9">#REF!</definedName>
    <definedName name="INTERRUPTOR_4w">#REF!</definedName>
    <definedName name="INTERRUPTOR_4w_10">#REF!</definedName>
    <definedName name="INTERRUPTOR_4w_11">#REF!</definedName>
    <definedName name="INTERRUPTOR_4w_6">#REF!</definedName>
    <definedName name="INTERRUPTOR_4w_7">#REF!</definedName>
    <definedName name="INTERRUPTOR_4w_8">#REF!</definedName>
    <definedName name="INTERRUPTOR_4w_9">#REF!</definedName>
    <definedName name="INTERRUPTOR_DOBLE">#REF!</definedName>
    <definedName name="INTERRUPTOR_DOBLE_10">#REF!</definedName>
    <definedName name="INTERRUPTOR_DOBLE_11">#REF!</definedName>
    <definedName name="INTERRUPTOR_DOBLE_6">#REF!</definedName>
    <definedName name="INTERRUPTOR_DOBLE_7">#REF!</definedName>
    <definedName name="INTERRUPTOR_DOBLE_8">#REF!</definedName>
    <definedName name="INTERRUPTOR_DOBLE_9">#REF!</definedName>
    <definedName name="INTERRUPTOR_SENC">#REF!</definedName>
    <definedName name="INTERRUPTOR_SENC_10">#REF!</definedName>
    <definedName name="INTERRUPTOR_SENC_11">#REF!</definedName>
    <definedName name="INTERRUPTOR_SENC_6">#REF!</definedName>
    <definedName name="INTERRUPTOR_SENC_7">#REF!</definedName>
    <definedName name="INTERRUPTOR_SENC_8">#REF!</definedName>
    <definedName name="INTERRUPTOR_SENC_9">#REF!</definedName>
    <definedName name="INTERRUPTOR3VIAS">#REF!</definedName>
    <definedName name="INTERRUPTOR4VIAS">#REF!</definedName>
    <definedName name="INTERRUPTORDOBLE">#REF!</definedName>
    <definedName name="INTERRUPTORPILOTO">#REF!</definedName>
    <definedName name="INTERRUPTORSENCILLO">#REF!</definedName>
    <definedName name="INTERRUPTORTRIPLE">#REF!</definedName>
    <definedName name="ITBIS">[40]Insumos!$G$2</definedName>
    <definedName name="ITBS">#REF!</definedName>
    <definedName name="J">#REF!</definedName>
    <definedName name="Jamba.caoba">#REF!</definedName>
    <definedName name="JOEL">#REF!</definedName>
    <definedName name="junta.water.stop">[30]Análisis!$D$1570</definedName>
    <definedName name="JUNTA_CERA_INODORO">#REF!</definedName>
    <definedName name="JUNTA_CERA_INODORO_10">#REF!</definedName>
    <definedName name="JUNTA_CERA_INODORO_11">#REF!</definedName>
    <definedName name="JUNTA_CERA_INODORO_6">#REF!</definedName>
    <definedName name="JUNTA_CERA_INODORO_7">#REF!</definedName>
    <definedName name="JUNTA_CERA_INODORO_8">#REF!</definedName>
    <definedName name="JUNTA_CERA_INODORO_9">#REF!</definedName>
    <definedName name="JUNTA_DRESSER_12">#REF!</definedName>
    <definedName name="JUNTA_DRESSER_12_10">#REF!</definedName>
    <definedName name="JUNTA_DRESSER_12_11">#REF!</definedName>
    <definedName name="JUNTA_DRESSER_12_6">#REF!</definedName>
    <definedName name="JUNTA_DRESSER_12_7">#REF!</definedName>
    <definedName name="JUNTA_DRESSER_12_8">#REF!</definedName>
    <definedName name="JUNTA_DRESSER_12_9">#REF!</definedName>
    <definedName name="JUNTA_DRESSER_16">#REF!</definedName>
    <definedName name="JUNTA_DRESSER_16_10">#REF!</definedName>
    <definedName name="JUNTA_DRESSER_16_11">#REF!</definedName>
    <definedName name="JUNTA_DRESSER_16_6">#REF!</definedName>
    <definedName name="JUNTA_DRESSER_16_7">#REF!</definedName>
    <definedName name="JUNTA_DRESSER_16_8">#REF!</definedName>
    <definedName name="JUNTA_DRESSER_16_9">#REF!</definedName>
    <definedName name="JUNTA_DRESSER_2">#REF!</definedName>
    <definedName name="JUNTA_DRESSER_2_10">#REF!</definedName>
    <definedName name="JUNTA_DRESSER_2_11">#REF!</definedName>
    <definedName name="JUNTA_DRESSER_2_6">#REF!</definedName>
    <definedName name="JUNTA_DRESSER_2_7">#REF!</definedName>
    <definedName name="JUNTA_DRESSER_2_8">#REF!</definedName>
    <definedName name="JUNTA_DRESSER_2_9">#REF!</definedName>
    <definedName name="JUNTA_DRESSER_3">#REF!</definedName>
    <definedName name="JUNTA_DRESSER_3_10">#REF!</definedName>
    <definedName name="JUNTA_DRESSER_3_11">#REF!</definedName>
    <definedName name="JUNTA_DRESSER_3_6">#REF!</definedName>
    <definedName name="JUNTA_DRESSER_3_7">#REF!</definedName>
    <definedName name="JUNTA_DRESSER_3_8">#REF!</definedName>
    <definedName name="JUNTA_DRESSER_3_9">#REF!</definedName>
    <definedName name="JUNTA_DRESSER_4">#REF!</definedName>
    <definedName name="JUNTA_DRESSER_4_10">#REF!</definedName>
    <definedName name="JUNTA_DRESSER_4_11">#REF!</definedName>
    <definedName name="JUNTA_DRESSER_4_6">#REF!</definedName>
    <definedName name="JUNTA_DRESSER_4_7">#REF!</definedName>
    <definedName name="JUNTA_DRESSER_4_8">#REF!</definedName>
    <definedName name="JUNTA_DRESSER_4_9">#REF!</definedName>
    <definedName name="JUNTA_DRESSER_6">#REF!</definedName>
    <definedName name="JUNTA_DRESSER_6_10">#REF!</definedName>
    <definedName name="JUNTA_DRESSER_6_11">#REF!</definedName>
    <definedName name="JUNTA_DRESSER_6_6">#REF!</definedName>
    <definedName name="JUNTA_DRESSER_6_7">#REF!</definedName>
    <definedName name="JUNTA_DRESSER_6_8">#REF!</definedName>
    <definedName name="JUNTA_DRESSER_6_9">#REF!</definedName>
    <definedName name="JUNTA_DRESSER_8">#REF!</definedName>
    <definedName name="JUNTA_DRESSER_8_10">#REF!</definedName>
    <definedName name="JUNTA_DRESSER_8_11">#REF!</definedName>
    <definedName name="JUNTA_DRESSER_8_6">#REF!</definedName>
    <definedName name="JUNTA_DRESSER_8_7">#REF!</definedName>
    <definedName name="JUNTA_DRESSER_8_8">#REF!</definedName>
    <definedName name="JUNTA_DRESSER_8_9">#REF!</definedName>
    <definedName name="JUNTA_WATER_STOP_9">#REF!</definedName>
    <definedName name="JUNTA_WATER_STOP_9_10">#REF!</definedName>
    <definedName name="JUNTA_WATER_STOP_9_11">#REF!</definedName>
    <definedName name="JUNTA_WATER_STOP_9_6">#REF!</definedName>
    <definedName name="JUNTA_WATER_STOP_9_7">#REF!</definedName>
    <definedName name="JUNTA_WATER_STOP_9_8">#REF!</definedName>
    <definedName name="JUNTA_WATER_STOP_9_9">#REF!</definedName>
    <definedName name="JUNTACERA">#REF!</definedName>
    <definedName name="k">[15]M.O.!#REF!</definedName>
    <definedName name="Kurt">#REF!</definedName>
    <definedName name="L_1">#REF!</definedName>
    <definedName name="L_2">#REF!</definedName>
    <definedName name="L_5">#REF!</definedName>
    <definedName name="LABORATORIO">#REF!</definedName>
    <definedName name="Ladrillos.2x4x8pulg.">[13]Insumos!$E$112</definedName>
    <definedName name="LADRILLOS_4x8x2">#REF!</definedName>
    <definedName name="LADRILLOS_4x8x2_10">#REF!</definedName>
    <definedName name="LADRILLOS_4x8x2_11">#REF!</definedName>
    <definedName name="LADRILLOS_4x8x2_6">#REF!</definedName>
    <definedName name="LADRILLOS_4x8x2_7">#REF!</definedName>
    <definedName name="LADRILLOS_4x8x2_8">#REF!</definedName>
    <definedName name="LADRILLOS_4x8x2_9">#REF!</definedName>
    <definedName name="LAMPARA_FLUORESC_2x4">#REF!</definedName>
    <definedName name="LAMPARA_FLUORESC_2x4_10">#REF!</definedName>
    <definedName name="LAMPARA_FLUORESC_2x4_11">#REF!</definedName>
    <definedName name="LAMPARA_FLUORESC_2x4_6">#REF!</definedName>
    <definedName name="LAMPARA_FLUORESC_2x4_7">#REF!</definedName>
    <definedName name="LAMPARA_FLUORESC_2x4_8">#REF!</definedName>
    <definedName name="LAMPARA_FLUORESC_2x4_9">#REF!</definedName>
    <definedName name="LAMPARAS">#REF!</definedName>
    <definedName name="LAMPARAS_DE_1500W_220V">[22]INSU!$B$41</definedName>
    <definedName name="LAQUEAR_MADERA">#REF!</definedName>
    <definedName name="LAQUEAR_MADERA_10">#REF!</definedName>
    <definedName name="LAQUEAR_MADERA_11">#REF!</definedName>
    <definedName name="LAQUEAR_MADERA_6">#REF!</definedName>
    <definedName name="LAQUEAR_MADERA_7">#REF!</definedName>
    <definedName name="LAQUEAR_MADERA_8">#REF!</definedName>
    <definedName name="LAQUEAR_MADERA_9">#REF!</definedName>
    <definedName name="LATEX">#REF!</definedName>
    <definedName name="Lav.American.Standar.Saona">#REF!</definedName>
    <definedName name="LAVADERO_DOBLE">#REF!</definedName>
    <definedName name="LAVADERO_DOBLE_10">#REF!</definedName>
    <definedName name="LAVADERO_DOBLE_11">#REF!</definedName>
    <definedName name="LAVADERO_DOBLE_6">#REF!</definedName>
    <definedName name="LAVADERO_DOBLE_7">#REF!</definedName>
    <definedName name="LAVADERO_DOBLE_8">#REF!</definedName>
    <definedName name="LAVADERO_DOBLE_9">#REF!</definedName>
    <definedName name="LAVADERO_GRANITO_SENCILLO">#REF!</definedName>
    <definedName name="LAVADERO_GRANITO_SENCILLO_10">#REF!</definedName>
    <definedName name="LAVADERO_GRANITO_SENCILLO_11">#REF!</definedName>
    <definedName name="LAVADERO_GRANITO_SENCILLO_6">#REF!</definedName>
    <definedName name="LAVADERO_GRANITO_SENCILLO_7">#REF!</definedName>
    <definedName name="LAVADERO_GRANITO_SENCILLO_8">#REF!</definedName>
    <definedName name="LAVADERO_GRANITO_SENCILLO_9">#REF!</definedName>
    <definedName name="LAVADEROS">#REF!</definedName>
    <definedName name="LAVADEROSENCILLO">[4]insumo!#REF!</definedName>
    <definedName name="Lavado.Marmol">#REF!</definedName>
    <definedName name="lavamano.rondalyn">#REF!</definedName>
    <definedName name="LAVAMANO_19x17_BCO">#REF!</definedName>
    <definedName name="LAVAMANO_19x17_BCO_10">#REF!</definedName>
    <definedName name="LAVAMANO_19x17_BCO_11">#REF!</definedName>
    <definedName name="LAVAMANO_19x17_BCO_6">#REF!</definedName>
    <definedName name="LAVAMANO_19x17_BCO_7">#REF!</definedName>
    <definedName name="LAVAMANO_19x17_BCO_8">#REF!</definedName>
    <definedName name="LAVAMANO_19x17_BCO_9">#REF!</definedName>
    <definedName name="LAVGRA1BCO">#REF!</definedName>
    <definedName name="LAVGRA2BCO">#REF!</definedName>
    <definedName name="LAVM1917BCO">#REF!</definedName>
    <definedName name="LAVM1917COL">#REF!</definedName>
    <definedName name="LAVMOVABCO">#REF!</definedName>
    <definedName name="LAVMOVACOL">#REF!</definedName>
    <definedName name="LAVMSERBCO">#REF!</definedName>
    <definedName name="Liga_y_Vac_manual">#REF!</definedName>
    <definedName name="Liga_y_Vac_Trompo">#REF!</definedName>
    <definedName name="Ligadora2fdas">#REF!</definedName>
    <definedName name="Ligadora2fdas_10">#REF!</definedName>
    <definedName name="Ligadora2fdas_11">#REF!</definedName>
    <definedName name="Ligadora2fdas_6">#REF!</definedName>
    <definedName name="Ligadora2fdas_7">#REF!</definedName>
    <definedName name="Ligadora2fdas_8">#REF!</definedName>
    <definedName name="Ligadora2fdas_9">#REF!</definedName>
    <definedName name="LIGALIGA">#REF!</definedName>
    <definedName name="ligawinche">#REF!</definedName>
    <definedName name="Limpieza">#REF!</definedName>
    <definedName name="LIMPTUBOCPVC14">#REF!</definedName>
    <definedName name="LIMPTUBOCPVCPINTA">#REF!</definedName>
    <definedName name="Linea.Conex.Acueducto">#REF!</definedName>
    <definedName name="linea.impulsion.drenaje.sanitario">[13]Resumen!$D$29</definedName>
    <definedName name="LINEA_DE_CONDUC">#N/A</definedName>
    <definedName name="LINEA_DE_CONDUC_6">NA()</definedName>
    <definedName name="LLAVE_ANG_38">#REF!</definedName>
    <definedName name="LLAVE_ANG_38_10">#REF!</definedName>
    <definedName name="LLAVE_ANG_38_11">#REF!</definedName>
    <definedName name="LLAVE_ANG_38_6">#REF!</definedName>
    <definedName name="LLAVE_ANG_38_7">#REF!</definedName>
    <definedName name="LLAVE_ANG_38_8">#REF!</definedName>
    <definedName name="LLAVE_ANG_38_9">#REF!</definedName>
    <definedName name="LLAVE_CHORRO">#REF!</definedName>
    <definedName name="LLAVE_CHORRO_10">#REF!</definedName>
    <definedName name="LLAVE_CHORRO_11">#REF!</definedName>
    <definedName name="LLAVE_CHORRO_6">#REF!</definedName>
    <definedName name="LLAVE_CHORRO_7">#REF!</definedName>
    <definedName name="LLAVE_CHORRO_8">#REF!</definedName>
    <definedName name="LLAVE_CHORRO_9">#REF!</definedName>
    <definedName name="LLAVE_EMPOTRAR_CROMO_12">#REF!</definedName>
    <definedName name="LLAVE_EMPOTRAR_CROMO_12_10">#REF!</definedName>
    <definedName name="LLAVE_EMPOTRAR_CROMO_12_11">#REF!</definedName>
    <definedName name="LLAVE_EMPOTRAR_CROMO_12_6">#REF!</definedName>
    <definedName name="LLAVE_EMPOTRAR_CROMO_12_7">#REF!</definedName>
    <definedName name="LLAVE_EMPOTRAR_CROMO_12_8">#REF!</definedName>
    <definedName name="LLAVE_EMPOTRAR_CROMO_12_9">#REF!</definedName>
    <definedName name="LLAVE_PASO_1">#REF!</definedName>
    <definedName name="LLAVE_PASO_1_10">#REF!</definedName>
    <definedName name="LLAVE_PASO_1_11">#REF!</definedName>
    <definedName name="LLAVE_PASO_1_6">#REF!</definedName>
    <definedName name="LLAVE_PASO_1_7">#REF!</definedName>
    <definedName name="LLAVE_PASO_1_8">#REF!</definedName>
    <definedName name="LLAVE_PASO_1_9">#REF!</definedName>
    <definedName name="LLAVE_PASO_34">#REF!</definedName>
    <definedName name="LLAVE_PASO_34_10">#REF!</definedName>
    <definedName name="LLAVE_PASO_34_11">#REF!</definedName>
    <definedName name="LLAVE_PASO_34_6">#REF!</definedName>
    <definedName name="LLAVE_PASO_34_7">#REF!</definedName>
    <definedName name="LLAVE_PASO_34_8">#REF!</definedName>
    <definedName name="LLAVE_PASO_34_9">#REF!</definedName>
    <definedName name="LLAVE_SENCILLA">#REF!</definedName>
    <definedName name="LLAVE_SENCILLA_10">#REF!</definedName>
    <definedName name="LLAVE_SENCILLA_11">#REF!</definedName>
    <definedName name="LLAVE_SENCILLA_6">#REF!</definedName>
    <definedName name="LLAVE_SENCILLA_7">#REF!</definedName>
    <definedName name="LLAVE_SENCILLA_8">#REF!</definedName>
    <definedName name="LLAVE_SENCILLA_9">#REF!</definedName>
    <definedName name="LLAVEANGULAR">#REF!</definedName>
    <definedName name="LLAVEEMPOTRAR12">#REF!</definedName>
    <definedName name="LLAVEORINALPEQ">#REF!</definedName>
    <definedName name="LLAVES">#REF!</definedName>
    <definedName name="LLAVESENCCROM">#REF!</definedName>
    <definedName name="LLAVIN">#REF!</definedName>
    <definedName name="LLAVIN_PUERTA">#REF!</definedName>
    <definedName name="LLAVIN_PUERTA_10">#REF!</definedName>
    <definedName name="LLAVIN_PUERTA_11">#REF!</definedName>
    <definedName name="LLAVIN_PUERTA_6">#REF!</definedName>
    <definedName name="LLAVIN_PUERTA_7">#REF!</definedName>
    <definedName name="LLAVIN_PUERTA_8">#REF!</definedName>
    <definedName name="LLAVIN_PUERTA_9">#REF!</definedName>
    <definedName name="LLAVINCOR">#REF!</definedName>
    <definedName name="LLENADO_BLOQUES_20">#REF!</definedName>
    <definedName name="LLENADO_BLOQUES_20_10">#REF!</definedName>
    <definedName name="LLENADO_BLOQUES_20_11">#REF!</definedName>
    <definedName name="LLENADO_BLOQUES_20_6">#REF!</definedName>
    <definedName name="LLENADO_BLOQUES_20_7">#REF!</definedName>
    <definedName name="LLENADO_BLOQUES_20_8">#REF!</definedName>
    <definedName name="LLENADO_BLOQUES_20_9">#REF!</definedName>
    <definedName name="LLENADO_BLOQUES_40">#REF!</definedName>
    <definedName name="LLENADO_BLOQUES_40_10">#REF!</definedName>
    <definedName name="LLENADO_BLOQUES_40_11">#REF!</definedName>
    <definedName name="LLENADO_BLOQUES_40_6">#REF!</definedName>
    <definedName name="LLENADO_BLOQUES_40_7">#REF!</definedName>
    <definedName name="LLENADO_BLOQUES_40_8">#REF!</definedName>
    <definedName name="LLENADO_BLOQUES_40_9">#REF!</definedName>
    <definedName name="LLENADO_BLOQUES_60">#REF!</definedName>
    <definedName name="LLENADO_BLOQUES_60_10">#REF!</definedName>
    <definedName name="LLENADO_BLOQUES_60_11">#REF!</definedName>
    <definedName name="LLENADO_BLOQUES_60_6">#REF!</definedName>
    <definedName name="LLENADO_BLOQUES_60_7">#REF!</definedName>
    <definedName name="LLENADO_BLOQUES_60_8">#REF!</definedName>
    <definedName name="LLENADO_BLOQUES_60_9">#REF!</definedName>
    <definedName name="LLENADO_BLOQUES_80">#REF!</definedName>
    <definedName name="LLENADO_BLOQUES_80_10">#REF!</definedName>
    <definedName name="LLENADO_BLOQUES_80_11">#REF!</definedName>
    <definedName name="LLENADO_BLOQUES_80_6">#REF!</definedName>
    <definedName name="LLENADO_BLOQUES_80_7">#REF!</definedName>
    <definedName name="LLENADO_BLOQUES_80_8">#REF!</definedName>
    <definedName name="LLENADO_BLOQUES_80_9">#REF!</definedName>
    <definedName name="LMEMBAJADOR">[4]insumo!#REF!</definedName>
    <definedName name="LOBBY">#REF!</definedName>
    <definedName name="Lobby.Col.C1">[16]Análisis!#REF!</definedName>
    <definedName name="Lobby.Col.C2">[16]Análisis!#REF!</definedName>
    <definedName name="Lobby.Col.C3">[16]Análisis!#REF!</definedName>
    <definedName name="Lobby.Col.C4">[16]Análisis!#REF!</definedName>
    <definedName name="Lobby.losa.estrepiso">[16]Análisis!#REF!</definedName>
    <definedName name="Lobby.Viga.V1">[16]Análisis!#REF!</definedName>
    <definedName name="Lobby.Viga.V10">[16]Análisis!#REF!</definedName>
    <definedName name="Lobby.Viga.V11">[16]Análisis!#REF!</definedName>
    <definedName name="Lobby.Viga.V1A">[16]Análisis!#REF!</definedName>
    <definedName name="Lobby.Viga.V2.">[16]Análisis!#REF!</definedName>
    <definedName name="Lobby.Viga.V3">[16]Análisis!#REF!</definedName>
    <definedName name="Lobby.viga.V4">[16]Análisis!#REF!</definedName>
    <definedName name="Lobby.Viga.V4A">[16]Análisis!#REF!</definedName>
    <definedName name="Lobby.Viga.V6">[16]Análisis!#REF!</definedName>
    <definedName name="Lobby.Viga.V7">[16]Análisis!#REF!</definedName>
    <definedName name="Lobby.Viga.V8">[16]Análisis!#REF!</definedName>
    <definedName name="Lobby.Viga.V9">[16]Análisis!#REF!</definedName>
    <definedName name="Lobby.Viga.V9A">[16]Análisis!#REF!</definedName>
    <definedName name="Lobby.Zap.Zc1">[16]Análisis!#REF!</definedName>
    <definedName name="Lobby.Zap.Zc2">[16]Análisis!#REF!</definedName>
    <definedName name="Lobby.Zap.Zc3">[16]Análisis!#REF!</definedName>
    <definedName name="Lobby.Zap.Zc4">[16]Análisis!#REF!</definedName>
    <definedName name="Lobby.Zap.Zc9">[16]Análisis!#REF!</definedName>
    <definedName name="Losa.1er.Entrepiso.Villas">#REF!</definedName>
    <definedName name="Losa.1erN">#REF!</definedName>
    <definedName name="Losa.1erN.Mod.I">#REF!</definedName>
    <definedName name="Losa.2do.Entrepiso.Villas">#REF!</definedName>
    <definedName name="Losa.2doN">#REF!</definedName>
    <definedName name="Losa.2doN.Mod.I">#REF!</definedName>
    <definedName name="Losa.3erN">#REF!</definedName>
    <definedName name="Losa.3erN.Mod.I">#REF!</definedName>
    <definedName name="Losa.4toN.Mod.I">#REF!</definedName>
    <definedName name="Losa.Aligerada">#REF!</definedName>
    <definedName name="losa.Cierre.Columnas.Villas">#REF!</definedName>
    <definedName name="Losa.Cierre.encimeras.Villas">#REF!</definedName>
    <definedName name="losa.de.piso.10cm.m2">[29]Análisis!$D$242</definedName>
    <definedName name="losa.edif.Oficinas">#REF!</definedName>
    <definedName name="losa.edif.parqueo">#REF!</definedName>
    <definedName name="losa.entrepiso.villas">#REF!</definedName>
    <definedName name="Losa.Fondo">[13]Análisis!$D$241</definedName>
    <definedName name="losa.fundacion.15cm">#REF!</definedName>
    <definedName name="losa.fundacion.20cm">[29]Análisis!$D$503</definedName>
    <definedName name="Losa.Horm.Arm.Administracion">#REF!</definedName>
    <definedName name="Losa.Horm.Arm.Piso.Estanque">#REF!</definedName>
    <definedName name="Losa.horm.Visto.Area.Noble">#REF!</definedName>
    <definedName name="Losa.Horm.Visto.Comedor">#REF!</definedName>
    <definedName name="Losa.Horm.Visto.Espectaculos">#REF!</definedName>
    <definedName name="Losa.Maciza.12cm.3.8a25AD">#REF!</definedName>
    <definedName name="Losa.Piso.0.08">[13]Análisis!$D$274</definedName>
    <definedName name="Losa.Piso.10cm">#REF!</definedName>
    <definedName name="Losa.Piso.15cm.Cocina">#REF!</definedName>
    <definedName name="Losa.piso.8cm">[24]Análisis!$N$439</definedName>
    <definedName name="Losa.plana.12cm">[16]Análisis!#REF!</definedName>
    <definedName name="losa.plasbau.panel10.8">#REF!</definedName>
    <definedName name="losa.plasbau.panel10.8.sin.malla">#REF!</definedName>
    <definedName name="losa.plasbau.panel10.8.sin.malla.en.techo.incl">#REF!</definedName>
    <definedName name="losa.plasbau.panel14.4">#REF!</definedName>
    <definedName name="losa.plasbau.panel14.4sin.malla">#REF!</definedName>
    <definedName name="Losa.techo.Cocina">#REF!</definedName>
    <definedName name="Losa.techo.Inclinada">[13]Análisis!$D$256</definedName>
    <definedName name="losa.techo.Villa">#REF!</definedName>
    <definedName name="Losa.Techo.Villas">#REF!</definedName>
    <definedName name="losa.vuelo">#REF!</definedName>
    <definedName name="LOSA12" localSheetId="0">#REF!</definedName>
    <definedName name="LOSA12">#REF!</definedName>
    <definedName name="LOSA12_6">#REF!</definedName>
    <definedName name="Losa1erN.Mod.II">#REF!</definedName>
    <definedName name="LOSA20" localSheetId="0">#REF!</definedName>
    <definedName name="LOSA20">#REF!</definedName>
    <definedName name="LOSA20_6">#REF!</definedName>
    <definedName name="Losa2doN.Mod.II">#REF!</definedName>
    <definedName name="LOSA30" localSheetId="0">#REF!</definedName>
    <definedName name="LOSA30">#REF!</definedName>
    <definedName name="LOSA30_6">#REF!</definedName>
    <definedName name="Losa3erN.Mod.II">#REF!</definedName>
    <definedName name="Losa4toN.Mod.II">#REF!</definedName>
    <definedName name="Loseta.cemento.25x25">#REF!</definedName>
    <definedName name="Loseta.Quary.Tile">#REF!</definedName>
    <definedName name="LUBRICANTE">#REF!</definedName>
    <definedName name="Luces.Camino">#REF!</definedName>
    <definedName name="LUZCENITAL">#REF!</definedName>
    <definedName name="M.O._acero">'[10]LISTA DE PRECIO'!$C$12</definedName>
    <definedName name="M.O._acero_malla">'[10]LISTA DE PRECIO'!$C$13</definedName>
    <definedName name="M.O.Acero.Escalera">#REF!</definedName>
    <definedName name="M.O.Acero.losa.Aligerada">#REF!</definedName>
    <definedName name="M.O.acero.Viga.Amarre">#REF!</definedName>
    <definedName name="M.O.acero.vigasydinteles">#REF!</definedName>
    <definedName name="M.O.acero.zap.Muro">#REF!</definedName>
    <definedName name="M.O.Colc.Mármol30x60">#REF!</definedName>
    <definedName name="M.O.colo.Malla">#REF!</definedName>
    <definedName name="M.O.Coloc.Piso.cemento25x25">#REF!</definedName>
    <definedName name="M.O.Coloc.Zocalo.cem.7x25cem.">#REF!</definedName>
    <definedName name="M.O.Colocacion_de_Panel_Plastbau">'[10]LISTA DE PRECIO'!$C$14</definedName>
    <definedName name="M.O.Estrias">#REF!</definedName>
    <definedName name="M.O.Excavación.en.cal.">#REF!</definedName>
    <definedName name="M.o.granito.en.piso">[13]Insumos!$E$91</definedName>
    <definedName name="M.O.Panete.pared.exterior">#REF!</definedName>
    <definedName name="M.O.Panete.techo.inclinado">#REF!</definedName>
    <definedName name="M.O.Pañete.exterior">#REF!</definedName>
    <definedName name="M.O.Pintura.Exteriores">#REF!</definedName>
    <definedName name="M.O.Quicio.cem.7x25cm">#REF!</definedName>
    <definedName name="M.O.vaciado.columnas">#REF!</definedName>
    <definedName name="M.O.vaciado.dinteles">#REF!</definedName>
    <definedName name="M.O.vaciado.vigas">#REF!</definedName>
    <definedName name="M.O.vaciado.zapata">#REF!</definedName>
    <definedName name="M2.Carp.Viga.Horm.Visto">#REF!</definedName>
    <definedName name="M2.Carpint.Columna.Conven.">#REF!</definedName>
    <definedName name="M2.carpint.Columna.Horm.Visto">#REF!</definedName>
    <definedName name="M2.Carpint.Viga.Conven.">#REF!</definedName>
    <definedName name="MA" localSheetId="0">#REF!</definedName>
    <definedName name="MA">#REF!</definedName>
    <definedName name="MA_10">#REF!</definedName>
    <definedName name="MA_11">#REF!</definedName>
    <definedName name="MA_6">#REF!</definedName>
    <definedName name="MA_7">#REF!</definedName>
    <definedName name="MA_8">#REF!</definedName>
    <definedName name="MA_9">#REF!</definedName>
    <definedName name="MACHETE">#REF!</definedName>
    <definedName name="MACHETE_10">#REF!</definedName>
    <definedName name="MACHETE_11">#REF!</definedName>
    <definedName name="MACHETE_6">#REF!</definedName>
    <definedName name="MACHETE_7">#REF!</definedName>
    <definedName name="MACHETE_8">#REF!</definedName>
    <definedName name="MACHETE_9">#REF!</definedName>
    <definedName name="MACO">#REF!</definedName>
    <definedName name="MACO_10">#REF!</definedName>
    <definedName name="MACO_11">#REF!</definedName>
    <definedName name="MACO_6">#REF!</definedName>
    <definedName name="MACO_7">#REF!</definedName>
    <definedName name="MACO_8">#REF!</definedName>
    <definedName name="MACO_9">#REF!</definedName>
    <definedName name="MADERA">[4]insumo!#REF!</definedName>
    <definedName name="Madera_P2">#REF!</definedName>
    <definedName name="Madera_P2_10">#REF!</definedName>
    <definedName name="Madera_P2_11">#REF!</definedName>
    <definedName name="Madera_P2_5">#REF!</definedName>
    <definedName name="Madera_P2_6">#REF!</definedName>
    <definedName name="Madera_P2_7">#REF!</definedName>
    <definedName name="Madera_P2_8">#REF!</definedName>
    <definedName name="Madera_P2_9">#REF!</definedName>
    <definedName name="maderabrutapino">#REF!</definedName>
    <definedName name="maderabrutapino_8">#REF!</definedName>
    <definedName name="MADERAC">[4]insumo!$D$28</definedName>
    <definedName name="MADERAS">#REF!</definedName>
    <definedName name="Maestro">#REF!</definedName>
    <definedName name="Maestro_10">#REF!</definedName>
    <definedName name="Maestro_11">#REF!</definedName>
    <definedName name="Maestro_6">#REF!</definedName>
    <definedName name="Maestro_7">#REF!</definedName>
    <definedName name="Maestro_8">#REF!</definedName>
    <definedName name="Maestro_9">#REF!</definedName>
    <definedName name="MAESTROCARP" localSheetId="0">[11]INS!#REF!</definedName>
    <definedName name="MAESTROCARP">[11]INS!#REF!</definedName>
    <definedName name="MAESTROCARP_6">#REF!</definedName>
    <definedName name="MAESTROCARP_8">#REF!</definedName>
    <definedName name="MALLA">#REF!</definedName>
    <definedName name="malla.elec.2.3x2.3.20x20">#REF!</definedName>
    <definedName name="malla.elec.2.3x2.3.20x20.m2">#REF!</definedName>
    <definedName name="Malla.Elect.W2.3.15x15">#REF!</definedName>
    <definedName name="Malla.Elect.W2.3.15x15m2">#REF!</definedName>
    <definedName name="Malla.Elect.W2.5x20">#REF!</definedName>
    <definedName name="MALLA_ABRAZ_1_12">#REF!</definedName>
    <definedName name="MALLA_ABRAZ_1_12_10">#REF!</definedName>
    <definedName name="MALLA_ABRAZ_1_12_11">#REF!</definedName>
    <definedName name="MALLA_ABRAZ_1_12_6">#REF!</definedName>
    <definedName name="MALLA_ABRAZ_1_12_7">#REF!</definedName>
    <definedName name="MALLA_ABRAZ_1_12_8">#REF!</definedName>
    <definedName name="MALLA_ABRAZ_1_12_9">#REF!</definedName>
    <definedName name="MALLA_AL_GALVANIZADO">#REF!</definedName>
    <definedName name="MALLA_AL_GALVANIZADO_10">#REF!</definedName>
    <definedName name="MALLA_AL_GALVANIZADO_11">#REF!</definedName>
    <definedName name="MALLA_AL_GALVANIZADO_6">#REF!</definedName>
    <definedName name="MALLA_AL_GALVANIZADO_7">#REF!</definedName>
    <definedName name="MALLA_AL_GALVANIZADO_8">#REF!</definedName>
    <definedName name="MALLA_AL_GALVANIZADO_9">#REF!</definedName>
    <definedName name="MALLA_AL_PUAS">#REF!</definedName>
    <definedName name="MALLA_AL_PUAS_10">#REF!</definedName>
    <definedName name="MALLA_AL_PUAS_11">#REF!</definedName>
    <definedName name="MALLA_AL_PUAS_6">#REF!</definedName>
    <definedName name="MALLA_AL_PUAS_7">#REF!</definedName>
    <definedName name="MALLA_AL_PUAS_8">#REF!</definedName>
    <definedName name="MALLA_AL_PUAS_9">#REF!</definedName>
    <definedName name="MALLA_BARRA_TENZORA">#REF!</definedName>
    <definedName name="MALLA_BARRA_TENZORA_10">#REF!</definedName>
    <definedName name="MALLA_BARRA_TENZORA_11">#REF!</definedName>
    <definedName name="MALLA_BARRA_TENZORA_6">#REF!</definedName>
    <definedName name="MALLA_BARRA_TENZORA_7">#REF!</definedName>
    <definedName name="MALLA_BARRA_TENZORA_8">#REF!</definedName>
    <definedName name="MALLA_BARRA_TENZORA_9">#REF!</definedName>
    <definedName name="MALLA_BOTE">#REF!</definedName>
    <definedName name="MALLA_BOTE_10">#REF!</definedName>
    <definedName name="MALLA_BOTE_11">#REF!</definedName>
    <definedName name="MALLA_BOTE_6">#REF!</definedName>
    <definedName name="MALLA_BOTE_7">#REF!</definedName>
    <definedName name="MALLA_BOTE_8">#REF!</definedName>
    <definedName name="MALLA_BOTE_9">#REF!</definedName>
    <definedName name="MALLA_CARP_COLS">#REF!</definedName>
    <definedName name="MALLA_CARP_COLS_10">#REF!</definedName>
    <definedName name="MALLA_CARP_COLS_11">#REF!</definedName>
    <definedName name="MALLA_CARP_COLS_6">#REF!</definedName>
    <definedName name="MALLA_CARP_COLS_7">#REF!</definedName>
    <definedName name="MALLA_CARP_COLS_8">#REF!</definedName>
    <definedName name="MALLA_CARP_COLS_9">#REF!</definedName>
    <definedName name="MALLA_CICLONICA_6">#REF!</definedName>
    <definedName name="MALLA_CICLONICA_6_10">#REF!</definedName>
    <definedName name="MALLA_CICLONICA_6_11">#REF!</definedName>
    <definedName name="MALLA_CICLONICA_6_6">#REF!</definedName>
    <definedName name="MALLA_CICLONICA_6_7">#REF!</definedName>
    <definedName name="MALLA_CICLONICA_6_8">#REF!</definedName>
    <definedName name="MALLA_CICLONICA_6_9">#REF!</definedName>
    <definedName name="MALLA_COLOC_6">#REF!</definedName>
    <definedName name="MALLA_COLOC_6_10">#REF!</definedName>
    <definedName name="MALLA_COLOC_6_11">#REF!</definedName>
    <definedName name="MALLA_COLOC_6_6">#REF!</definedName>
    <definedName name="MALLA_COLOC_6_7">#REF!</definedName>
    <definedName name="MALLA_COLOC_6_8">#REF!</definedName>
    <definedName name="MALLA_COLOC_6_9">#REF!</definedName>
    <definedName name="MALLA_COPAFINAL_1_12">#REF!</definedName>
    <definedName name="MALLA_COPAFINAL_1_12_10">#REF!</definedName>
    <definedName name="MALLA_COPAFINAL_1_12_11">#REF!</definedName>
    <definedName name="MALLA_COPAFINAL_1_12_6">#REF!</definedName>
    <definedName name="MALLA_COPAFINAL_1_12_7">#REF!</definedName>
    <definedName name="MALLA_COPAFINAL_1_12_8">#REF!</definedName>
    <definedName name="MALLA_COPAFINAL_1_12_9">#REF!</definedName>
    <definedName name="MALLA_COPAFINAL_2">#REF!</definedName>
    <definedName name="MALLA_COPAFINAL_2_10">#REF!</definedName>
    <definedName name="MALLA_COPAFINAL_2_11">#REF!</definedName>
    <definedName name="MALLA_COPAFINAL_2_6">#REF!</definedName>
    <definedName name="MALLA_COPAFINAL_2_7">#REF!</definedName>
    <definedName name="MALLA_COPAFINAL_2_8">#REF!</definedName>
    <definedName name="MALLA_COPAFINAL_2_9">#REF!</definedName>
    <definedName name="MALLA_CORTE_ABR">#REF!</definedName>
    <definedName name="MALLA_CORTE_ABR_10">#REF!</definedName>
    <definedName name="MALLA_CORTE_ABR_11">#REF!</definedName>
    <definedName name="MALLA_CORTE_ABR_6">#REF!</definedName>
    <definedName name="MALLA_CORTE_ABR_7">#REF!</definedName>
    <definedName name="MALLA_CORTE_ABR_8">#REF!</definedName>
    <definedName name="MALLA_CORTE_ABR_9">#REF!</definedName>
    <definedName name="Malla_Electrosoldada_10x10">#REF!</definedName>
    <definedName name="Malla_Electrosoldada_10x10_10">#REF!</definedName>
    <definedName name="Malla_Electrosoldada_10x10_11">#REF!</definedName>
    <definedName name="Malla_Electrosoldada_10x10_6">#REF!</definedName>
    <definedName name="Malla_Electrosoldada_10x10_7">#REF!</definedName>
    <definedName name="Malla_Electrosoldada_10x10_8">#REF!</definedName>
    <definedName name="Malla_Electrosoldada_10x10_9">#REF!</definedName>
    <definedName name="Malla_electrosoldada_15x15___W2.9x2.9">'[10]LISTA DE PRECIO'!$C$8</definedName>
    <definedName name="MALLA_PALOMETA_DOBLE_1_12">#REF!</definedName>
    <definedName name="MALLA_PALOMETA_DOBLE_1_12_10">#REF!</definedName>
    <definedName name="MALLA_PALOMETA_DOBLE_1_12_11">#REF!</definedName>
    <definedName name="MALLA_PALOMETA_DOBLE_1_12_6">#REF!</definedName>
    <definedName name="MALLA_PALOMETA_DOBLE_1_12_7">#REF!</definedName>
    <definedName name="MALLA_PALOMETA_DOBLE_1_12_8">#REF!</definedName>
    <definedName name="MALLA_PALOMETA_DOBLE_1_12_9">#REF!</definedName>
    <definedName name="MALLA_RELLENO">#REF!</definedName>
    <definedName name="MALLA_RELLENO_10">#REF!</definedName>
    <definedName name="MALLA_RELLENO_11">#REF!</definedName>
    <definedName name="MALLA_RELLENO_6">#REF!</definedName>
    <definedName name="MALLA_RELLENO_7">#REF!</definedName>
    <definedName name="MALLA_RELLENO_8">#REF!</definedName>
    <definedName name="MALLA_RELLENO_9">#REF!</definedName>
    <definedName name="MALLA_SEGUETA">#REF!</definedName>
    <definedName name="MALLA_SEGUETA_10">#REF!</definedName>
    <definedName name="MALLA_SEGUETA_11">#REF!</definedName>
    <definedName name="MALLA_SEGUETA_6">#REF!</definedName>
    <definedName name="MALLA_SEGUETA_7">#REF!</definedName>
    <definedName name="MALLA_SEGUETA_8">#REF!</definedName>
    <definedName name="MALLA_SEGUETA_9">#REF!</definedName>
    <definedName name="MALLA_TERMINAL_1_14">#REF!</definedName>
    <definedName name="MALLA_TERMINAL_1_14_10">#REF!</definedName>
    <definedName name="MALLA_TERMINAL_1_14_11">#REF!</definedName>
    <definedName name="MALLA_TERMINAL_1_14_6">#REF!</definedName>
    <definedName name="MALLA_TERMINAL_1_14_7">#REF!</definedName>
    <definedName name="MALLA_TERMINAL_1_14_8">#REF!</definedName>
    <definedName name="MALLA_TERMINAL_1_14_9">#REF!</definedName>
    <definedName name="MALLA_TUBOHG_1">#REF!</definedName>
    <definedName name="MALLA_TUBOHG_1_10">#REF!</definedName>
    <definedName name="MALLA_TUBOHG_1_11">#REF!</definedName>
    <definedName name="MALLA_TUBOHG_1_12">#REF!</definedName>
    <definedName name="MALLA_TUBOHG_1_12_10">#REF!</definedName>
    <definedName name="MALLA_TUBOHG_1_12_11">#REF!</definedName>
    <definedName name="MALLA_TUBOHG_1_12_6">#REF!</definedName>
    <definedName name="MALLA_TUBOHG_1_12_7">#REF!</definedName>
    <definedName name="MALLA_TUBOHG_1_12_8">#REF!</definedName>
    <definedName name="MALLA_TUBOHG_1_12_9">#REF!</definedName>
    <definedName name="MALLA_TUBOHG_1_14">#REF!</definedName>
    <definedName name="MALLA_TUBOHG_1_14_10">#REF!</definedName>
    <definedName name="MALLA_TUBOHG_1_14_11">#REF!</definedName>
    <definedName name="MALLA_TUBOHG_1_14_6">#REF!</definedName>
    <definedName name="MALLA_TUBOHG_1_14_7">#REF!</definedName>
    <definedName name="MALLA_TUBOHG_1_14_8">#REF!</definedName>
    <definedName name="MALLA_TUBOHG_1_14_9">#REF!</definedName>
    <definedName name="MALLA_TUBOHG_1_6">#REF!</definedName>
    <definedName name="MALLA_TUBOHG_1_7">#REF!</definedName>
    <definedName name="MALLA_TUBOHG_1_8">#REF!</definedName>
    <definedName name="MALLA_TUBOHG_1_9">#REF!</definedName>
    <definedName name="MALLA_ZABALETA">#REF!</definedName>
    <definedName name="MALLA_ZABALETA_10">#REF!</definedName>
    <definedName name="MALLA_ZABALETA_11">#REF!</definedName>
    <definedName name="MALLA_ZABALETA_6">#REF!</definedName>
    <definedName name="MALLA_ZABALETA_7">#REF!</definedName>
    <definedName name="MALLA_ZABALETA_8">#REF!</definedName>
    <definedName name="MALLA_ZABALETA_9">#REF!</definedName>
    <definedName name="MALLACICL6HG">#REF!</definedName>
    <definedName name="MALLAS">#REF!</definedName>
    <definedName name="MANG34NEGRACALENT">#REF!</definedName>
    <definedName name="MANOBRA">#REF!</definedName>
    <definedName name="MARCO_PUERTA_PINO">#REF!</definedName>
    <definedName name="MARCO_PUERTA_PINO_10">#REF!</definedName>
    <definedName name="MARCO_PUERTA_PINO_11">#REF!</definedName>
    <definedName name="MARCO_PUERTA_PINO_6">#REF!</definedName>
    <definedName name="MARCO_PUERTA_PINO_7">#REF!</definedName>
    <definedName name="MARCO_PUERTA_PINO_8">#REF!</definedName>
    <definedName name="MARCO_PUERTA_PINO_9">#REF!</definedName>
    <definedName name="MARCOCA">#REF!</definedName>
    <definedName name="MARCOPI">#REF!</definedName>
    <definedName name="Marmol">#REF!</definedName>
    <definedName name="Mármol.30x60">#REF!</definedName>
    <definedName name="Marmol.30x60.pared">#REF!</definedName>
    <definedName name="Marmol.A.20x40">#REF!</definedName>
    <definedName name="marmol.A.40x40">#REF!</definedName>
    <definedName name="marmol.B.40x40">#REF!</definedName>
    <definedName name="Marmolina">#REF!</definedName>
    <definedName name="marmolpiso">[4]insumo!#REF!</definedName>
    <definedName name="masilla.sheetrock">[26]Insumos!$L$40</definedName>
    <definedName name="MATERIAL_RELLENO">#REF!</definedName>
    <definedName name="MATERIAL_RELLENO_10">#REF!</definedName>
    <definedName name="MATERIAL_RELLENO_11">#REF!</definedName>
    <definedName name="MATERIAL_RELLENO_6">#REF!</definedName>
    <definedName name="MATERIAL_RELLENO_7">#REF!</definedName>
    <definedName name="MATERIAL_RELLENO_8">#REF!</definedName>
    <definedName name="MATERIAL_RELLENO_9">#REF!</definedName>
    <definedName name="MATINST">#REF!</definedName>
    <definedName name="MATOCO">#REF!</definedName>
    <definedName name="MBA">#REF!</definedName>
    <definedName name="MBA_10">#REF!</definedName>
    <definedName name="MBA_11">#REF!</definedName>
    <definedName name="MBA_6">#REF!</definedName>
    <definedName name="MBA_7">#REF!</definedName>
    <definedName name="MBA_8">#REF!</definedName>
    <definedName name="MBA_9">#REF!</definedName>
    <definedName name="Ménsula.2doN">#REF!</definedName>
    <definedName name="Ménsula.3er.nivel">#REF!</definedName>
    <definedName name="Ménsula.piso">#REF!</definedName>
    <definedName name="Meseta.10cm">#REF!</definedName>
    <definedName name="MEXCLADORA_LAVAMANOS">#REF!</definedName>
    <definedName name="MEXCLADORA_LAVAMANOS_10">#REF!</definedName>
    <definedName name="MEXCLADORA_LAVAMANOS_11">#REF!</definedName>
    <definedName name="MEXCLADORA_LAVAMANOS_6">#REF!</definedName>
    <definedName name="MEXCLADORA_LAVAMANOS_7">#REF!</definedName>
    <definedName name="MEXCLADORA_LAVAMANOS_8">#REF!</definedName>
    <definedName name="MEXCLADORA_LAVAMANOS_9">#REF!</definedName>
    <definedName name="Mez.Antillana.bloques">[21]Insumos!$E$30</definedName>
    <definedName name="Mez.Antillana.Pañete">[21]Insumos!$E$31</definedName>
    <definedName name="Mez.Antillana.Pisos">[21]Insumos!$E$32</definedName>
    <definedName name="MEZCALAREPMOR">#REF!</definedName>
    <definedName name="MEZCBAN">#REF!</definedName>
    <definedName name="MEZCBIDET">#REF!</definedName>
    <definedName name="MEZCFREG">#REF!</definedName>
    <definedName name="Mezcla.1.4.Pisos">#REF!</definedName>
    <definedName name="Mezcla.Careteo">#REF!</definedName>
    <definedName name="Mezcla.Marmolina">#REF!</definedName>
    <definedName name="mezcla.Panete">#REF!</definedName>
    <definedName name="MEZCLA_1a3">#REF!</definedName>
    <definedName name="MEZCLA_CAL_ARENA_PISOS">#REF!</definedName>
    <definedName name="MEZCLA_CAL_ARENA_PISOS_10">#REF!</definedName>
    <definedName name="MEZCLA_CAL_ARENA_PISOS_11">#REF!</definedName>
    <definedName name="MEZCLA_CAL_ARENA_PISOS_6">#REF!</definedName>
    <definedName name="MEZCLA_CAL_ARENA_PISOS_7">#REF!</definedName>
    <definedName name="MEZCLA_CAL_ARENA_PISOS_8">#REF!</definedName>
    <definedName name="MEZCLA_CAL_ARENA_PISOS_9">#REF!</definedName>
    <definedName name="Mezcla1.3.Bloque.panete">#REF!</definedName>
    <definedName name="MEZCLA125">[4]Mezcla!$G$45</definedName>
    <definedName name="MEZCLA13">[4]Mezcla!$G$10</definedName>
    <definedName name="MEZCLA14">[4]Mezcla!$G$17</definedName>
    <definedName name="MezclaAntillana">#REF!</definedName>
    <definedName name="MezclaAntillana_10">#REF!</definedName>
    <definedName name="MezclaAntillana_11">#REF!</definedName>
    <definedName name="MezclaAntillana_6">#REF!</definedName>
    <definedName name="MezclaAntillana_7">#REF!</definedName>
    <definedName name="MezclaAntillana_8">#REF!</definedName>
    <definedName name="MezclaAntillana_9">#REF!</definedName>
    <definedName name="mezclajuntabloque">#REF!</definedName>
    <definedName name="mezclajuntabloque_6">#REF!</definedName>
    <definedName name="mezclajuntabloque_8">#REF!</definedName>
    <definedName name="MEZCLANATILLA">[4]Mezcla!$G$29</definedName>
    <definedName name="MEZCLAV">#REF!</definedName>
    <definedName name="MEZEMP">#REF!</definedName>
    <definedName name="mgf">#REF!</definedName>
    <definedName name="MO.Acero.Col.Vig.Horm.Visto">#REF!</definedName>
    <definedName name="MO.Acero.General">#REF!</definedName>
    <definedName name="MO.Acero.Zap.Colum.Vigas">#REF!</definedName>
    <definedName name="MO.Ayudante">#REF!</definedName>
    <definedName name="MO.Cantos">#REF!</definedName>
    <definedName name="MO.Careteo.Fraguache">#REF!</definedName>
    <definedName name="MO.ceram.Pisos">#REF!</definedName>
    <definedName name="MO.Col.Bloques">#REF!</definedName>
    <definedName name="MO.Col.Horm">#REF!</definedName>
    <definedName name="MO.Compactacion.material">#REF!</definedName>
    <definedName name="MO.Deck.Madera">#REF!</definedName>
    <definedName name="MO.Escalon.Ceramica">#REF!</definedName>
    <definedName name="MO.Escalon.Madera">#REF!</definedName>
    <definedName name="MO.Fino.Bermuda">#REF!</definedName>
    <definedName name="MO.Fino.Normal">#REF!</definedName>
    <definedName name="MO.Gotero.Colgante">#REF!</definedName>
    <definedName name="MO.Horm.Estampado">#REF!</definedName>
    <definedName name="MO.Malla.Electrosoldada">#REF!</definedName>
    <definedName name="MO.Mochetas">#REF!</definedName>
    <definedName name="MO.Muro.Piedra">#REF!</definedName>
    <definedName name="MO.Panete.Paredes">#REF!</definedName>
    <definedName name="MO.Panete.Techo.Horizontal">#REF!</definedName>
    <definedName name="MO.Pintura.2manos">#REF!</definedName>
    <definedName name="MO.Piso.Cem.Pulido">#REF!</definedName>
    <definedName name="MO.Violines">#REF!</definedName>
    <definedName name="MO.Zabaletas">#REF!</definedName>
    <definedName name="MO.Zoc.Ceramica">#REF!</definedName>
    <definedName name="MO_ACERA_FROTyVIOL">#REF!</definedName>
    <definedName name="MO_ACERA_FROTyVIOL_10">#REF!</definedName>
    <definedName name="MO_ACERA_FROTyVIOL_11">#REF!</definedName>
    <definedName name="MO_ACERA_FROTyVIOL_6">#REF!</definedName>
    <definedName name="MO_ACERA_FROTyVIOL_7">#REF!</definedName>
    <definedName name="MO_ACERA_FROTyVIOL_8">#REF!</definedName>
    <definedName name="MO_ACERA_FROTyVIOL_9">#REF!</definedName>
    <definedName name="MO_CANTOS">#REF!</definedName>
    <definedName name="MO_CANTOS_10">#REF!</definedName>
    <definedName name="MO_CANTOS_11">#REF!</definedName>
    <definedName name="MO_CANTOS_6">#REF!</definedName>
    <definedName name="MO_CANTOS_7">#REF!</definedName>
    <definedName name="MO_CANTOS_8">#REF!</definedName>
    <definedName name="MO_CANTOS_9">#REF!</definedName>
    <definedName name="MO_CARETEO">#REF!</definedName>
    <definedName name="MO_CARETEO_10">#REF!</definedName>
    <definedName name="MO_CARETEO_11">#REF!</definedName>
    <definedName name="MO_CARETEO_6">#REF!</definedName>
    <definedName name="MO_CARETEO_7">#REF!</definedName>
    <definedName name="MO_CARETEO_8">#REF!</definedName>
    <definedName name="MO_CARETEO_9">#REF!</definedName>
    <definedName name="MO_ColAcero_Dintel">#REF!</definedName>
    <definedName name="MO_ColAcero_Dintel_10">#REF!</definedName>
    <definedName name="MO_ColAcero_Dintel_11">#REF!</definedName>
    <definedName name="MO_ColAcero_Dintel_6">#REF!</definedName>
    <definedName name="MO_ColAcero_Dintel_7">#REF!</definedName>
    <definedName name="MO_ColAcero_Dintel_8">#REF!</definedName>
    <definedName name="MO_ColAcero_Dintel_9">#REF!</definedName>
    <definedName name="MO_ColAcero_Escalera">#REF!</definedName>
    <definedName name="MO_ColAcero_Escalera_10">#REF!</definedName>
    <definedName name="MO_ColAcero_Escalera_11">#REF!</definedName>
    <definedName name="MO_ColAcero_Escalera_6">#REF!</definedName>
    <definedName name="MO_ColAcero_Escalera_7">#REF!</definedName>
    <definedName name="MO_ColAcero_Escalera_8">#REF!</definedName>
    <definedName name="MO_ColAcero_Escalera_9">#REF!</definedName>
    <definedName name="MO_ColAcero_G60_QQ">#REF!</definedName>
    <definedName name="MO_ColAcero_G60_QQ_10">#REF!</definedName>
    <definedName name="MO_ColAcero_G60_QQ_11">#REF!</definedName>
    <definedName name="MO_ColAcero_G60_QQ_6">#REF!</definedName>
    <definedName name="MO_ColAcero_G60_QQ_7">#REF!</definedName>
    <definedName name="MO_ColAcero_G60_QQ_8">#REF!</definedName>
    <definedName name="MO_ColAcero_G60_QQ_9">#REF!</definedName>
    <definedName name="MO_ColAcero_Malla">#REF!</definedName>
    <definedName name="MO_ColAcero_Malla_10">#REF!</definedName>
    <definedName name="MO_ColAcero_Malla_11">#REF!</definedName>
    <definedName name="MO_ColAcero_Malla_6">#REF!</definedName>
    <definedName name="MO_ColAcero_Malla_7">#REF!</definedName>
    <definedName name="MO_ColAcero_Malla_8">#REF!</definedName>
    <definedName name="MO_ColAcero_Malla_9">#REF!</definedName>
    <definedName name="MO_ColAcero_QQ">#REF!</definedName>
    <definedName name="MO_ColAcero_QQ_10">#REF!</definedName>
    <definedName name="MO_ColAcero_QQ_11">#REF!</definedName>
    <definedName name="MO_ColAcero_QQ_5">#REF!</definedName>
    <definedName name="MO_ColAcero_QQ_6">#REF!</definedName>
    <definedName name="MO_ColAcero_QQ_7">#REF!</definedName>
    <definedName name="MO_ColAcero_QQ_8">#REF!</definedName>
    <definedName name="MO_ColAcero_QQ_9">#REF!</definedName>
    <definedName name="MO_ColAcero_ZapMuros">#REF!</definedName>
    <definedName name="MO_ColAcero_ZapMuros_10">#REF!</definedName>
    <definedName name="MO_ColAcero_ZapMuros_11">#REF!</definedName>
    <definedName name="MO_ColAcero_ZapMuros_6">#REF!</definedName>
    <definedName name="MO_ColAcero_ZapMuros_7">#REF!</definedName>
    <definedName name="MO_ColAcero_ZapMuros_8">#REF!</definedName>
    <definedName name="MO_ColAcero_ZapMuros_9">#REF!</definedName>
    <definedName name="MO_ColAcero14_Piso">#REF!</definedName>
    <definedName name="MO_ColAcero14_Piso_10">#REF!</definedName>
    <definedName name="MO_ColAcero14_Piso_11">#REF!</definedName>
    <definedName name="MO_ColAcero14_Piso_6">#REF!</definedName>
    <definedName name="MO_ColAcero14_Piso_7">#REF!</definedName>
    <definedName name="MO_ColAcero14_Piso_8">#REF!</definedName>
    <definedName name="MO_ColAcero14_Piso_9">#REF!</definedName>
    <definedName name="MO_ColAcero38y12_Cols">#REF!</definedName>
    <definedName name="MO_ColAcero38y12_Cols_10">#REF!</definedName>
    <definedName name="MO_ColAcero38y12_Cols_11">#REF!</definedName>
    <definedName name="MO_ColAcero38y12_Cols_6">#REF!</definedName>
    <definedName name="MO_ColAcero38y12_Cols_7">#REF!</definedName>
    <definedName name="MO_ColAcero38y12_Cols_8">#REF!</definedName>
    <definedName name="MO_ColAcero38y12_Cols_9">#REF!</definedName>
    <definedName name="MO_DEMOLICION_MURO_HA">#REF!</definedName>
    <definedName name="MO_DEMOLICION_MURO_HA_10">#REF!</definedName>
    <definedName name="MO_DEMOLICION_MURO_HA_11">#REF!</definedName>
    <definedName name="MO_DEMOLICION_MURO_HA_6">#REF!</definedName>
    <definedName name="MO_DEMOLICION_MURO_HA_7">#REF!</definedName>
    <definedName name="MO_DEMOLICION_MURO_HA_8">#REF!</definedName>
    <definedName name="MO_DEMOLICION_MURO_HA_9">#REF!</definedName>
    <definedName name="MO_ELEC_BREAKERS">#REF!</definedName>
    <definedName name="MO_ELEC_BREAKERS_10">#REF!</definedName>
    <definedName name="MO_ELEC_BREAKERS_11">#REF!</definedName>
    <definedName name="MO_ELEC_BREAKERS_6">#REF!</definedName>
    <definedName name="MO_ELEC_BREAKERS_7">#REF!</definedName>
    <definedName name="MO_ELEC_BREAKERS_8">#REF!</definedName>
    <definedName name="MO_ELEC_BREAKERS_9">#REF!</definedName>
    <definedName name="MO_ELEC_INTERRUPTOR_3W">#REF!</definedName>
    <definedName name="MO_ELEC_INTERRUPTOR_3W_10">#REF!</definedName>
    <definedName name="MO_ELEC_INTERRUPTOR_3W_11">#REF!</definedName>
    <definedName name="MO_ELEC_INTERRUPTOR_3W_6">#REF!</definedName>
    <definedName name="MO_ELEC_INTERRUPTOR_3W_7">#REF!</definedName>
    <definedName name="MO_ELEC_INTERRUPTOR_3W_8">#REF!</definedName>
    <definedName name="MO_ELEC_INTERRUPTOR_3W_9">#REF!</definedName>
    <definedName name="MO_ELEC_INTERRUPTOR_4W">#REF!</definedName>
    <definedName name="MO_ELEC_INTERRUPTOR_4W_10">#REF!</definedName>
    <definedName name="MO_ELEC_INTERRUPTOR_4W_11">#REF!</definedName>
    <definedName name="MO_ELEC_INTERRUPTOR_4W_6">#REF!</definedName>
    <definedName name="MO_ELEC_INTERRUPTOR_4W_7">#REF!</definedName>
    <definedName name="MO_ELEC_INTERRUPTOR_4W_8">#REF!</definedName>
    <definedName name="MO_ELEC_INTERRUPTOR_4W_9">#REF!</definedName>
    <definedName name="MO_ELEC_INTERRUPTOR_DOB">#REF!</definedName>
    <definedName name="MO_ELEC_INTERRUPTOR_DOB_10">#REF!</definedName>
    <definedName name="MO_ELEC_INTERRUPTOR_DOB_11">#REF!</definedName>
    <definedName name="MO_ELEC_INTERRUPTOR_DOB_6">#REF!</definedName>
    <definedName name="MO_ELEC_INTERRUPTOR_DOB_7">#REF!</definedName>
    <definedName name="MO_ELEC_INTERRUPTOR_DOB_8">#REF!</definedName>
    <definedName name="MO_ELEC_INTERRUPTOR_DOB_9">#REF!</definedName>
    <definedName name="MO_ELEC_INTERRUPTOR_SENC">#REF!</definedName>
    <definedName name="MO_ELEC_INTERRUPTOR_SENC_10">#REF!</definedName>
    <definedName name="MO_ELEC_INTERRUPTOR_SENC_11">#REF!</definedName>
    <definedName name="MO_ELEC_INTERRUPTOR_SENC_6">#REF!</definedName>
    <definedName name="MO_ELEC_INTERRUPTOR_SENC_7">#REF!</definedName>
    <definedName name="MO_ELEC_INTERRUPTOR_SENC_8">#REF!</definedName>
    <definedName name="MO_ELEC_INTERRUPTOR_SENC_9">#REF!</definedName>
    <definedName name="MO_ELEC_INTERRUPTOR_TRIPLE">#REF!</definedName>
    <definedName name="MO_ELEC_INTERRUPTOR_TRIPLE_10">#REF!</definedName>
    <definedName name="MO_ELEC_INTERRUPTOR_TRIPLE_11">#REF!</definedName>
    <definedName name="MO_ELEC_INTERRUPTOR_TRIPLE_6">#REF!</definedName>
    <definedName name="MO_ELEC_INTERRUPTOR_TRIPLE_7">#REF!</definedName>
    <definedName name="MO_ELEC_INTERRUPTOR_TRIPLE_8">#REF!</definedName>
    <definedName name="MO_ELEC_INTERRUPTOR_TRIPLE_9">#REF!</definedName>
    <definedName name="MO_ELEC_LAMPARA_FLUORESCENTE">#REF!</definedName>
    <definedName name="MO_ELEC_LAMPARA_FLUORESCENTE_10">#REF!</definedName>
    <definedName name="MO_ELEC_LAMPARA_FLUORESCENTE_11">#REF!</definedName>
    <definedName name="MO_ELEC_LAMPARA_FLUORESCENTE_6">#REF!</definedName>
    <definedName name="MO_ELEC_LAMPARA_FLUORESCENTE_7">#REF!</definedName>
    <definedName name="MO_ELEC_LAMPARA_FLUORESCENTE_8">#REF!</definedName>
    <definedName name="MO_ELEC_LAMPARA_FLUORESCENTE_9">#REF!</definedName>
    <definedName name="MO_ELEC_LUZ_CENITAL">#REF!</definedName>
    <definedName name="MO_ELEC_LUZ_CENITAL_10">#REF!</definedName>
    <definedName name="MO_ELEC_LUZ_CENITAL_11">#REF!</definedName>
    <definedName name="MO_ELEC_LUZ_CENITAL_6">#REF!</definedName>
    <definedName name="MO_ELEC_LUZ_CENITAL_7">#REF!</definedName>
    <definedName name="MO_ELEC_LUZ_CENITAL_8">#REF!</definedName>
    <definedName name="MO_ELEC_LUZ_CENITAL_9">#REF!</definedName>
    <definedName name="MO_ELEC_PANEL_DIST">#REF!</definedName>
    <definedName name="MO_ELEC_PANEL_DIST_10">#REF!</definedName>
    <definedName name="MO_ELEC_PANEL_DIST_11">#REF!</definedName>
    <definedName name="MO_ELEC_PANEL_DIST_6">#REF!</definedName>
    <definedName name="MO_ELEC_PANEL_DIST_7">#REF!</definedName>
    <definedName name="MO_ELEC_PANEL_DIST_8">#REF!</definedName>
    <definedName name="MO_ELEC_PANEL_DIST_9">#REF!</definedName>
    <definedName name="MO_ELEC_TOMACORRIENTE_110">#REF!</definedName>
    <definedName name="MO_ELEC_TOMACORRIENTE_110_10">#REF!</definedName>
    <definedName name="MO_ELEC_TOMACORRIENTE_110_11">#REF!</definedName>
    <definedName name="MO_ELEC_TOMACORRIENTE_110_6">#REF!</definedName>
    <definedName name="MO_ELEC_TOMACORRIENTE_110_7">#REF!</definedName>
    <definedName name="MO_ELEC_TOMACORRIENTE_110_8">#REF!</definedName>
    <definedName name="MO_ELEC_TOMACORRIENTE_110_9">#REF!</definedName>
    <definedName name="MO_ELEC_TOMACORRIENTE_220">#REF!</definedName>
    <definedName name="MO_ELEC_TOMACORRIENTE_220_10">#REF!</definedName>
    <definedName name="MO_ELEC_TOMACORRIENTE_220_11">#REF!</definedName>
    <definedName name="MO_ELEC_TOMACORRIENTE_220_6">#REF!</definedName>
    <definedName name="MO_ELEC_TOMACORRIENTE_220_7">#REF!</definedName>
    <definedName name="MO_ELEC_TOMACORRIENTE_220_8">#REF!</definedName>
    <definedName name="MO_ELEC_TOMACORRIENTE_220_9">#REF!</definedName>
    <definedName name="MO_ENTABLILLADOS">#REF!</definedName>
    <definedName name="MO_ENTABLILLADOS_10">#REF!</definedName>
    <definedName name="MO_ENTABLILLADOS_11">#REF!</definedName>
    <definedName name="MO_ENTABLILLADOS_6">#REF!</definedName>
    <definedName name="MO_ENTABLILLADOS_7">#REF!</definedName>
    <definedName name="MO_ENTABLILLADOS_8">#REF!</definedName>
    <definedName name="MO_ENTABLILLADOS_9">#REF!</definedName>
    <definedName name="MO_ESCALON_GRANITO">#REF!</definedName>
    <definedName name="MO_ESCALON_GRANITO_10">#REF!</definedName>
    <definedName name="MO_ESCALON_GRANITO_11">#REF!</definedName>
    <definedName name="MO_ESCALON_GRANITO_6">#REF!</definedName>
    <definedName name="MO_ESCALON_GRANITO_7">#REF!</definedName>
    <definedName name="MO_ESCALON_GRANITO_8">#REF!</definedName>
    <definedName name="MO_ESCALON_GRANITO_9">#REF!</definedName>
    <definedName name="MO_ESCALON_HUELLA_y_CONTRAHUELLA">#REF!</definedName>
    <definedName name="MO_ESCALON_HUELLA_y_CONTRAHUELLA_10">#REF!</definedName>
    <definedName name="MO_ESCALON_HUELLA_y_CONTRAHUELLA_11">#REF!</definedName>
    <definedName name="MO_ESCALON_HUELLA_y_CONTRAHUELLA_6">#REF!</definedName>
    <definedName name="MO_ESCALON_HUELLA_y_CONTRAHUELLA_7">#REF!</definedName>
    <definedName name="MO_ESCALON_HUELLA_y_CONTRAHUELLA_8">#REF!</definedName>
    <definedName name="MO_ESCALON_HUELLA_y_CONTRAHUELLA_9">#REF!</definedName>
    <definedName name="MO_ESTRIAS">#REF!</definedName>
    <definedName name="MO_ESTRIAS_10">#REF!</definedName>
    <definedName name="MO_ESTRIAS_11">#REF!</definedName>
    <definedName name="MO_ESTRIAS_6">#REF!</definedName>
    <definedName name="MO_ESTRIAS_7">#REF!</definedName>
    <definedName name="MO_ESTRIAS_8">#REF!</definedName>
    <definedName name="MO_ESTRIAS_9">#REF!</definedName>
    <definedName name="MO_EXC_CALICHE_MANO_3M">#REF!</definedName>
    <definedName name="MO_EXC_CALICHE_MANO_3M_10">#REF!</definedName>
    <definedName name="MO_EXC_CALICHE_MANO_3M_11">#REF!</definedName>
    <definedName name="MO_EXC_CALICHE_MANO_3M_6">#REF!</definedName>
    <definedName name="MO_EXC_CALICHE_MANO_3M_7">#REF!</definedName>
    <definedName name="MO_EXC_CALICHE_MANO_3M_8">#REF!</definedName>
    <definedName name="MO_EXC_CALICHE_MANO_3M_9">#REF!</definedName>
    <definedName name="MO_EXC_ROCA_BLANDA_MANO_3M">#REF!</definedName>
    <definedName name="MO_EXC_ROCA_BLANDA_MANO_3M_10">#REF!</definedName>
    <definedName name="MO_EXC_ROCA_BLANDA_MANO_3M_11">#REF!</definedName>
    <definedName name="MO_EXC_ROCA_BLANDA_MANO_3M_6">#REF!</definedName>
    <definedName name="MO_EXC_ROCA_BLANDA_MANO_3M_7">#REF!</definedName>
    <definedName name="MO_EXC_ROCA_BLANDA_MANO_3M_8">#REF!</definedName>
    <definedName name="MO_EXC_ROCA_BLANDA_MANO_3M_9">#REF!</definedName>
    <definedName name="MO_EXC_ROCA_COMP_3M">#REF!</definedName>
    <definedName name="MO_EXC_ROCA_COMP_3M_10">#REF!</definedName>
    <definedName name="MO_EXC_ROCA_COMP_3M_11">#REF!</definedName>
    <definedName name="MO_EXC_ROCA_COMP_3M_6">#REF!</definedName>
    <definedName name="MO_EXC_ROCA_COMP_3M_7">#REF!</definedName>
    <definedName name="MO_EXC_ROCA_COMP_3M_8">#REF!</definedName>
    <definedName name="MO_EXC_ROCA_COMP_3M_9">#REF!</definedName>
    <definedName name="MO_EXC_ROCA_MANO_3M">#REF!</definedName>
    <definedName name="MO_EXC_ROCA_MANO_3M_10">#REF!</definedName>
    <definedName name="MO_EXC_ROCA_MANO_3M_11">#REF!</definedName>
    <definedName name="MO_EXC_ROCA_MANO_3M_6">#REF!</definedName>
    <definedName name="MO_EXC_ROCA_MANO_3M_7">#REF!</definedName>
    <definedName name="MO_EXC_ROCA_MANO_3M_8">#REF!</definedName>
    <definedName name="MO_EXC_ROCA_MANO_3M_9">#REF!</definedName>
    <definedName name="MO_EXC_TIERRA_MANO_3M">#REF!</definedName>
    <definedName name="MO_EXC_TIERRA_MANO_3M_10">#REF!</definedName>
    <definedName name="MO_EXC_TIERRA_MANO_3M_11">#REF!</definedName>
    <definedName name="MO_EXC_TIERRA_MANO_3M_6">#REF!</definedName>
    <definedName name="MO_EXC_TIERRA_MANO_3M_7">#REF!</definedName>
    <definedName name="MO_EXC_TIERRA_MANO_3M_8">#REF!</definedName>
    <definedName name="MO_EXC_TIERRA_MANO_3M_9">#REF!</definedName>
    <definedName name="MO_FINO_TECHO_HOR">#REF!</definedName>
    <definedName name="MO_FINO_TECHO_HOR_10">#REF!</definedName>
    <definedName name="MO_FINO_TECHO_HOR_11">#REF!</definedName>
    <definedName name="MO_FINO_TECHO_HOR_6">#REF!</definedName>
    <definedName name="MO_FINO_TECHO_HOR_7">#REF!</definedName>
    <definedName name="MO_FINO_TECHO_HOR_8">#REF!</definedName>
    <definedName name="MO_FINO_TECHO_HOR_9">#REF!</definedName>
    <definedName name="MO_FRAGUACHE">#REF!</definedName>
    <definedName name="MO_FRAGUACHE_10">#REF!</definedName>
    <definedName name="MO_FRAGUACHE_11">#REF!</definedName>
    <definedName name="MO_FRAGUACHE_6">#REF!</definedName>
    <definedName name="MO_FRAGUACHE_7">#REF!</definedName>
    <definedName name="MO_FRAGUACHE_8">#REF!</definedName>
    <definedName name="MO_FRAGUACHE_9">#REF!</definedName>
    <definedName name="MO_GOTEROS">#REF!</definedName>
    <definedName name="MO_GOTEROS_10">#REF!</definedName>
    <definedName name="MO_GOTEROS_11">#REF!</definedName>
    <definedName name="MO_GOTEROS_6">#REF!</definedName>
    <definedName name="MO_GOTEROS_7">#REF!</definedName>
    <definedName name="MO_GOTEROS_8">#REF!</definedName>
    <definedName name="MO_GOTEROS_9">#REF!</definedName>
    <definedName name="MO_NATILLA">#REF!</definedName>
    <definedName name="MO_NATILLA_10">#REF!</definedName>
    <definedName name="MO_NATILLA_11">#REF!</definedName>
    <definedName name="MO_NATILLA_6">#REF!</definedName>
    <definedName name="MO_NATILLA_7">#REF!</definedName>
    <definedName name="MO_NATILLA_8">#REF!</definedName>
    <definedName name="MO_NATILLA_9">#REF!</definedName>
    <definedName name="MO_PAÑETE_COLs">#REF!</definedName>
    <definedName name="MO_PAÑETE_COLs_10">#REF!</definedName>
    <definedName name="MO_PAÑETE_COLs_11">#REF!</definedName>
    <definedName name="MO_PAÑETE_COLs_6">#REF!</definedName>
    <definedName name="MO_PAÑETE_COLs_7">#REF!</definedName>
    <definedName name="MO_PAÑETE_COLs_8">#REF!</definedName>
    <definedName name="MO_PAÑETE_COLs_9">#REF!</definedName>
    <definedName name="MO_PAÑETE_EXT">#REF!</definedName>
    <definedName name="MO_PAÑETE_EXT_10">#REF!</definedName>
    <definedName name="MO_PAÑETE_EXT_11">#REF!</definedName>
    <definedName name="MO_PAÑETE_EXT_6">#REF!</definedName>
    <definedName name="MO_PAÑETE_EXT_7">#REF!</definedName>
    <definedName name="MO_PAÑETE_EXT_8">#REF!</definedName>
    <definedName name="MO_PAÑETE_EXT_9">#REF!</definedName>
    <definedName name="MO_PAÑETE_INT">#REF!</definedName>
    <definedName name="MO_PAÑETE_INT_10">#REF!</definedName>
    <definedName name="MO_PAÑETE_INT_11">#REF!</definedName>
    <definedName name="MO_PAÑETE_INT_6">#REF!</definedName>
    <definedName name="MO_PAÑETE_INT_7">#REF!</definedName>
    <definedName name="MO_PAÑETE_INT_8">#REF!</definedName>
    <definedName name="MO_PAÑETE_INT_9">#REF!</definedName>
    <definedName name="MO_PAÑETE_PULIDO">#REF!</definedName>
    <definedName name="MO_PAÑETE_PULIDO_10">#REF!</definedName>
    <definedName name="MO_PAÑETE_PULIDO_11">#REF!</definedName>
    <definedName name="MO_PAÑETE_PULIDO_6">#REF!</definedName>
    <definedName name="MO_PAÑETE_PULIDO_7">#REF!</definedName>
    <definedName name="MO_PAÑETE_PULIDO_8">#REF!</definedName>
    <definedName name="MO_PAÑETE_PULIDO_9">#REF!</definedName>
    <definedName name="MO_PAÑETE_RASGADO">#REF!</definedName>
    <definedName name="MO_PAÑETE_RASGADO_10">#REF!</definedName>
    <definedName name="MO_PAÑETE_RASGADO_11">#REF!</definedName>
    <definedName name="MO_PAÑETE_RASGADO_6">#REF!</definedName>
    <definedName name="MO_PAÑETE_RASGADO_7">#REF!</definedName>
    <definedName name="MO_PAÑETE_RASGADO_8">#REF!</definedName>
    <definedName name="MO_PAÑETE_RASGADO_9">#REF!</definedName>
    <definedName name="MO_PAÑETE_TECHOSyVIGAS">#REF!</definedName>
    <definedName name="MO_PAÑETE_TECHOSyVIGAS_10">#REF!</definedName>
    <definedName name="MO_PAÑETE_TECHOSyVIGAS_11">#REF!</definedName>
    <definedName name="MO_PAÑETE_TECHOSyVIGAS_6">#REF!</definedName>
    <definedName name="MO_PAÑETE_TECHOSyVIGAS_7">#REF!</definedName>
    <definedName name="MO_PAÑETE_TECHOSyVIGAS_8">#REF!</definedName>
    <definedName name="MO_PAÑETE_TECHOSyVIGAS_9">#REF!</definedName>
    <definedName name="MO_PERRILLA">#REF!</definedName>
    <definedName name="MO_PERRILLA_10">#REF!</definedName>
    <definedName name="MO_PERRILLA_11">#REF!</definedName>
    <definedName name="MO_PERRILLA_6">#REF!</definedName>
    <definedName name="MO_PERRILLA_7">#REF!</definedName>
    <definedName name="MO_PERRILLA_8">#REF!</definedName>
    <definedName name="MO_PERRILLA_9">#REF!</definedName>
    <definedName name="MO_PIEDRA">#REF!</definedName>
    <definedName name="MO_PIEDRA_10">#REF!</definedName>
    <definedName name="MO_PIEDRA_11">#REF!</definedName>
    <definedName name="MO_PIEDRA_6">#REF!</definedName>
    <definedName name="MO_PIEDRA_7">#REF!</definedName>
    <definedName name="MO_PIEDRA_8">#REF!</definedName>
    <definedName name="MO_PIEDRA_9">#REF!</definedName>
    <definedName name="MO_PINTURA">#REF!</definedName>
    <definedName name="MO_PINTURA_10">#REF!</definedName>
    <definedName name="MO_PINTURA_11">#REF!</definedName>
    <definedName name="MO_PINTURA_6">#REF!</definedName>
    <definedName name="MO_PINTURA_7">#REF!</definedName>
    <definedName name="MO_PINTURA_8">#REF!</definedName>
    <definedName name="MO_PINTURA_9">#REF!</definedName>
    <definedName name="MO_PISO_ADOQUIN">#REF!</definedName>
    <definedName name="MO_PISO_ADOQUIN_10">#REF!</definedName>
    <definedName name="MO_PISO_ADOQUIN_11">#REF!</definedName>
    <definedName name="MO_PISO_ADOQUIN_6">#REF!</definedName>
    <definedName name="MO_PISO_ADOQUIN_7">#REF!</definedName>
    <definedName name="MO_PISO_ADOQUIN_8">#REF!</definedName>
    <definedName name="MO_PISO_ADOQUIN_9">#REF!</definedName>
    <definedName name="MO_PISO_CementoPulido">#REF!</definedName>
    <definedName name="MO_PISO_CementoPulido_10">#REF!</definedName>
    <definedName name="MO_PISO_CementoPulido_11">#REF!</definedName>
    <definedName name="MO_PISO_CementoPulido_6">#REF!</definedName>
    <definedName name="MO_PISO_CementoPulido_7">#REF!</definedName>
    <definedName name="MO_PISO_CementoPulido_8">#REF!</definedName>
    <definedName name="MO_PISO_CementoPulido_9">#REF!</definedName>
    <definedName name="MO_PISO_CERAMICA_15a20">#REF!</definedName>
    <definedName name="MO_PISO_CERAMICA_15a20_10">#REF!</definedName>
    <definedName name="MO_PISO_CERAMICA_15a20_11">#REF!</definedName>
    <definedName name="MO_PISO_CERAMICA_15a20_6">#REF!</definedName>
    <definedName name="MO_PISO_CERAMICA_15a20_7">#REF!</definedName>
    <definedName name="MO_PISO_CERAMICA_15a20_8">#REF!</definedName>
    <definedName name="MO_PISO_CERAMICA_15a20_9">#REF!</definedName>
    <definedName name="MO_PISO_CERAMICA_15a20_BASE">#REF!</definedName>
    <definedName name="MO_PISO_CERAMICA_15a20_BASE_10">#REF!</definedName>
    <definedName name="MO_PISO_CERAMICA_15a20_BASE_11">#REF!</definedName>
    <definedName name="MO_PISO_CERAMICA_15a20_BASE_6">#REF!</definedName>
    <definedName name="MO_PISO_CERAMICA_15a20_BASE_7">#REF!</definedName>
    <definedName name="MO_PISO_CERAMICA_15a20_BASE_8">#REF!</definedName>
    <definedName name="MO_PISO_CERAMICA_15a20_BASE_9">#REF!</definedName>
    <definedName name="MO_PISO_CERAMICA_30a40">#REF!</definedName>
    <definedName name="MO_PISO_CERAMICA_30a40_10">#REF!</definedName>
    <definedName name="MO_PISO_CERAMICA_30a40_11">#REF!</definedName>
    <definedName name="MO_PISO_CERAMICA_30a40_6">#REF!</definedName>
    <definedName name="MO_PISO_CERAMICA_30a40_7">#REF!</definedName>
    <definedName name="MO_PISO_CERAMICA_30a40_8">#REF!</definedName>
    <definedName name="MO_PISO_CERAMICA_30a40_9">#REF!</definedName>
    <definedName name="MO_PISO_CERAMICA_30a40_BASE">#REF!</definedName>
    <definedName name="MO_PISO_CERAMICA_30a40_BASE_10">#REF!</definedName>
    <definedName name="MO_PISO_CERAMICA_30a40_BASE_11">#REF!</definedName>
    <definedName name="MO_PISO_CERAMICA_30a40_BASE_6">#REF!</definedName>
    <definedName name="MO_PISO_CERAMICA_30a40_BASE_7">#REF!</definedName>
    <definedName name="MO_PISO_CERAMICA_30a40_BASE_8">#REF!</definedName>
    <definedName name="MO_PISO_CERAMICA_30a40_BASE_9">#REF!</definedName>
    <definedName name="MO_PISO_FROTA_VIOL">#REF!</definedName>
    <definedName name="MO_PISO_FROTA_VIOL_10">#REF!</definedName>
    <definedName name="MO_PISO_FROTA_VIOL_11">#REF!</definedName>
    <definedName name="MO_PISO_FROTA_VIOL_6">#REF!</definedName>
    <definedName name="MO_PISO_FROTA_VIOL_7">#REF!</definedName>
    <definedName name="MO_PISO_FROTA_VIOL_8">#REF!</definedName>
    <definedName name="MO_PISO_FROTA_VIOL_9">#REF!</definedName>
    <definedName name="MO_PISO_FROTADO">#REF!</definedName>
    <definedName name="MO_PISO_FROTADO_10">#REF!</definedName>
    <definedName name="MO_PISO_FROTADO_11">#REF!</definedName>
    <definedName name="MO_PISO_FROTADO_6">#REF!</definedName>
    <definedName name="MO_PISO_FROTADO_7">#REF!</definedName>
    <definedName name="MO_PISO_FROTADO_8">#REF!</definedName>
    <definedName name="MO_PISO_FROTADO_9">#REF!</definedName>
    <definedName name="MO_PISO_GRANITO_25">#REF!</definedName>
    <definedName name="MO_PISO_GRANITO_25_10">#REF!</definedName>
    <definedName name="MO_PISO_GRANITO_25_11">#REF!</definedName>
    <definedName name="MO_PISO_GRANITO_25_6">#REF!</definedName>
    <definedName name="MO_PISO_GRANITO_25_7">#REF!</definedName>
    <definedName name="MO_PISO_GRANITO_25_8">#REF!</definedName>
    <definedName name="MO_PISO_GRANITO_25_9">#REF!</definedName>
    <definedName name="MO_PISO_GRANITO_30">#REF!</definedName>
    <definedName name="MO_PISO_GRANITO_30_10">#REF!</definedName>
    <definedName name="MO_PISO_GRANITO_30_11">#REF!</definedName>
    <definedName name="MO_PISO_GRANITO_30_6">#REF!</definedName>
    <definedName name="MO_PISO_GRANITO_30_7">#REF!</definedName>
    <definedName name="MO_PISO_GRANITO_30_8">#REF!</definedName>
    <definedName name="MO_PISO_GRANITO_30_9">#REF!</definedName>
    <definedName name="MO_PISO_GRANITO_33">#REF!</definedName>
    <definedName name="MO_PISO_GRANITO_33_10">#REF!</definedName>
    <definedName name="MO_PISO_GRANITO_33_11">#REF!</definedName>
    <definedName name="MO_PISO_GRANITO_33_6">#REF!</definedName>
    <definedName name="MO_PISO_GRANITO_33_7">#REF!</definedName>
    <definedName name="MO_PISO_GRANITO_33_8">#REF!</definedName>
    <definedName name="MO_PISO_GRANITO_33_9">#REF!</definedName>
    <definedName name="MO_PISO_GRANITO_40">#REF!</definedName>
    <definedName name="MO_PISO_GRANITO_40_10">#REF!</definedName>
    <definedName name="MO_PISO_GRANITO_40_11">#REF!</definedName>
    <definedName name="MO_PISO_GRANITO_40_6">#REF!</definedName>
    <definedName name="MO_PISO_GRANITO_40_7">#REF!</definedName>
    <definedName name="MO_PISO_GRANITO_40_8">#REF!</definedName>
    <definedName name="MO_PISO_GRANITO_40_9">#REF!</definedName>
    <definedName name="MO_PISO_GRANITO_50">#REF!</definedName>
    <definedName name="MO_PISO_GRANITO_50_10">#REF!</definedName>
    <definedName name="MO_PISO_GRANITO_50_11">#REF!</definedName>
    <definedName name="MO_PISO_GRANITO_50_6">#REF!</definedName>
    <definedName name="MO_PISO_GRANITO_50_7">#REF!</definedName>
    <definedName name="MO_PISO_GRANITO_50_8">#REF!</definedName>
    <definedName name="MO_PISO_GRANITO_50_9">#REF!</definedName>
    <definedName name="MO_PISO_PULI_VIOL">#REF!</definedName>
    <definedName name="MO_PISO_PULI_VIOL_10">#REF!</definedName>
    <definedName name="MO_PISO_PULI_VIOL_11">#REF!</definedName>
    <definedName name="MO_PISO_PULI_VIOL_6">#REF!</definedName>
    <definedName name="MO_PISO_PULI_VIOL_7">#REF!</definedName>
    <definedName name="MO_PISO_PULI_VIOL_8">#REF!</definedName>
    <definedName name="MO_PISO_PULI_VIOL_9">#REF!</definedName>
    <definedName name="MO_PISO_ZOCALO">#REF!</definedName>
    <definedName name="MO_PISO_ZOCALO_10">#REF!</definedName>
    <definedName name="MO_PISO_ZOCALO_11">#REF!</definedName>
    <definedName name="MO_PISO_ZOCALO_6">#REF!</definedName>
    <definedName name="MO_PISO_ZOCALO_7">#REF!</definedName>
    <definedName name="MO_PISO_ZOCALO_8">#REF!</definedName>
    <definedName name="MO_PISO_ZOCALO_9">#REF!</definedName>
    <definedName name="MO_REPELLO">#REF!</definedName>
    <definedName name="MO_REPELLO_10">#REF!</definedName>
    <definedName name="MO_REPELLO_11">#REF!</definedName>
    <definedName name="MO_REPELLO_6">#REF!</definedName>
    <definedName name="MO_REPELLO_7">#REF!</definedName>
    <definedName name="MO_REPELLO_8">#REF!</definedName>
    <definedName name="MO_REPELLO_9">#REF!</definedName>
    <definedName name="MO_RESANE_FROTA">#REF!</definedName>
    <definedName name="MO_RESANE_FROTA_10">#REF!</definedName>
    <definedName name="MO_RESANE_FROTA_11">#REF!</definedName>
    <definedName name="MO_RESANE_FROTA_6">#REF!</definedName>
    <definedName name="MO_RESANE_FROTA_7">#REF!</definedName>
    <definedName name="MO_RESANE_FROTA_8">#REF!</definedName>
    <definedName name="MO_RESANE_FROTA_9">#REF!</definedName>
    <definedName name="MO_RESANE_GOMA">#REF!</definedName>
    <definedName name="MO_RESANE_GOMA_10">#REF!</definedName>
    <definedName name="MO_RESANE_GOMA_11">#REF!</definedName>
    <definedName name="MO_RESANE_GOMA_6">#REF!</definedName>
    <definedName name="MO_RESANE_GOMA_7">#REF!</definedName>
    <definedName name="MO_RESANE_GOMA_8">#REF!</definedName>
    <definedName name="MO_RESANE_GOMA_9">#REF!</definedName>
    <definedName name="MO_SUBIDA_BLOCK_4_1NIVEL">#REF!</definedName>
    <definedName name="MO_SUBIDA_BLOCK_4_1NIVEL_10">#REF!</definedName>
    <definedName name="MO_SUBIDA_BLOCK_4_1NIVEL_11">#REF!</definedName>
    <definedName name="MO_SUBIDA_BLOCK_4_1NIVEL_6">#REF!</definedName>
    <definedName name="MO_SUBIDA_BLOCK_4_1NIVEL_7">#REF!</definedName>
    <definedName name="MO_SUBIDA_BLOCK_4_1NIVEL_8">#REF!</definedName>
    <definedName name="MO_SUBIDA_BLOCK_4_1NIVEL_9">#REF!</definedName>
    <definedName name="MO_SUBIDA_BLOCK_6_1NIVEL">#REF!</definedName>
    <definedName name="MO_SUBIDA_BLOCK_6_1NIVEL_10">#REF!</definedName>
    <definedName name="MO_SUBIDA_BLOCK_6_1NIVEL_11">#REF!</definedName>
    <definedName name="MO_SUBIDA_BLOCK_6_1NIVEL_6">#REF!</definedName>
    <definedName name="MO_SUBIDA_BLOCK_6_1NIVEL_7">#REF!</definedName>
    <definedName name="MO_SUBIDA_BLOCK_6_1NIVEL_8">#REF!</definedName>
    <definedName name="MO_SUBIDA_BLOCK_6_1NIVEL_9">#REF!</definedName>
    <definedName name="MO_SUBIDA_BLOCK_8_1NIVEL">#REF!</definedName>
    <definedName name="MO_SUBIDA_BLOCK_8_1NIVEL_10">#REF!</definedName>
    <definedName name="MO_SUBIDA_BLOCK_8_1NIVEL_11">#REF!</definedName>
    <definedName name="MO_SUBIDA_BLOCK_8_1NIVEL_6">#REF!</definedName>
    <definedName name="MO_SUBIDA_BLOCK_8_1NIVEL_7">#REF!</definedName>
    <definedName name="MO_SUBIDA_BLOCK_8_1NIVEL_8">#REF!</definedName>
    <definedName name="MO_SUBIDA_BLOCK_8_1NIVEL_9">#REF!</definedName>
    <definedName name="MO_SUBIDA_CEMENTO_1NIVEL">#REF!</definedName>
    <definedName name="MO_SUBIDA_CEMENTO_1NIVEL_10">#REF!</definedName>
    <definedName name="MO_SUBIDA_CEMENTO_1NIVEL_11">#REF!</definedName>
    <definedName name="MO_SUBIDA_CEMENTO_1NIVEL_6">#REF!</definedName>
    <definedName name="MO_SUBIDA_CEMENTO_1NIVEL_7">#REF!</definedName>
    <definedName name="MO_SUBIDA_CEMENTO_1NIVEL_8">#REF!</definedName>
    <definedName name="MO_SUBIDA_CEMENTO_1NIVEL_9">#REF!</definedName>
    <definedName name="MO_SUBIDA_MADERA_1NIVEL">#REF!</definedName>
    <definedName name="MO_SUBIDA_MADERA_1NIVEL_10">#REF!</definedName>
    <definedName name="MO_SUBIDA_MADERA_1NIVEL_11">#REF!</definedName>
    <definedName name="MO_SUBIDA_MADERA_1NIVEL_6">#REF!</definedName>
    <definedName name="MO_SUBIDA_MADERA_1NIVEL_7">#REF!</definedName>
    <definedName name="MO_SUBIDA_MADERA_1NIVEL_8">#REF!</definedName>
    <definedName name="MO_SUBIDA_MADERA_1NIVEL_9">#REF!</definedName>
    <definedName name="MO_SUBIR_AGREGADO_1Nivel">#REF!</definedName>
    <definedName name="MO_SUBIR_AGREGADO_1Nivel_10">#REF!</definedName>
    <definedName name="MO_SUBIR_AGREGADO_1Nivel_11">#REF!</definedName>
    <definedName name="MO_SUBIR_AGREGADO_1Nivel_6">#REF!</definedName>
    <definedName name="MO_SUBIR_AGREGADO_1Nivel_7">#REF!</definedName>
    <definedName name="MO_SUBIR_AGREGADO_1Nivel_8">#REF!</definedName>
    <definedName name="MO_SUBIR_AGREGADO_1Nivel_9">#REF!</definedName>
    <definedName name="MO_SubirAcero_1Niv">#REF!</definedName>
    <definedName name="MO_SubirAcero_1Niv_10">#REF!</definedName>
    <definedName name="MO_SubirAcero_1Niv_11">#REF!</definedName>
    <definedName name="MO_SubirAcero_1Niv_6">#REF!</definedName>
    <definedName name="MO_SubirAcero_1Niv_7">#REF!</definedName>
    <definedName name="MO_SubirAcero_1Niv_8">#REF!</definedName>
    <definedName name="MO_SubirAcero_1Niv_9">#REF!</definedName>
    <definedName name="MO_ZABALETA_PISO">#REF!</definedName>
    <definedName name="MO_ZABALETA_PISO_10">#REF!</definedName>
    <definedName name="MO_ZABALETA_PISO_11">#REF!</definedName>
    <definedName name="MO_ZABALETA_PISO_6">#REF!</definedName>
    <definedName name="MO_ZABALETA_PISO_7">#REF!</definedName>
    <definedName name="MO_ZABALETA_PISO_8">#REF!</definedName>
    <definedName name="MO_ZABALETA_PISO_9">#REF!</definedName>
    <definedName name="MO_ZABALETA_TECHO">#REF!</definedName>
    <definedName name="MO_ZABALETA_TECHO_10">#REF!</definedName>
    <definedName name="MO_ZABALETA_TECHO_11">#REF!</definedName>
    <definedName name="MO_ZABALETA_TECHO_6">#REF!</definedName>
    <definedName name="MO_ZABALETA_TECHO_7">#REF!</definedName>
    <definedName name="MO_ZABALETA_TECHO_8">#REF!</definedName>
    <definedName name="MO_ZABALETA_TECHO_9">#REF!</definedName>
    <definedName name="moacero">#REF!</definedName>
    <definedName name="moacero_8">#REF!</definedName>
    <definedName name="moaceromalla">#REF!</definedName>
    <definedName name="moaceromalla_8">#REF!</definedName>
    <definedName name="moacerorampa">#REF!</definedName>
    <definedName name="moacerorampa_8">#REF!</definedName>
    <definedName name="MOCeram.Paredes">#REF!</definedName>
    <definedName name="Mocheta">#REF!</definedName>
    <definedName name="Mocheta.95x.65.h.a">#REF!</definedName>
    <definedName name="Mocheta.caoba">#REF!</definedName>
    <definedName name="Mocheta.Mezcla.Antillana">[16]Análisis!#REF!</definedName>
    <definedName name="mochetas">#REF!</definedName>
    <definedName name="mochetas.8cm.h.a">#REF!</definedName>
    <definedName name="MOLDE_ESTAMPADO">#REF!</definedName>
    <definedName name="MOLDE_ESTAMPADO_10">#REF!</definedName>
    <definedName name="MOLDE_ESTAMPADO_11">#REF!</definedName>
    <definedName name="MOLDE_ESTAMPADO_6">#REF!</definedName>
    <definedName name="MOLDE_ESTAMPADO_7">#REF!</definedName>
    <definedName name="MOLDE_ESTAMPADO_8">#REF!</definedName>
    <definedName name="MOLDE_ESTAMPADO_9">#REF!</definedName>
    <definedName name="Moldura.caoba">#REF!</definedName>
    <definedName name="MOPISOCERAMICA" localSheetId="0">[11]INS!#REF!</definedName>
    <definedName name="MOPISOCERAMICA">[11]INS!#REF!</definedName>
    <definedName name="MOPISOCERAMICA_6">#REF!</definedName>
    <definedName name="MOPISOCERAMICA_8">#REF!</definedName>
    <definedName name="Mortero.1.2.Impermeabilizante">#REF!</definedName>
    <definedName name="Mortero.Marmolina">#REF!</definedName>
    <definedName name="mortero.para.piso">#REF!</definedName>
    <definedName name="Mortero.Pulido">#REF!</definedName>
    <definedName name="Mortero1.4Panete">#REF!</definedName>
    <definedName name="MORTERO110">#REF!</definedName>
    <definedName name="MORTERO12">#REF!</definedName>
    <definedName name="MORTERO13">#REF!</definedName>
    <definedName name="MORTERO14">#REF!</definedName>
    <definedName name="mosbotichinorojo">[4]insumo!#REF!</definedName>
    <definedName name="MOTONIVELADORA">#REF!</definedName>
    <definedName name="MOTONIVELADORA_10">#REF!</definedName>
    <definedName name="MOTONIVELADORA_11">#REF!</definedName>
    <definedName name="MOTONIVELADORA_6">#REF!</definedName>
    <definedName name="MOTONIVELADORA_7">#REF!</definedName>
    <definedName name="MOTONIVELADORA_8">#REF!</definedName>
    <definedName name="MOTONIVELADORA_9">#REF!</definedName>
    <definedName name="mozaicoFG">[4]insumo!#REF!</definedName>
    <definedName name="Muro.6.4toN">#REF!</definedName>
    <definedName name="Muro.8.3erN">#REF!</definedName>
    <definedName name="Muro.Bloq.4.BNP.Cocina">#REF!</definedName>
    <definedName name="Muro.Bloq.4.SNP.Cocina">#REF!</definedName>
    <definedName name="Muro.Bloq.6.BNP.Cocina">#REF!</definedName>
    <definedName name="Muro.Bloq.6.SNP.Cocina">#REF!</definedName>
    <definedName name="Muro.Bloqe.4.2doN">#REF!</definedName>
    <definedName name="Muro.bloqu.8.SNP.Cocina">#REF!</definedName>
    <definedName name="Muro.bloque.2doN">#REF!</definedName>
    <definedName name="Muro.Bloque.4.1erN">#REF!</definedName>
    <definedName name="Muro.Bloque.4.3erN">#REF!</definedName>
    <definedName name="Muro.Bloque.4.4toN">#REF!</definedName>
    <definedName name="Muro.Bloque.4cm.SNP">[24]Análisis!$N$845</definedName>
    <definedName name="Muro.Bloque.6cm.BNP">[24]Análisis!$N$821</definedName>
    <definedName name="Muro.Bloque.6cm.SNPT">[24]Análisis!$N$808</definedName>
    <definedName name="Muro.Bloque.8.1erN">#REF!</definedName>
    <definedName name="Muro.Bloque.8.BNP.Cocina">#REF!</definedName>
    <definedName name="Muro.Bloque.8.SNPT.40">#REF!</definedName>
    <definedName name="Muro.Bloque.8.SNPT.80">#REF!</definedName>
    <definedName name="Muro.Bloque.8BNP.Comedor">#REF!</definedName>
    <definedName name="Muro.Bloque.Vidrio.Area.Noble">#REF!</definedName>
    <definedName name="Muro.bloque8.2doN">#REF!</definedName>
    <definedName name="Muro.Bloques.10cm">#REF!</definedName>
    <definedName name="Muro.Bloques.20cm.40">#REF!</definedName>
    <definedName name="muro.h.a.20cm">[30]Análisis!$D$729</definedName>
    <definedName name="Muro.Hor.Arm.Inclinado">#REF!</definedName>
    <definedName name="Muro.Horm.Arm.edif.oficina">#REF!</definedName>
    <definedName name="Muro.Horm.Arm.Edif.Parqueo">#REF!</definedName>
    <definedName name="Muro.Hormigon.Armado.de20">[13]Análisis!$D$286</definedName>
    <definedName name="Muro.Hormigón.Estanque">#REF!</definedName>
    <definedName name="Muro.protector.parqueo">#REF!</definedName>
    <definedName name="muro.shee.ambas.caras">'[31]Muros Interiores h=2.8 m '!$E$64</definedName>
    <definedName name="MURO30" localSheetId="0">#REF!</definedName>
    <definedName name="MURO30">#REF!</definedName>
    <definedName name="MURO30_6">#REF!</definedName>
    <definedName name="MUROBOVEDA12A10X2AD" localSheetId="0">#REF!</definedName>
    <definedName name="MUROBOVEDA12A10X2AD">#REF!</definedName>
    <definedName name="MUROBOVEDA12A10X2AD_6">#REF!</definedName>
    <definedName name="MUROS">#REF!</definedName>
    <definedName name="muros.plycem.ambas.caras">'[31]MurosInt.h=2.8 m Plycem 2 lados'!$E$64</definedName>
    <definedName name="muros.una.cshee.plycem">'[31]MurosInt.h=2.8 m U C con plycem'!$E$64</definedName>
    <definedName name="MUROS_AN">#REF!</definedName>
    <definedName name="NADA">[41]Insumos!#REF!</definedName>
    <definedName name="NADA_6">#REF!</definedName>
    <definedName name="NADA_8">#REF!</definedName>
    <definedName name="NATILLA">#REF!</definedName>
    <definedName name="Nave">#REF!</definedName>
    <definedName name="NINGUNA">[41]Insumos!#REF!</definedName>
    <definedName name="NINGUNA_6">#REF!</definedName>
    <definedName name="NINGUNA_8">#REF!</definedName>
    <definedName name="NIPLE_ACERO_12x3">#REF!</definedName>
    <definedName name="NIPLE_ACERO_12x3_10">#REF!</definedName>
    <definedName name="NIPLE_ACERO_12x3_11">#REF!</definedName>
    <definedName name="NIPLE_ACERO_12x3_6">#REF!</definedName>
    <definedName name="NIPLE_ACERO_12x3_7">#REF!</definedName>
    <definedName name="NIPLE_ACERO_12x3_8">#REF!</definedName>
    <definedName name="NIPLE_ACERO_12x3_9">#REF!</definedName>
    <definedName name="NIPLE_ACERO_16x2">#REF!</definedName>
    <definedName name="NIPLE_ACERO_16x2_10">#REF!</definedName>
    <definedName name="NIPLE_ACERO_16x2_11">#REF!</definedName>
    <definedName name="NIPLE_ACERO_16x2_6">#REF!</definedName>
    <definedName name="NIPLE_ACERO_16x2_7">#REF!</definedName>
    <definedName name="NIPLE_ACERO_16x2_8">#REF!</definedName>
    <definedName name="NIPLE_ACERO_16x2_9">#REF!</definedName>
    <definedName name="NIPLE_ACERO_16x3">#REF!</definedName>
    <definedName name="NIPLE_ACERO_16x3_10">#REF!</definedName>
    <definedName name="NIPLE_ACERO_16x3_11">#REF!</definedName>
    <definedName name="NIPLE_ACERO_16x3_6">#REF!</definedName>
    <definedName name="NIPLE_ACERO_16x3_7">#REF!</definedName>
    <definedName name="NIPLE_ACERO_16x3_8">#REF!</definedName>
    <definedName name="NIPLE_ACERO_16x3_9">#REF!</definedName>
    <definedName name="NIPLE_ACERO_20x3">#REF!</definedName>
    <definedName name="NIPLE_ACERO_20x3_10">#REF!</definedName>
    <definedName name="NIPLE_ACERO_20x3_11">#REF!</definedName>
    <definedName name="NIPLE_ACERO_20x3_6">#REF!</definedName>
    <definedName name="NIPLE_ACERO_20x3_7">#REF!</definedName>
    <definedName name="NIPLE_ACERO_20x3_8">#REF!</definedName>
    <definedName name="NIPLE_ACERO_20x3_9">#REF!</definedName>
    <definedName name="NIPLE_ACERO_6x3">#REF!</definedName>
    <definedName name="NIPLE_ACERO_6x3_10">#REF!</definedName>
    <definedName name="NIPLE_ACERO_6x3_11">#REF!</definedName>
    <definedName name="NIPLE_ACERO_6x3_6">#REF!</definedName>
    <definedName name="NIPLE_ACERO_6x3_7">#REF!</definedName>
    <definedName name="NIPLE_ACERO_6x3_8">#REF!</definedName>
    <definedName name="NIPLE_ACERO_6x3_9">#REF!</definedName>
    <definedName name="NIPLE_ACERO_8x3">#REF!</definedName>
    <definedName name="NIPLE_ACERO_8x3_10">#REF!</definedName>
    <definedName name="NIPLE_ACERO_8x3_11">#REF!</definedName>
    <definedName name="NIPLE_ACERO_8x3_6">#REF!</definedName>
    <definedName name="NIPLE_ACERO_8x3_7">#REF!</definedName>
    <definedName name="NIPLE_ACERO_8x3_8">#REF!</definedName>
    <definedName name="NIPLE_ACERO_8x3_9">#REF!</definedName>
    <definedName name="NIPLE_ACERO_PLATILLADO_12x12">#REF!</definedName>
    <definedName name="NIPLE_ACERO_PLATILLADO_12x12_10">#REF!</definedName>
    <definedName name="NIPLE_ACERO_PLATILLADO_12x12_11">#REF!</definedName>
    <definedName name="NIPLE_ACERO_PLATILLADO_12x12_6">#REF!</definedName>
    <definedName name="NIPLE_ACERO_PLATILLADO_12x12_7">#REF!</definedName>
    <definedName name="NIPLE_ACERO_PLATILLADO_12x12_8">#REF!</definedName>
    <definedName name="NIPLE_ACERO_PLATILLADO_12x12_9">#REF!</definedName>
    <definedName name="NIPLE_ACERO_PLATILLADO_2x1">#REF!</definedName>
    <definedName name="NIPLE_ACERO_PLATILLADO_2x1_10">#REF!</definedName>
    <definedName name="NIPLE_ACERO_PLATILLADO_2x1_11">#REF!</definedName>
    <definedName name="NIPLE_ACERO_PLATILLADO_2x1_6">#REF!</definedName>
    <definedName name="NIPLE_ACERO_PLATILLADO_2x1_7">#REF!</definedName>
    <definedName name="NIPLE_ACERO_PLATILLADO_2x1_8">#REF!</definedName>
    <definedName name="NIPLE_ACERO_PLATILLADO_2x1_9">#REF!</definedName>
    <definedName name="NIPLE_ACERO_PLATILLADO_3x1">#REF!</definedName>
    <definedName name="NIPLE_ACERO_PLATILLADO_3x1_10">#REF!</definedName>
    <definedName name="NIPLE_ACERO_PLATILLADO_3x1_11">#REF!</definedName>
    <definedName name="NIPLE_ACERO_PLATILLADO_3x1_6">#REF!</definedName>
    <definedName name="NIPLE_ACERO_PLATILLADO_3x1_7">#REF!</definedName>
    <definedName name="NIPLE_ACERO_PLATILLADO_3x1_8">#REF!</definedName>
    <definedName name="NIPLE_ACERO_PLATILLADO_3x1_9">#REF!</definedName>
    <definedName name="NIPLE_ACERO_PLATILLADO_8x1">#REF!</definedName>
    <definedName name="NIPLE_ACERO_PLATILLADO_8x1_10">#REF!</definedName>
    <definedName name="NIPLE_ACERO_PLATILLADO_8x1_11">#REF!</definedName>
    <definedName name="NIPLE_ACERO_PLATILLADO_8x1_6">#REF!</definedName>
    <definedName name="NIPLE_ACERO_PLATILLADO_8x1_7">#REF!</definedName>
    <definedName name="NIPLE_ACERO_PLATILLADO_8x1_8">#REF!</definedName>
    <definedName name="NIPLE_ACERO_PLATILLADO_8x1_9">#REF!</definedName>
    <definedName name="NIPLE_CROMO_38x2_12">#REF!</definedName>
    <definedName name="NIPLE_CROMO_38x2_12_10">#REF!</definedName>
    <definedName name="NIPLE_CROMO_38x2_12_11">#REF!</definedName>
    <definedName name="NIPLE_CROMO_38x2_12_6">#REF!</definedName>
    <definedName name="NIPLE_CROMO_38x2_12_7">#REF!</definedName>
    <definedName name="NIPLE_CROMO_38x2_12_8">#REF!</definedName>
    <definedName name="NIPLE_CROMO_38x2_12_9">#REF!</definedName>
    <definedName name="NIPLE_HG_12x4">#REF!</definedName>
    <definedName name="NIPLE_HG_12x4_10">#REF!</definedName>
    <definedName name="NIPLE_HG_12x4_11">#REF!</definedName>
    <definedName name="NIPLE_HG_12x4_6">#REF!</definedName>
    <definedName name="NIPLE_HG_12x4_7">#REF!</definedName>
    <definedName name="NIPLE_HG_12x4_8">#REF!</definedName>
    <definedName name="NIPLE_HG_12x4_9">#REF!</definedName>
    <definedName name="NIPLE_HG_34x4">#REF!</definedName>
    <definedName name="NIPLE_HG_34x4_10">#REF!</definedName>
    <definedName name="NIPLE_HG_34x4_11">#REF!</definedName>
    <definedName name="NIPLE_HG_34x4_6">#REF!</definedName>
    <definedName name="NIPLE_HG_34x4_7">#REF!</definedName>
    <definedName name="NIPLE_HG_34x4_8">#REF!</definedName>
    <definedName name="NIPLE_HG_34x4_9">#REF!</definedName>
    <definedName name="NIPLE112X4HG">#REF!</definedName>
    <definedName name="NIPLE112X6HG">#REF!</definedName>
    <definedName name="NIPLE112X8HG">#REF!</definedName>
    <definedName name="NIPLE125X4HG">#REF!</definedName>
    <definedName name="NIPLE12X4HG">#REF!</definedName>
    <definedName name="NIPLE1X4HG">#REF!</definedName>
    <definedName name="NIPLE212X4HG">#REF!</definedName>
    <definedName name="NIPLE2X4HG">#REF!</definedName>
    <definedName name="NIPLE2X6HG">#REF!</definedName>
    <definedName name="NIPLE34X4HG">#REF!</definedName>
    <definedName name="NIPLE3X12HG">#REF!</definedName>
    <definedName name="NIPLE3X312HG">#REF!</definedName>
    <definedName name="NIPLE3X4HG">#REF!</definedName>
    <definedName name="NIPLE3X6HG">#REF!</definedName>
    <definedName name="NIPLE4X4HG">#REF!</definedName>
    <definedName name="NIPLECROM38X212">#REF!</definedName>
    <definedName name="num_linhas">#REF!</definedName>
    <definedName name="Obra.Civil.Ext.">#REF!</definedName>
    <definedName name="Opc.2">#REF!</definedName>
    <definedName name="Operador.Tipo.1">#REF!</definedName>
    <definedName name="Operador.Tipo.2">#REF!</definedName>
    <definedName name="OPERADOR_GREADER">#REF!</definedName>
    <definedName name="OPERADOR_GREADER_10">#REF!</definedName>
    <definedName name="OPERADOR_GREADER_11">#REF!</definedName>
    <definedName name="OPERADOR_GREADER_6">#REF!</definedName>
    <definedName name="OPERADOR_GREADER_7">#REF!</definedName>
    <definedName name="OPERADOR_GREADER_8">#REF!</definedName>
    <definedName name="OPERADOR_GREADER_9">#REF!</definedName>
    <definedName name="OPERADOR_PALA">#REF!</definedName>
    <definedName name="OPERADOR_PALA_10">#REF!</definedName>
    <definedName name="OPERADOR_PALA_11">#REF!</definedName>
    <definedName name="OPERADOR_PALA_6">#REF!</definedName>
    <definedName name="OPERADOR_PALA_7">#REF!</definedName>
    <definedName name="OPERADOR_PALA_8">#REF!</definedName>
    <definedName name="OPERADOR_PALA_9">#REF!</definedName>
    <definedName name="OPERADOR_TRACTOR">#REF!</definedName>
    <definedName name="OPERADOR_TRACTOR_10">#REF!</definedName>
    <definedName name="OPERADOR_TRACTOR_11">#REF!</definedName>
    <definedName name="OPERADOR_TRACTOR_6">#REF!</definedName>
    <definedName name="OPERADOR_TRACTOR_7">#REF!</definedName>
    <definedName name="OPERADOR_TRACTOR_8">#REF!</definedName>
    <definedName name="OPERADOR_TRACTOR_9">#REF!</definedName>
    <definedName name="Operario_1ra">#REF!</definedName>
    <definedName name="Operario_1ra_10">#REF!</definedName>
    <definedName name="Operario_1ra_11">#REF!</definedName>
    <definedName name="Operario_1ra_6">#REF!</definedName>
    <definedName name="Operario_1ra_7">#REF!</definedName>
    <definedName name="Operario_1ra_8">#REF!</definedName>
    <definedName name="Operario_1ra_9">#REF!</definedName>
    <definedName name="Operario_2da">#REF!</definedName>
    <definedName name="Operario_2da_10">#REF!</definedName>
    <definedName name="Operario_2da_11">#REF!</definedName>
    <definedName name="Operario_2da_6">#REF!</definedName>
    <definedName name="Operario_2da_7">#REF!</definedName>
    <definedName name="Operario_2da_8">#REF!</definedName>
    <definedName name="Operario_2da_9">#REF!</definedName>
    <definedName name="Operario_3ra">#REF!</definedName>
    <definedName name="Operario_3ra_10">#REF!</definedName>
    <definedName name="Operario_3ra_11">#REF!</definedName>
    <definedName name="Operario_3ra_6">#REF!</definedName>
    <definedName name="Operario_3ra_7">#REF!</definedName>
    <definedName name="Operario_3ra_8">#REF!</definedName>
    <definedName name="Operario_3ra_9">#REF!</definedName>
    <definedName name="OPERARIOPRIMERA">[27]SALARIOS!$C$10</definedName>
    <definedName name="OPERMAN">#REF!</definedName>
    <definedName name="OPERPAL">#REF!</definedName>
    <definedName name="ORI12FBCO">#REF!</definedName>
    <definedName name="ORI12FBCOFLUX">#REF!</definedName>
    <definedName name="ORI1FBCO">#REF!</definedName>
    <definedName name="ORI1FBCOFLUX">#REF!</definedName>
    <definedName name="ORINAL12">#REF!</definedName>
    <definedName name="ORINALFALDA">#REF!</definedName>
    <definedName name="ORINALPEQ">#REF!</definedName>
    <definedName name="ORINALSENCILLO">[4]insumo!#REF!</definedName>
    <definedName name="ORIPEQBCO">#REF!</definedName>
    <definedName name="OXIDOROJO">#REF!</definedName>
    <definedName name="OXIGENO_CIL">#REF!</definedName>
    <definedName name="OXIGENO_CIL_10">#REF!</definedName>
    <definedName name="OXIGENO_CIL_11">#REF!</definedName>
    <definedName name="OXIGENO_CIL_6">#REF!</definedName>
    <definedName name="OXIGENO_CIL_7">#REF!</definedName>
    <definedName name="OXIGENO_CIL_8">#REF!</definedName>
    <definedName name="OXIGENO_CIL_9">#REF!</definedName>
    <definedName name="p">[42]peso!#REF!</definedName>
    <definedName name="p_8">#REF!</definedName>
    <definedName name="P12BLOCK12">#REF!</definedName>
    <definedName name="P12BLOCK6">#REF!</definedName>
    <definedName name="P12BLOCK8">#REF!</definedName>
    <definedName name="P1XE" localSheetId="0">#REF!</definedName>
    <definedName name="P1XE">#REF!</definedName>
    <definedName name="P1XE_6">#REF!</definedName>
    <definedName name="P1XT" localSheetId="0">#REF!</definedName>
    <definedName name="P1XT">#REF!</definedName>
    <definedName name="P1XT_6">#REF!</definedName>
    <definedName name="P1YE" localSheetId="0">#REF!</definedName>
    <definedName name="P1YE">#REF!</definedName>
    <definedName name="P1YE_6">#REF!</definedName>
    <definedName name="P1YT" localSheetId="0">#REF!</definedName>
    <definedName name="P1YT">#REF!</definedName>
    <definedName name="P1YT_6">#REF!</definedName>
    <definedName name="P2XE" localSheetId="0">#REF!</definedName>
    <definedName name="P2XE">#REF!</definedName>
    <definedName name="P2XE_6">#REF!</definedName>
    <definedName name="P2XT" localSheetId="0">#REF!</definedName>
    <definedName name="P2XT">#REF!</definedName>
    <definedName name="P2XT_6">#REF!</definedName>
    <definedName name="P2YE" localSheetId="0">#REF!</definedName>
    <definedName name="P2YE">#REF!</definedName>
    <definedName name="P2YE_6">#REF!</definedName>
    <definedName name="P3XE" localSheetId="0">#REF!</definedName>
    <definedName name="P3XE">#REF!</definedName>
    <definedName name="P3XE_6">#REF!</definedName>
    <definedName name="P3XT" localSheetId="0">#REF!</definedName>
    <definedName name="P3XT">#REF!</definedName>
    <definedName name="P3XT_6">#REF!</definedName>
    <definedName name="P3YE" localSheetId="0">#REF!</definedName>
    <definedName name="P3YE">#REF!</definedName>
    <definedName name="P3YE_6">#REF!</definedName>
    <definedName name="P3YT" localSheetId="0">#REF!</definedName>
    <definedName name="P3YT">#REF!</definedName>
    <definedName name="P3YT_6">#REF!</definedName>
    <definedName name="P4XE" localSheetId="0">#REF!</definedName>
    <definedName name="P4XE">#REF!</definedName>
    <definedName name="P4XE_6">#REF!</definedName>
    <definedName name="P4XT" localSheetId="0">#REF!</definedName>
    <definedName name="P4XT">#REF!</definedName>
    <definedName name="P4XT_6">#REF!</definedName>
    <definedName name="P4YE" localSheetId="0">#REF!</definedName>
    <definedName name="P4YE">#REF!</definedName>
    <definedName name="P4YE_6">#REF!</definedName>
    <definedName name="P4YT" localSheetId="0">#REF!</definedName>
    <definedName name="P4YT">#REF!</definedName>
    <definedName name="P4YT_6">#REF!</definedName>
    <definedName name="P5XE" localSheetId="0">#REF!</definedName>
    <definedName name="P5XE">#REF!</definedName>
    <definedName name="P5XE_6">#REF!</definedName>
    <definedName name="P5YE" localSheetId="0">#REF!</definedName>
    <definedName name="P5YE">#REF!</definedName>
    <definedName name="P5YE_6">#REF!</definedName>
    <definedName name="P5YT" localSheetId="0">#REF!</definedName>
    <definedName name="P5YT">#REF!</definedName>
    <definedName name="P5YT_6">#REF!</definedName>
    <definedName name="P6XE" localSheetId="0">#REF!</definedName>
    <definedName name="P6XE">#REF!</definedName>
    <definedName name="P6XE_6">#REF!</definedName>
    <definedName name="P6XT" localSheetId="0">#REF!</definedName>
    <definedName name="P6XT">#REF!</definedName>
    <definedName name="P6XT_6">#REF!</definedName>
    <definedName name="P6YE" localSheetId="0">#REF!</definedName>
    <definedName name="P6YE">#REF!</definedName>
    <definedName name="P6YE_6">#REF!</definedName>
    <definedName name="P6YT" localSheetId="0">#REF!</definedName>
    <definedName name="P6YT">#REF!</definedName>
    <definedName name="P6YT_6">#REF!</definedName>
    <definedName name="P7XE" localSheetId="0">#REF!</definedName>
    <definedName name="P7XE">#REF!</definedName>
    <definedName name="P7XE_6">#REF!</definedName>
    <definedName name="P7YE" localSheetId="0">#REF!</definedName>
    <definedName name="P7YE">#REF!</definedName>
    <definedName name="P7YE_6">#REF!</definedName>
    <definedName name="P7YT" localSheetId="0">#REF!</definedName>
    <definedName name="P7YT">#REF!</definedName>
    <definedName name="P7YT_6">#REF!</definedName>
    <definedName name="PABR112EMT">#REF!</definedName>
    <definedName name="PABR1HG">#REF!</definedName>
    <definedName name="PABR212HG">#REF!</definedName>
    <definedName name="PABR2HG">#REF!</definedName>
    <definedName name="PABR34HG">#REF!</definedName>
    <definedName name="PABR3HG">#REF!</definedName>
    <definedName name="PABR58PER">#REF!</definedName>
    <definedName name="PACERO1">#REF!</definedName>
    <definedName name="PACERO12">#REF!</definedName>
    <definedName name="PACERO1225">#REF!</definedName>
    <definedName name="PACERO14">#REF!</definedName>
    <definedName name="PACERO34">#REF!</definedName>
    <definedName name="PACERO38">#REF!</definedName>
    <definedName name="PACERO3825">#REF!</definedName>
    <definedName name="PACERO601">#REF!</definedName>
    <definedName name="PACERO6012">#REF!</definedName>
    <definedName name="PACERO601225">#REF!</definedName>
    <definedName name="PACERO6034">#REF!</definedName>
    <definedName name="PACERO6038">#REF!</definedName>
    <definedName name="PACERO603825">#REF!</definedName>
    <definedName name="PACEROMALLA">#REF!</definedName>
    <definedName name="PACEROMALLA23150">#REF!</definedName>
    <definedName name="PACEROMALLA23200">#REF!</definedName>
    <definedName name="PADO50080G">#REF!</definedName>
    <definedName name="PADO50080R">#REF!</definedName>
    <definedName name="PADO511G">#REF!</definedName>
    <definedName name="PADO511R">#REF!</definedName>
    <definedName name="PADO604G">#REF!</definedName>
    <definedName name="PADO604R">#REF!</definedName>
    <definedName name="PALA">#REF!</definedName>
    <definedName name="PALA_10">#REF!</definedName>
    <definedName name="PALA_11">#REF!</definedName>
    <definedName name="PALA_6">#REF!</definedName>
    <definedName name="PALA_7">#REF!</definedName>
    <definedName name="PALA_8">#REF!</definedName>
    <definedName name="PALA_9">#REF!</definedName>
    <definedName name="PALA_950">#REF!</definedName>
    <definedName name="PALA_950_10">#REF!</definedName>
    <definedName name="PALA_950_11">#REF!</definedName>
    <definedName name="PALA_950_6">#REF!</definedName>
    <definedName name="PALA_950_7">#REF!</definedName>
    <definedName name="PALA_950_8">#REF!</definedName>
    <definedName name="PALA_950_9">#REF!</definedName>
    <definedName name="PALM">#REF!</definedName>
    <definedName name="PALPUA14">#REF!</definedName>
    <definedName name="PALPUA16">#REF!</definedName>
    <definedName name="PANBN">#REF!</definedName>
    <definedName name="PANBN03">#REF!</definedName>
    <definedName name="PANBN11">#REF!</definedName>
    <definedName name="PANBN17">#REF!</definedName>
    <definedName name="PANEL_DIST_24C">#REF!</definedName>
    <definedName name="PANEL_DIST_24C_10">#REF!</definedName>
    <definedName name="PANEL_DIST_24C_11">#REF!</definedName>
    <definedName name="PANEL_DIST_24C_6">#REF!</definedName>
    <definedName name="PANEL_DIST_24C_7">#REF!</definedName>
    <definedName name="PANEL_DIST_24C_8">#REF!</definedName>
    <definedName name="PANEL_DIST_24C_9">#REF!</definedName>
    <definedName name="PANEL_DIST_32C">#REF!</definedName>
    <definedName name="PANEL_DIST_32C_10">#REF!</definedName>
    <definedName name="PANEL_DIST_32C_11">#REF!</definedName>
    <definedName name="PANEL_DIST_32C_6">#REF!</definedName>
    <definedName name="PANEL_DIST_32C_7">#REF!</definedName>
    <definedName name="PANEL_DIST_32C_8">#REF!</definedName>
    <definedName name="PANEL_DIST_32C_9">#REF!</definedName>
    <definedName name="PANEL_DIST_4a8C">#REF!</definedName>
    <definedName name="PANEL_DIST_4a8C_10">#REF!</definedName>
    <definedName name="PANEL_DIST_4a8C_11">#REF!</definedName>
    <definedName name="PANEL_DIST_4a8C_6">#REF!</definedName>
    <definedName name="PANEL_DIST_4a8C_7">#REF!</definedName>
    <definedName name="PANEL_DIST_4a8C_8">#REF!</definedName>
    <definedName name="PANEL_DIST_4a8C_9">#REF!</definedName>
    <definedName name="Panel_Plastbau">'[10]LISTA DE PRECIO'!$C$9</definedName>
    <definedName name="PANEL12CIR">#REF!</definedName>
    <definedName name="PANEL16CIR">#REF!</definedName>
    <definedName name="PANEL24CIR">#REF!</definedName>
    <definedName name="PANEL2CIR">#REF!</definedName>
    <definedName name="PANEL4CIR">#REF!</definedName>
    <definedName name="PANEL6CIR">#REF!</definedName>
    <definedName name="PANEL8CIR">#REF!</definedName>
    <definedName name="PanelDist_6a12_Circ_125a">#REF!</definedName>
    <definedName name="PanelDist_6a12_Circ_125a_10">#REF!</definedName>
    <definedName name="PanelDist_6a12_Circ_125a_11">#REF!</definedName>
    <definedName name="PanelDist_6a12_Circ_125a_6">#REF!</definedName>
    <definedName name="PanelDist_6a12_Circ_125a_7">#REF!</definedName>
    <definedName name="PanelDist_6a12_Circ_125a_8">#REF!</definedName>
    <definedName name="PanelDist_6a12_Circ_125a_9">#REF!</definedName>
    <definedName name="Panete.Coloreado">#REF!</definedName>
    <definedName name="Panete.Marmolina">#REF!</definedName>
    <definedName name="Panete.Pared.Ext.Villas">#REF!</definedName>
    <definedName name="panete.Pared.Int.para.estucar">#REF!</definedName>
    <definedName name="Panete.Pared.Int.Villas">#REF!</definedName>
    <definedName name="Panete.patinillo">#REF!</definedName>
    <definedName name="Panete.rugoso">#REF!</definedName>
    <definedName name="panete.techo.horizontal">#REF!</definedName>
    <definedName name="Panete.techo.Inclinado">#REF!</definedName>
    <definedName name="PANETES_AN">#REF!</definedName>
    <definedName name="PANGULAR12X18">#REF!</definedName>
    <definedName name="PANGULAR12X316">#REF!</definedName>
    <definedName name="PANGULAR15X14">#REF!</definedName>
    <definedName name="PANGULAR1X14">#REF!</definedName>
    <definedName name="PANGULAR1X18">#REF!</definedName>
    <definedName name="PANGULAR25X14">#REF!</definedName>
    <definedName name="PANGULAR2X14">#REF!</definedName>
    <definedName name="PANGULAR34X316">#REF!</definedName>
    <definedName name="PANGULAR3X14">#REF!</definedName>
    <definedName name="pañete.col.ml">#REF!</definedName>
    <definedName name="Pañete.Exterior.Antillano">[16]Análisis!#REF!</definedName>
    <definedName name="Pañete.Int.1erN">#REF!</definedName>
    <definedName name="Pañete.int.2doN">#REF!</definedName>
    <definedName name="Pañete.int.3erN">#REF!</definedName>
    <definedName name="Pañete.int.4toN">#REF!</definedName>
    <definedName name="Pañete.Interior.Antillano">[16]Análisis!#REF!</definedName>
    <definedName name="Pañete.Paredes">[24]Análisis!$N$906</definedName>
    <definedName name="Pañete.Techo.1erN">#REF!</definedName>
    <definedName name="Pañete.Techo.2doN">#REF!</definedName>
    <definedName name="Pañete.Techo.3erN">#REF!</definedName>
    <definedName name="Pañete.Techo.4toN">#REF!</definedName>
    <definedName name="Pañete.Techo.Horiz.Mezcla.Antillana">[16]Análisis!#REF!</definedName>
    <definedName name="Pañete.Techo.Horizontal">#REF!</definedName>
    <definedName name="PARARRAYOS_9KV">#REF!</definedName>
    <definedName name="PARARRAYOS_9KV_10">#REF!</definedName>
    <definedName name="PARARRAYOS_9KV_11">#REF!</definedName>
    <definedName name="PARARRAYOS_9KV_6">#REF!</definedName>
    <definedName name="PARARRAYOS_9KV_7">#REF!</definedName>
    <definedName name="PARARRAYOS_9KV_8">#REF!</definedName>
    <definedName name="PARARRAYOS_9KV_9">#REF!</definedName>
    <definedName name="Parque.Infantil">#REF!</definedName>
    <definedName name="parte.electrica">#REF!</definedName>
    <definedName name="PASAJES">#REF!</definedName>
    <definedName name="PASC8">#REF!</definedName>
    <definedName name="PBANERAHFBCA">#REF!</definedName>
    <definedName name="PBANERAHFCOL">#REF!</definedName>
    <definedName name="PBANERALIVBCA">#REF!</definedName>
    <definedName name="PBANERALIVCOL">#REF!</definedName>
    <definedName name="PBANERAPVCBCA">#REF!</definedName>
    <definedName name="PBANERAPVCCOL">#REF!</definedName>
    <definedName name="PBARRAC12">#REF!</definedName>
    <definedName name="PBARRAC34">#REF!</definedName>
    <definedName name="PBARRAC58">#REF!</definedName>
    <definedName name="PBARRAT10">#REF!</definedName>
    <definedName name="PBARRAT4">#REF!</definedName>
    <definedName name="PBARRAT6">#REF!</definedName>
    <definedName name="PBARRAT7">#REF!</definedName>
    <definedName name="PBIDETBCO">#REF!</definedName>
    <definedName name="PBIDETCOL">#REF!</definedName>
    <definedName name="PBITUPOL25MM5">#REF!</definedName>
    <definedName name="PBITUPOL3MM10">#REF!</definedName>
    <definedName name="PBITUPOL4MM510">#REF!</definedName>
    <definedName name="PBLINTEL6X8X8">#REF!</definedName>
    <definedName name="PBLINTEL8X8X8">#REF!</definedName>
    <definedName name="PBLOCALPER">#REF!</definedName>
    <definedName name="PBLOCK12">#REF!</definedName>
    <definedName name="PBLOCK4">#REF!</definedName>
    <definedName name="PBLOCK4BARRO">#REF!</definedName>
    <definedName name="PBLOCK5">#REF!</definedName>
    <definedName name="PBLOCK6">#REF!</definedName>
    <definedName name="PBLOCK6BARRO">#REF!</definedName>
    <definedName name="PBLOCK6DEC">#REF!</definedName>
    <definedName name="PBLOCK6TEX">#REF!</definedName>
    <definedName name="PBLOCK8">#REF!</definedName>
    <definedName name="PBLOCK8BARRO">#REF!</definedName>
    <definedName name="PBLOCK8DEC">#REF!</definedName>
    <definedName name="PBLOCK8TEX">#REF!</definedName>
    <definedName name="PBLOVIGA6">#REF!</definedName>
    <definedName name="PBLOVIGA8">#REF!</definedName>
    <definedName name="PBORPAVGPVT">#REF!</definedName>
    <definedName name="PBOTONTIMBRE">#REF!</definedName>
    <definedName name="PCABASBACANOR">#REF!</definedName>
    <definedName name="PCARRETILLA">#REF!</definedName>
    <definedName name="PCER01">#REF!</definedName>
    <definedName name="PCER02">#REF!</definedName>
    <definedName name="PCER03">#REF!</definedName>
    <definedName name="PCER04">#REF!</definedName>
    <definedName name="PCER05">#REF!</definedName>
    <definedName name="PCER06">#REF!</definedName>
    <definedName name="PCER07">#REF!</definedName>
    <definedName name="PCER08">#REF!</definedName>
    <definedName name="PCER09">#REF!</definedName>
    <definedName name="PCER10">#REF!</definedName>
    <definedName name="PCER11">#REF!</definedName>
    <definedName name="PCER12">#REF!</definedName>
    <definedName name="PCONVARTIE58">#REF!</definedName>
    <definedName name="PCOPAF212">#REF!</definedName>
    <definedName name="PCUBO10">#REF!</definedName>
    <definedName name="PCUBO8">#REF!</definedName>
    <definedName name="pd">#REF!</definedName>
    <definedName name="PDUCHA">#REF!</definedName>
    <definedName name="Pedestal.H.V.">#REF!</definedName>
    <definedName name="PEON" localSheetId="0">#REF!</definedName>
    <definedName name="PEON">#REF!</definedName>
    <definedName name="Peon.dia">#REF!</definedName>
    <definedName name="Peon_1">#REF!</definedName>
    <definedName name="Peon_1_10">#REF!</definedName>
    <definedName name="Peon_1_11">#REF!</definedName>
    <definedName name="Peon_1_5">#REF!</definedName>
    <definedName name="Peon_1_6">#REF!</definedName>
    <definedName name="Peon_1_7">#REF!</definedName>
    <definedName name="Peon_1_8">#REF!</definedName>
    <definedName name="Peon_1_9">#REF!</definedName>
    <definedName name="Peon_6">#REF!</definedName>
    <definedName name="Peon_Colchas">[22]MO!$B$11</definedName>
    <definedName name="PEONCARP" localSheetId="0">[11]INS!#REF!</definedName>
    <definedName name="PEONCARP">[11]INS!#REF!</definedName>
    <definedName name="PEONCARP_6">#REF!</definedName>
    <definedName name="PEONCARP_8">#REF!</definedName>
    <definedName name="PERFIL_CUADRADO_34">[22]INSU!$B$91</definedName>
    <definedName name="Pergolado.9pies">[16]Análisis!#REF!</definedName>
    <definedName name="pergolado.area.piscina">[30]Análisis!$D$1633</definedName>
    <definedName name="Pergolado.Madera">[16]Análisis!#REF!</definedName>
    <definedName name="Pernos">#REF!</definedName>
    <definedName name="Pernos_6">#REF!</definedName>
    <definedName name="Pernos_8">#REF!</definedName>
    <definedName name="PESCOBAPLASTICA">#REF!</definedName>
    <definedName name="PESTILLO">#REF!</definedName>
    <definedName name="PFREGADERO1">#REF!</definedName>
    <definedName name="PFREGADERO2">#REF!</definedName>
    <definedName name="PGLOBO6">#REF!</definedName>
    <definedName name="PGRAMAR3030">#REF!</definedName>
    <definedName name="PGRAMAR4040">#REF!</definedName>
    <definedName name="PGRANITO30BCO">#REF!</definedName>
    <definedName name="PGRANITO30GRIS">#REF!</definedName>
    <definedName name="PGRANITO40BCO">#REF!</definedName>
    <definedName name="PGRANITO40GRIS">#REF!</definedName>
    <definedName name="PGRANITOPERROY40">#REF!</definedName>
    <definedName name="PGRAPA1">#REF!</definedName>
    <definedName name="PHCH23BCO">#REF!</definedName>
    <definedName name="PHCHGRAMAR">#REF!</definedName>
    <definedName name="PHCHMARAGLPR">#REF!</definedName>
    <definedName name="PHCHSUPERBCO">#REF!</definedName>
    <definedName name="PICO">#REF!</definedName>
    <definedName name="PICO_10">#REF!</definedName>
    <definedName name="PICO_11">#REF!</definedName>
    <definedName name="PICO_6">#REF!</definedName>
    <definedName name="PICO_7">#REF!</definedName>
    <definedName name="PICO_8">#REF!</definedName>
    <definedName name="PICO_9">#REF!</definedName>
    <definedName name="PIEDRA">#REF!</definedName>
    <definedName name="PIEDRA_10">#REF!</definedName>
    <definedName name="PIEDRA_11">#REF!</definedName>
    <definedName name="PIEDRA_6">#REF!</definedName>
    <definedName name="PIEDRA_7">#REF!</definedName>
    <definedName name="PIEDRA_8">#REF!</definedName>
    <definedName name="PIEDRA_9">#REF!</definedName>
    <definedName name="PIEDRA_GAVIONES">#REF!</definedName>
    <definedName name="PIEDRA_GAVIONES_10">#REF!</definedName>
    <definedName name="PIEDRA_GAVIONES_11">#REF!</definedName>
    <definedName name="PIEDRA_GAVIONES_6">#REF!</definedName>
    <definedName name="PIEDRA_GAVIONES_7">#REF!</definedName>
    <definedName name="PIEDRA_GAVIONES_8">#REF!</definedName>
    <definedName name="PIEDRA_GAVIONES_9">#REF!</definedName>
    <definedName name="PIEDRAS">#REF!</definedName>
    <definedName name="PINO">[27]INS!$D$770</definedName>
    <definedName name="Pino.Americano">#REF!</definedName>
    <definedName name="pino.tratado">[43]Insumos!$C$35</definedName>
    <definedName name="pino1x10bruto">#REF!</definedName>
    <definedName name="pino1x12bruto">#REF!</definedName>
    <definedName name="PINO1X12BRUTOTRAT">#REF!</definedName>
    <definedName name="PINO2X12BRUTO">#REF!</definedName>
    <definedName name="PINO4X4BRUTO">#REF!</definedName>
    <definedName name="PINOBRUTO4x4x12">#REF!</definedName>
    <definedName name="PINOBRUTOTRAT4x4x12">#REF!</definedName>
    <definedName name="PINODOROBCOALA">#REF!</definedName>
    <definedName name="PINODOROBCOCORR">#REF!</definedName>
    <definedName name="PINODOROBCOST">#REF!</definedName>
    <definedName name="PINODOROCOLALA">#REF!</definedName>
    <definedName name="PINODOROFLUX">#REF!</definedName>
    <definedName name="PINTACRIEXT">#REF!</definedName>
    <definedName name="PINTACRIEXTAND">#REF!</definedName>
    <definedName name="PINTACRIINT">#REF!</definedName>
    <definedName name="PINTECO">#REF!</definedName>
    <definedName name="PINTEPOX">#REF!</definedName>
    <definedName name="PINTERRUPOR1">#REF!</definedName>
    <definedName name="PINTERRUPTOR2">#REF!</definedName>
    <definedName name="PINTERRUPTOR3">#REF!</definedName>
    <definedName name="PINTERRUPTOR3VIAS">#REF!</definedName>
    <definedName name="PINTERRUPTOR4VIAS">#REF!</definedName>
    <definedName name="PINTERRUPTORPILOTO">#REF!</definedName>
    <definedName name="PINTERRUPTORSEG100A2P">#REF!</definedName>
    <definedName name="PINTERRUPTORSEG30A2P">#REF!</definedName>
    <definedName name="PINTERRUPTORSEG60A2P">#REF!</definedName>
    <definedName name="PINTLACA">#REF!</definedName>
    <definedName name="PINTMAN">#REF!</definedName>
    <definedName name="PINTMANAND">#REF!</definedName>
    <definedName name="PINTURA">#REF!</definedName>
    <definedName name="Pintura.Aceite">#REF!</definedName>
    <definedName name="Pintura.aceite.pared">#REF!</definedName>
    <definedName name="Pintura.Acrilica.Bca.MA">#REF!</definedName>
    <definedName name="Pintura.Acrilica.Ma">#REF!</definedName>
    <definedName name="Pintura.Acrilica.preparada.MA">#REF!</definedName>
    <definedName name="Pintura.Eco.Pupolar">#REF!</definedName>
    <definedName name="Pintura.Epóxica">#REF!</definedName>
    <definedName name="Pintura.epoxica.piscina">[30]Análisis!$D$1562</definedName>
    <definedName name="Pintura.Epoxica.Popular.MA">#REF!</definedName>
    <definedName name="pintura.man.puertas">[29]Análisis!$D$1549</definedName>
    <definedName name="pintura.mant.puertas">[28]Análisis!$D$1164</definedName>
    <definedName name="Pintura.Pared.Exteriores">#REF!</definedName>
    <definedName name="Pintura.pared.Interior">#REF!</definedName>
    <definedName name="pintura.sobre.clavot">[29]Análisis!$D$1556</definedName>
    <definedName name="Pintura.techo">#REF!</definedName>
    <definedName name="PINTURA_ACR_COLOR_PREPARADO">#REF!</definedName>
    <definedName name="PINTURA_ACR_COLOR_PREPARADO_10">#REF!</definedName>
    <definedName name="PINTURA_ACR_COLOR_PREPARADO_11">#REF!</definedName>
    <definedName name="PINTURA_ACR_COLOR_PREPARADO_6">#REF!</definedName>
    <definedName name="PINTURA_ACR_COLOR_PREPARADO_7">#REF!</definedName>
    <definedName name="PINTURA_ACR_COLOR_PREPARADO_8">#REF!</definedName>
    <definedName name="PINTURA_ACR_COLOR_PREPARADO_9">#REF!</definedName>
    <definedName name="PINTURA_ACR_EXT">#REF!</definedName>
    <definedName name="PINTURA_ACR_EXT_10">#REF!</definedName>
    <definedName name="PINTURA_ACR_EXT_11">#REF!</definedName>
    <definedName name="PINTURA_ACR_EXT_6">#REF!</definedName>
    <definedName name="PINTURA_ACR_EXT_7">#REF!</definedName>
    <definedName name="PINTURA_ACR_EXT_8">#REF!</definedName>
    <definedName name="PINTURA_ACR_EXT_9">#REF!</definedName>
    <definedName name="PINTURA_ACR_INT">#REF!</definedName>
    <definedName name="PINTURA_ACR_INT_10">#REF!</definedName>
    <definedName name="PINTURA_ACR_INT_11">#REF!</definedName>
    <definedName name="PINTURA_ACR_INT_6">#REF!</definedName>
    <definedName name="PINTURA_ACR_INT_7">#REF!</definedName>
    <definedName name="PINTURA_ACR_INT_8">#REF!</definedName>
    <definedName name="PINTURA_ACR_INT_9">#REF!</definedName>
    <definedName name="PINTURA_BASE">#REF!</definedName>
    <definedName name="PINTURA_BASE_10">#REF!</definedName>
    <definedName name="PINTURA_BASE_11">#REF!</definedName>
    <definedName name="PINTURA_BASE_6">#REF!</definedName>
    <definedName name="PINTURA_BASE_7">#REF!</definedName>
    <definedName name="PINTURA_BASE_8">#REF!</definedName>
    <definedName name="PINTURA_BASE_9">#REF!</definedName>
    <definedName name="PINTURA_MANTENIMIENTO">#REF!</definedName>
    <definedName name="PINTURA_MANTENIMIENTO_10">#REF!</definedName>
    <definedName name="PINTURA_MANTENIMIENTO_11">#REF!</definedName>
    <definedName name="PINTURA_MANTENIMIENTO_6">#REF!</definedName>
    <definedName name="PINTURA_MANTENIMIENTO_7">#REF!</definedName>
    <definedName name="PINTURA_MANTENIMIENTO_8">#REF!</definedName>
    <definedName name="PINTURA_MANTENIMIENTO_9">#REF!</definedName>
    <definedName name="PINTURA_OXIDO_ROJO">#REF!</definedName>
    <definedName name="PINTURA_OXIDO_ROJO_10">#REF!</definedName>
    <definedName name="PINTURA_OXIDO_ROJO_11">#REF!</definedName>
    <definedName name="PINTURA_OXIDO_ROJO_6">#REF!</definedName>
    <definedName name="PINTURA_OXIDO_ROJO_7">#REF!</definedName>
    <definedName name="PINTURA_OXIDO_ROJO_8">#REF!</definedName>
    <definedName name="PINTURA_OXIDO_ROJO_9">#REF!</definedName>
    <definedName name="PINTURAS">#REF!</definedName>
    <definedName name="Piscina">#REF!</definedName>
    <definedName name="Piscina.Crhist">[16]Análisis!#REF!</definedName>
    <definedName name="Piscina.Losa.Fondo">[16]Análisis!#REF!</definedName>
    <definedName name="Piscina.Muro">[16]Análisis!#REF!</definedName>
    <definedName name="PiscinaKurt">[16]Análisis!#REF!</definedName>
    <definedName name="Pisntura.Piscina">[16]Análisis!#REF!</definedName>
    <definedName name="Piso.Baldosin30x60">[16]Análisis!#REF!</definedName>
    <definedName name="Piso.Ceram">#REF!</definedName>
    <definedName name="Piso.Ceram.Blanca.20x20">#REF!</definedName>
    <definedName name="Piso.Ceram.Boston">[44]Análisis!#REF!</definedName>
    <definedName name="Piso.Ceram.Etrusco.30x30">#REF!</definedName>
    <definedName name="Piso.Ceram.Gres.Piso.Mezc.Antillana">[16]Análisis!#REF!</definedName>
    <definedName name="Piso.Ceram.Imperial.Gris">#REF!</definedName>
    <definedName name="Piso.Ceram.Ines.Gris">#REF!</definedName>
    <definedName name="Piso.Ceram.Nevada.33x33">#REF!</definedName>
    <definedName name="Piso.Ceram.Serv.">[13]Análisis!$D$580</definedName>
    <definedName name="Piso.Ceram.Ultra.Bco.">#REF!</definedName>
    <definedName name="Piso.Cerámica">[16]Análisis!#REF!</definedName>
    <definedName name="Piso.Ceramica.A">[13]Análisis!$D$522</definedName>
    <definedName name="piso.ceramica.antideslizante">#REF!</definedName>
    <definedName name="Piso.Ceramica.B">[13]Análisis!$D$541</definedName>
    <definedName name="Piso.Ceramica.C">[13]Análisis!$D$560</definedName>
    <definedName name="Piso.Cerámica.Importada">#REF!</definedName>
    <definedName name="Piso.Cerámica.Mezc.Antillana">[16]Análisis!#REF!</definedName>
    <definedName name="piso.de.marmol">#REF!</definedName>
    <definedName name="Piso.Granimarmol">#REF!</definedName>
    <definedName name="Piso.Granito.Blanco">#REF!</definedName>
    <definedName name="piso.granito.ext.crema">[13]Análisis!$D$415</definedName>
    <definedName name="piso.granito.ext.rosado">[13]Análisis!$D$427</definedName>
    <definedName name="piso.granito.ext.rozado">[13]Análisis!$D$427</definedName>
    <definedName name="Piso.granito.fondo.blanco">[13]Análisis!$D$449</definedName>
    <definedName name="Piso.granito.fondo.gris">[13]Análisis!$D$460</definedName>
    <definedName name="piso.granito.p.exterior.rojo">[13]Análisis!$D$438</definedName>
    <definedName name="piso.granito.p.exterior.rosado">[13]Análisis!$D$438</definedName>
    <definedName name="Piso.Horm.10cm.Sin.Malla">#REF!</definedName>
    <definedName name="Piso.Horm.Estampado">#REF!</definedName>
    <definedName name="Piso.loseta.cemento.25x25">#REF!</definedName>
    <definedName name="Piso.Madera.Teka">#REF!</definedName>
    <definedName name="Piso.marmol.A.20x40">#REF!</definedName>
    <definedName name="Piso.marmol.A.40x40">#REF!</definedName>
    <definedName name="Piso.Marmol.B.40x40">#REF!</definedName>
    <definedName name="piso.marmol.crema">#REF!</definedName>
    <definedName name="Piso.Mármol.crema">[16]Análisis!#REF!</definedName>
    <definedName name="Piso.marmol.Tipo.B">#REF!</definedName>
    <definedName name="piso.mosaico.25x25">[29]Análisis!$D$1256</definedName>
    <definedName name="piso.porcelanato.40x40">[13]Análisis!$D$491</definedName>
    <definedName name="Piso.Quary.Tile">#REF!</definedName>
    <definedName name="Piso.Vibrazo.Blanco30x30">#REF!</definedName>
    <definedName name="PISO_GRANITO_FONDO_BCO">[22]INSU!$B$103</definedName>
    <definedName name="PISO01">#REF!</definedName>
    <definedName name="PISO09">#REF!</definedName>
    <definedName name="PISOADO50080G">#REF!</definedName>
    <definedName name="PISOADO50080R">#REF!</definedName>
    <definedName name="PISOADO511G">#REF!</definedName>
    <definedName name="PISOADO511R">#REF!</definedName>
    <definedName name="PISOADO604G">#REF!</definedName>
    <definedName name="PISOADO604R">#REF!</definedName>
    <definedName name="PISOGRA1233030BCO">#REF!</definedName>
    <definedName name="PISOGRA1233030GRIS">#REF!</definedName>
    <definedName name="PISOGRA1234040BCO">#REF!</definedName>
    <definedName name="PISOGRAPROY4040">#REF!</definedName>
    <definedName name="PISOHFV10">#REF!</definedName>
    <definedName name="PISOLADEXAPEQ">#REF!</definedName>
    <definedName name="PISOLADFERIAPEQ">#REF!</definedName>
    <definedName name="PISOMOSROJ2525">#REF!</definedName>
    <definedName name="PISOPUL10">#REF!</definedName>
    <definedName name="PISOS">#REF!</definedName>
    <definedName name="PISOS_AN">#REF!</definedName>
    <definedName name="PITACRILLICA">[4]insumo!#REF!</definedName>
    <definedName name="PITECONOMICA">[4]insumo!#REF!</definedName>
    <definedName name="pitesmalte">[4]insumo!#REF!</definedName>
    <definedName name="PITMANTENIMIENTO">[4]insumo!#REF!</definedName>
    <definedName name="pitoxidoverde">[4]insumo!#REF!</definedName>
    <definedName name="PITSATINADA">[4]insumo!#REF!</definedName>
    <definedName name="pitsemiglos">[4]insumo!#REF!</definedName>
    <definedName name="PLADRILLO2X2X8">#REF!</definedName>
    <definedName name="PLADRILLO2X4X8">#REF!</definedName>
    <definedName name="plafon.pvc.hache">#REF!</definedName>
    <definedName name="plafon.pvc.varece">#REF!</definedName>
    <definedName name="plafond.antihumeda">#REF!</definedName>
    <definedName name="Plafond.PVC">#REF!</definedName>
    <definedName name="plafond.sheetrock">'[31]Plafond Sheetrock'!$E$54</definedName>
    <definedName name="PLAJ4040GRI">#REF!</definedName>
    <definedName name="PLAMPARAFLUORES24">#REF!</definedName>
    <definedName name="PLAMPARAFLUORESSUP2TDIFTRANS">#REF!</definedName>
    <definedName name="planta.electrica500w">[13]Resumen!$D$25</definedName>
    <definedName name="Planta.Tratamiento">#REF!</definedName>
    <definedName name="PLANTA_ELECTRICA">#REF!</definedName>
    <definedName name="PLANTA_ELECTRICA_10">#REF!</definedName>
    <definedName name="PLANTA_ELECTRICA_11">#REF!</definedName>
    <definedName name="PLANTA_ELECTRICA_6">#REF!</definedName>
    <definedName name="PLANTA_ELECTRICA_7">#REF!</definedName>
    <definedName name="PLANTA_ELECTRICA_8">#REF!</definedName>
    <definedName name="PLANTA_ELECTRICA_9">#REF!</definedName>
    <definedName name="PLANTASELECT">#REF!</definedName>
    <definedName name="PLASFONES">#REF!</definedName>
    <definedName name="PLASTICO">[22]INSU!$B$90</definedName>
    <definedName name="Platea.Fundación.Villa">#REF!</definedName>
    <definedName name="platea.piscina">[30]Análisis!$D$200</definedName>
    <definedName name="Plato.Acrilico">#REF!</definedName>
    <definedName name="PLAVADERO1">#REF!</definedName>
    <definedName name="PLAVADERO2">#REF!</definedName>
    <definedName name="PLAVBCO">#REF!</definedName>
    <definedName name="PLAVBCOPEQ">#REF!</definedName>
    <definedName name="PLAVCOL">#REF!</definedName>
    <definedName name="PLAVOVABCO">#REF!</definedName>
    <definedName name="PLAVOVACOL">#REF!</definedName>
    <definedName name="PLAVPEDCOL">#REF!</definedName>
    <definedName name="PLIGADORA2" localSheetId="0">[11]INS!$D$563</definedName>
    <definedName name="PLIGADORA2">[11]INS!$D$563</definedName>
    <definedName name="PLIGADORA2_6">#REF!</definedName>
    <definedName name="PLLAVECHORRO12">#REF!</definedName>
    <definedName name="PLLAVECHORRO34">#REF!</definedName>
    <definedName name="PLLAVEPASOBOLA1">#REF!</definedName>
    <definedName name="PLLAVEPASOBOLA112">#REF!</definedName>
    <definedName name="PLLAVEPASOBOLA12">#REF!</definedName>
    <definedName name="PLLAVEPASOBOLA2">#REF!</definedName>
    <definedName name="PLLAVEPASOBOLA212">#REF!</definedName>
    <definedName name="PLLAVEPASOBOLA3">#REF!</definedName>
    <definedName name="PLLAVEPASOBOLA34">#REF!</definedName>
    <definedName name="PLOMERIA.GENERAL">#REF!</definedName>
    <definedName name="PLOMERO" localSheetId="0">[11]INS!#REF!</definedName>
    <definedName name="PLOMERO">[11]INS!#REF!</definedName>
    <definedName name="PLOMERO_6">#REF!</definedName>
    <definedName name="PLOMERO_8">#REF!</definedName>
    <definedName name="PLOMERO_SOLDADOR">#REF!</definedName>
    <definedName name="PLOMERO_SOLDADOR_10">#REF!</definedName>
    <definedName name="PLOMERO_SOLDADOR_11">#REF!</definedName>
    <definedName name="PLOMERO_SOLDADOR_6">#REF!</definedName>
    <definedName name="PLOMERO_SOLDADOR_7">#REF!</definedName>
    <definedName name="PLOMERO_SOLDADOR_8">#REF!</definedName>
    <definedName name="PLOMERO_SOLDADOR_9">#REF!</definedName>
    <definedName name="PLOMEROAYUDANTE" localSheetId="0">[11]INS!#REF!</definedName>
    <definedName name="PLOMEROAYUDANTE">[11]INS!#REF!</definedName>
    <definedName name="PLOMEROAYUDANTE_6">#REF!</definedName>
    <definedName name="PLOMEROAYUDANTE_8">#REF!</definedName>
    <definedName name="PLOMEROOFICIAL" localSheetId="0">[11]INS!#REF!</definedName>
    <definedName name="PLOMEROOFICIAL">[11]INS!#REF!</definedName>
    <definedName name="PLOMEROOFICIAL_6">#REF!</definedName>
    <definedName name="PLOMEROOFICIAL_8">#REF!</definedName>
    <definedName name="PLOSABARROEXAGDE">#REF!</definedName>
    <definedName name="PLOSABARROEXAGONALPEQUEÑA">#REF!</definedName>
    <definedName name="PLOSABARROFERIAGDE">#REF!</definedName>
    <definedName name="PLOSABARROFERIAPEQ">#REF!</definedName>
    <definedName name="PLYWOOD">[4]insumo!#REF!</definedName>
    <definedName name="PLYWOOD_34_2CARAS">#REF!</definedName>
    <definedName name="PLYWOOD_34_2CARAS_10">#REF!</definedName>
    <definedName name="PLYWOOD_34_2CARAS_11">#REF!</definedName>
    <definedName name="PLYWOOD_34_2CARAS_5">#REF!</definedName>
    <definedName name="PLYWOOD_34_2CARAS_6">#REF!</definedName>
    <definedName name="PLYWOOD_34_2CARAS_7">#REF!</definedName>
    <definedName name="PLYWOOD_34_2CARAS_8">#REF!</definedName>
    <definedName name="PLYWOOD_34_2CARAS_9">#REF!</definedName>
    <definedName name="Plywood3.4">#REF!</definedName>
    <definedName name="pmadera2162">[23]precios!#REF!</definedName>
    <definedName name="pmadera2162_8">#REF!</definedName>
    <definedName name="PMALLA38">#REF!</definedName>
    <definedName name="PMALLACAL9HG6">#REF!</definedName>
    <definedName name="PMALLACAL9HG7">#REF!</definedName>
    <definedName name="PMES23BCO">#REF!</definedName>
    <definedName name="PMESSUPBCO">#REF!</definedName>
    <definedName name="PMOSAICO25X25ROJO">#REF!</definedName>
    <definedName name="po">[45]PRESUPUESTO!$O$9:$O$236</definedName>
    <definedName name="Poblado.Columnas">[16]Análisis!#REF!</definedName>
    <definedName name="Poblado.Comercial">#REF!</definedName>
    <definedName name="Poblado.Zap.Columna">[16]Análisis!#REF!</definedName>
    <definedName name="Porcelanato30x60">[13]Análisis!$D$512</definedName>
    <definedName name="PORTACANDADO">#REF!</definedName>
    <definedName name="POSTE_HA_25_CUAD">#REF!</definedName>
    <definedName name="POSTE_HA_25_CUAD_10">#REF!</definedName>
    <definedName name="POSTE_HA_25_CUAD_11">#REF!</definedName>
    <definedName name="POSTE_HA_25_CUAD_6">#REF!</definedName>
    <definedName name="POSTE_HA_25_CUAD_7">#REF!</definedName>
    <definedName name="POSTE_HA_25_CUAD_8">#REF!</definedName>
    <definedName name="POSTE_HA_25_CUAD_9">#REF!</definedName>
    <definedName name="POSTE_HA_30_CUAD">#REF!</definedName>
    <definedName name="POSTE_HA_30_CUAD_10">#REF!</definedName>
    <definedName name="POSTE_HA_30_CUAD_11">#REF!</definedName>
    <definedName name="POSTE_HA_30_CUAD_6">#REF!</definedName>
    <definedName name="POSTE_HA_30_CUAD_7">#REF!</definedName>
    <definedName name="POSTE_HA_30_CUAD_8">#REF!</definedName>
    <definedName name="POSTE_HA_30_CUAD_9">#REF!</definedName>
    <definedName name="POSTE_HA_35_CUAD">#REF!</definedName>
    <definedName name="POSTE_HA_35_CUAD_10">#REF!</definedName>
    <definedName name="POSTE_HA_35_CUAD_11">#REF!</definedName>
    <definedName name="POSTE_HA_35_CUAD_6">#REF!</definedName>
    <definedName name="POSTE_HA_35_CUAD_7">#REF!</definedName>
    <definedName name="POSTE_HA_35_CUAD_8">#REF!</definedName>
    <definedName name="POSTE_HA_35_CUAD_9">#REF!</definedName>
    <definedName name="POSTE_HA_40_CUAD">#REF!</definedName>
    <definedName name="POSTE_HA_40_CUAD_10">#REF!</definedName>
    <definedName name="POSTE_HA_40_CUAD_11">#REF!</definedName>
    <definedName name="POSTE_HA_40_CUAD_6">#REF!</definedName>
    <definedName name="POSTE_HA_40_CUAD_7">#REF!</definedName>
    <definedName name="POSTE_HA_40_CUAD_8">#REF!</definedName>
    <definedName name="POSTE_HA_40_CUAD_9">#REF!</definedName>
    <definedName name="POZO10">#REF!</definedName>
    <definedName name="POZO8">#REF!</definedName>
    <definedName name="POZOS">#REF!</definedName>
    <definedName name="PPAL1123CDOB">#REF!</definedName>
    <definedName name="PPAL1123CSENC">#REF!</definedName>
    <definedName name="PPALACUADRADA">#REF!</definedName>
    <definedName name="PPALAREDONDA">#REF!</definedName>
    <definedName name="PPANEL12A24">#REF!</definedName>
    <definedName name="PPANEL2A4">#REF!</definedName>
    <definedName name="PPANEL4A8">#REF!</definedName>
    <definedName name="PPANEL6A12">#REF!</definedName>
    <definedName name="PPANEL8A16">#REF!</definedName>
    <definedName name="PPANRLCON100">#REF!</definedName>
    <definedName name="PPANRLCON60">#REF!</definedName>
    <definedName name="PPARAGOMA">#REF!</definedName>
    <definedName name="PPD">'[46]med.mov.de tierras'!$D$6</definedName>
    <definedName name="PPERFIL112X112">#REF!</definedName>
    <definedName name="PPERFIL1X1">#REF!</definedName>
    <definedName name="PPERFIL1X2">#REF!</definedName>
    <definedName name="PPERFIL2X2">#REF!</definedName>
    <definedName name="PPERFIL2X3">#REF!</definedName>
    <definedName name="PPERFIL2X4">#REF!</definedName>
    <definedName name="PPERFIL3X3">#REF!</definedName>
    <definedName name="PPERFIL4X4">#REF!</definedName>
    <definedName name="PPERFILHG112X112">#REF!</definedName>
    <definedName name="PPERFILHG2X2">#REF!</definedName>
    <definedName name="PPERFILHG2X3">#REF!</definedName>
    <definedName name="PPERFILHG34X34">#REF!</definedName>
    <definedName name="PPIEPAVDGVE25">#REF!</definedName>
    <definedName name="PPIEPAVG15">#REF!</definedName>
    <definedName name="PPIEPAVG3">#REF!</definedName>
    <definedName name="PPINTACRIBCO">#REF!</definedName>
    <definedName name="PPINTACRIEXT">#REF!</definedName>
    <definedName name="PPINTEPOX">#REF!</definedName>
    <definedName name="PPINTMAN">#REF!</definedName>
    <definedName name="PPLA112X14">#REF!</definedName>
    <definedName name="PPLA12X18">#REF!</definedName>
    <definedName name="PPLA12X316">#REF!</definedName>
    <definedName name="PPLA2X14">#REF!</definedName>
    <definedName name="PPLA34X14">#REF!</definedName>
    <definedName name="PPLA34X316">#REF!</definedName>
    <definedName name="PPLA3X14">#REF!</definedName>
    <definedName name="PPLA4X14">#REF!</definedName>
    <definedName name="PPUERTAENR">#REF!</definedName>
    <definedName name="PRASTRILLO">#REF!</definedName>
    <definedName name="PREC._UNITARIO">#N/A</definedName>
    <definedName name="PREC._UNITARIO_6">NA()</definedName>
    <definedName name="precios">[47]Precios!$A$4:$F$1576</definedName>
    <definedName name="PREJASLIV">#REF!</definedName>
    <definedName name="PREJASREF">#REF!</definedName>
    <definedName name="PRESUPUESTO">#N/A</definedName>
    <definedName name="PRESUPUESTO_6">NA()</definedName>
    <definedName name="Primer.Biocida.Popular">#REF!</definedName>
    <definedName name="PRINT_AREA_MI">#REF!</definedName>
    <definedName name="PRINT_TITLES_MI">#REF!</definedName>
    <definedName name="PROMEDIO">#REF!</definedName>
    <definedName name="PSILICOOLCRI">#REF!</definedName>
    <definedName name="PSOLDADURA">#REF!</definedName>
    <definedName name="PTABLETAGRIS">#REF!</definedName>
    <definedName name="PTABLETAROJA">#REF!</definedName>
    <definedName name="PTAFRANCAOBA">#REF!</definedName>
    <definedName name="PTAFRANCAOBAM2">#REF!</definedName>
    <definedName name="PTAPAC24INTPVC">#REF!</definedName>
    <definedName name="PTAPAC24MET">#REF!</definedName>
    <definedName name="PTAPAC24TCMET">#REF!</definedName>
    <definedName name="PTAPAC24TCPVC">#REF!</definedName>
    <definedName name="PTAPANCORCAOBA">#REF!</definedName>
    <definedName name="PTAPANCORCAOBAM2">#REF!</definedName>
    <definedName name="PTAPANCORPINO">#REF!</definedName>
    <definedName name="PTAPANCORPINOM2">#REF!</definedName>
    <definedName name="PTAPANESPCAOBA">#REF!</definedName>
    <definedName name="PTAPANESPCAOBAM2">#REF!</definedName>
    <definedName name="PTAPANVAIVENCAOBA">#REF!</definedName>
    <definedName name="PTAPANVAIVENCAOBAM2">#REF!</definedName>
    <definedName name="PTAPLY">#REF!</definedName>
    <definedName name="PTAPLYM2">#REF!</definedName>
    <definedName name="PTC110PISO">#REF!</definedName>
    <definedName name="PTEJA16">#REF!</definedName>
    <definedName name="PTEJA16ESP">#REF!</definedName>
    <definedName name="PTEJA18">#REF!</definedName>
    <definedName name="PTEJA18ESP">#REF!</definedName>
    <definedName name="PTEJATIPOS">#REF!</definedName>
    <definedName name="PTERM114">#REF!</definedName>
    <definedName name="PTIMBRECORRIENTE">#REF!</definedName>
    <definedName name="PTINA">#REF!</definedName>
    <definedName name="PTOREXAASB">#REF!</definedName>
    <definedName name="PTPACISAL2424">#REF!</definedName>
    <definedName name="PTPACISTOLA3030">#REF!</definedName>
    <definedName name="PTUBOHG112X15">#REF!</definedName>
    <definedName name="PTUBOHG114X20">#REF!</definedName>
    <definedName name="Puerta.Apanelada.Pino">[16]Análisis!#REF!</definedName>
    <definedName name="Puerta.Caoba.Vidrio">[16]Análisis!#REF!</definedName>
    <definedName name="Puerta.Closet">[16]Análisis!#REF!</definedName>
    <definedName name="Puerta.closet.caoba">#REF!</definedName>
    <definedName name="puerta.enrollable.p.moteles">[13]Insumos!$E$42</definedName>
    <definedName name="Puerta.entrada.caoba">#REF!</definedName>
    <definedName name="Puerta.interior.caoba">#REF!</definedName>
    <definedName name="Puerta.Pino.Vidrio">[16]Análisis!#REF!</definedName>
    <definedName name="Puerta.Plywood">[16]Análisis!#REF!</definedName>
    <definedName name="PUERTA_PANEL_PINO">#REF!</definedName>
    <definedName name="PUERTA_PANEL_PINO_10">#REF!</definedName>
    <definedName name="PUERTA_PANEL_PINO_11">#REF!</definedName>
    <definedName name="PUERTA_PANEL_PINO_6">#REF!</definedName>
    <definedName name="PUERTA_PANEL_PINO_7">#REF!</definedName>
    <definedName name="PUERTA_PANEL_PINO_8">#REF!</definedName>
    <definedName name="PUERTA_PANEL_PINO_9">#REF!</definedName>
    <definedName name="PUERTA_PLYWOOD">#REF!</definedName>
    <definedName name="PUERTA_PLYWOOD_10">#REF!</definedName>
    <definedName name="PUERTA_PLYWOOD_11">#REF!</definedName>
    <definedName name="PUERTA_PLYWOOD_6">#REF!</definedName>
    <definedName name="PUERTA_PLYWOOD_7">#REF!</definedName>
    <definedName name="PUERTA_PLYWOOD_8">#REF!</definedName>
    <definedName name="PUERTA_PLYWOOD_9">#REF!</definedName>
    <definedName name="PUERTACA">#REF!</definedName>
    <definedName name="PUERTACAESP">#REF!</definedName>
    <definedName name="PUERTACAFRAN">#REF!</definedName>
    <definedName name="PUERTAPI">#REF!</definedName>
    <definedName name="PUERTAPI802102PAN">#REF!</definedName>
    <definedName name="PUERTAPI8021046PAN">#REF!</definedName>
    <definedName name="PUERTAPLE86210CRIS">#REF!</definedName>
    <definedName name="PUERTAPLY">#REF!</definedName>
    <definedName name="PuertaPVC.1.50">#REF!</definedName>
    <definedName name="PuertaPVC.180">#REF!</definedName>
    <definedName name="PUERTAS">#REF!</definedName>
    <definedName name="Puertas.comerciales">#REF!</definedName>
    <definedName name="Puertas.Corredizas">#REF!</definedName>
    <definedName name="Pulido.Mrmol">#REF!</definedName>
    <definedName name="PULIDO_Y_BRILLADO_ESCALON">#REF!</definedName>
    <definedName name="PULIDO_Y_BRILLADO_ESCALON_10">#REF!</definedName>
    <definedName name="PULIDO_Y_BRILLADO_ESCALON_11">#REF!</definedName>
    <definedName name="PULIDO_Y_BRILLADO_ESCALON_6">#REF!</definedName>
    <definedName name="PULIDO_Y_BRILLADO_ESCALON_7">#REF!</definedName>
    <definedName name="PULIDO_Y_BRILLADO_ESCALON_8">#REF!</definedName>
    <definedName name="PULIDO_Y_BRILLADO_ESCALON_9">#REF!</definedName>
    <definedName name="PULIDOyBRILLADO_TC">#REF!</definedName>
    <definedName name="PULIDOyBRILLADO_TC_10">#REF!</definedName>
    <definedName name="PULIDOyBRILLADO_TC_11">#REF!</definedName>
    <definedName name="PULIDOyBRILLADO_TC_6">#REF!</definedName>
    <definedName name="PULIDOyBRILLADO_TC_7">#REF!</definedName>
    <definedName name="PULIDOyBRILLADO_TC_8">#REF!</definedName>
    <definedName name="PULIDOyBRILLADO_TC_9">#REF!</definedName>
    <definedName name="PVALVCIST1">#REF!</definedName>
    <definedName name="PVALVCIST12">#REF!</definedName>
    <definedName name="PVALVCIST34">#REF!</definedName>
    <definedName name="PVALVSEG34">#REF!</definedName>
    <definedName name="PVARTIE586">#REF!</definedName>
    <definedName name="PVENTAABCO">#REF!</definedName>
    <definedName name="PVENTAABRONCE">#REF!</definedName>
    <definedName name="PVENTAAVIDRIOB">#REF!</definedName>
    <definedName name="PVENTBBVIDRIO">#REF!</definedName>
    <definedName name="PVENTBBVIDRIOB">#REF!</definedName>
    <definedName name="PVENTBCO">#REF!</definedName>
    <definedName name="PVENTSALAAMALUNATVC">#REF!</definedName>
    <definedName name="PVIB3030CRE">#REF!</definedName>
    <definedName name="PVIB3030GRI">#REF!</definedName>
    <definedName name="PVIB3030VER">#REF!</definedName>
    <definedName name="PWINCHE2000K" localSheetId="0">[11]INS!$D$568</definedName>
    <definedName name="PWINCHE2000K">[11]INS!$D$568</definedName>
    <definedName name="PWINCHE2000K_6">#REF!</definedName>
    <definedName name="PZ">#REF!</definedName>
    <definedName name="PZGRANITO30BCO">#REF!</definedName>
    <definedName name="PZGRANITO30GRIS">#REF!</definedName>
    <definedName name="PZGRANITO40BCO">#REF!</definedName>
    <definedName name="PZGRANITOPERROY40">#REF!</definedName>
    <definedName name="PZMOSAICO25ROJ">#REF!</definedName>
    <definedName name="PZOCALOBARRO10X3">#REF!</definedName>
    <definedName name="PZOCESC23BCO">#REF!</definedName>
    <definedName name="Q" localSheetId="0">#REF!</definedName>
    <definedName name="Q">[2]CUB02!$W$1:$W$8</definedName>
    <definedName name="Q_10">#REF!</definedName>
    <definedName name="Q_11">#REF!</definedName>
    <definedName name="Q_5">#REF!</definedName>
    <definedName name="Q_6">#REF!</definedName>
    <definedName name="Q_7">#REF!</definedName>
    <definedName name="Q_8">#REF!</definedName>
    <definedName name="Q_9">#REF!</definedName>
    <definedName name="QQ">[48]INS!#REF!</definedName>
    <definedName name="QQQ">[7]M.O.!#REF!</definedName>
    <definedName name="QQQQ">#REF!</definedName>
    <definedName name="QQQQQ">#REF!</definedName>
    <definedName name="quicio.de.marmol">#REF!</definedName>
    <definedName name="Quicio.loceta.cemento">#REF!</definedName>
    <definedName name="quicio.Marmol">#REF!</definedName>
    <definedName name="quicio.y.entrepuerta">#REF!</definedName>
    <definedName name="QUICIOGRA30BCO">#REF!</definedName>
    <definedName name="QUICIOGRA40BCO">#REF!</definedName>
    <definedName name="QUICIOGRABOTI40COL">[37]Ana!#REF!</definedName>
    <definedName name="QUICIOLAD">#REF!</definedName>
    <definedName name="QUICIOMOS25ROJ">#REF!</definedName>
    <definedName name="qw">[45]PRESUPUESTO!$M$10:$AH$731</definedName>
    <definedName name="qwe">[14]PRESUPUESTO!$D$133</definedName>
    <definedName name="qwe_6">#REF!</definedName>
    <definedName name="Rampa.2da">#REF!</definedName>
    <definedName name="Rampa.escalera.Villas">#REF!</definedName>
    <definedName name="RASTRILLO">#REF!</definedName>
    <definedName name="RASTRILLO_10">#REF!</definedName>
    <definedName name="RASTRILLO_11">#REF!</definedName>
    <definedName name="RASTRILLO_6">#REF!</definedName>
    <definedName name="RASTRILLO_7">#REF!</definedName>
    <definedName name="RASTRILLO_8">#REF!</definedName>
    <definedName name="RASTRILLO_9">#REF!</definedName>
    <definedName name="Rata">#REF!</definedName>
    <definedName name="rec.ceram.criolla">#REF!</definedName>
    <definedName name="Recreación">'[13]Hoja de presupuesto'!$G$173</definedName>
    <definedName name="REDBUSHG112X1">#REF!</definedName>
    <definedName name="REDBUSHG12X38">#REF!</definedName>
    <definedName name="REDBUSHG1X34">#REF!</definedName>
    <definedName name="REDBUSHG212X1">#REF!</definedName>
    <definedName name="REDBUSHG2X1">#REF!</definedName>
    <definedName name="REDBUSHG2X34">#REF!</definedName>
    <definedName name="REDBUSHG34X12">#REF!</definedName>
    <definedName name="REDBUSHG3X212">#REF!</definedName>
    <definedName name="REDCOPAHG12X38">#REF!</definedName>
    <definedName name="REDCOPAHG1X34">#REF!</definedName>
    <definedName name="REDCOPAHG212X1">#REF!</definedName>
    <definedName name="REDCOPAHG2X112">#REF!</definedName>
    <definedName name="REDCOPAHG2X34">#REF!</definedName>
    <definedName name="REDCOPAHG34X12">#REF!</definedName>
    <definedName name="REDCPVC1X34">#REF!</definedName>
    <definedName name="REDCPVC34X12">#REF!</definedName>
    <definedName name="REDPVCDREN3X112">#REF!</definedName>
    <definedName name="REDPVCDREN3X2">#REF!</definedName>
    <definedName name="REDPVCDREN4X2">#REF!</definedName>
    <definedName name="REDPVCDREN4X3">#REF!</definedName>
    <definedName name="REDPVCDREN6X4">#REF!</definedName>
    <definedName name="REDPVCPRES112X1">#REF!</definedName>
    <definedName name="REDPVCPRES1X34">#REF!</definedName>
    <definedName name="REDPVCPRES2X1">#REF!</definedName>
    <definedName name="REDPVCPRES34X12">#REF!</definedName>
    <definedName name="REDPVCPRES4X2">#REF!</definedName>
    <definedName name="REDPVCPRES4X3">#REF!</definedName>
    <definedName name="REDUCCION_BUSHING_HG_12x38">#REF!</definedName>
    <definedName name="REDUCCION_BUSHING_HG_12x38_10">#REF!</definedName>
    <definedName name="REDUCCION_BUSHING_HG_12x38_11">#REF!</definedName>
    <definedName name="REDUCCION_BUSHING_HG_12x38_6">#REF!</definedName>
    <definedName name="REDUCCION_BUSHING_HG_12x38_7">#REF!</definedName>
    <definedName name="REDUCCION_BUSHING_HG_12x38_8">#REF!</definedName>
    <definedName name="REDUCCION_BUSHING_HG_12x38_9">#REF!</definedName>
    <definedName name="REDUCCION_PVC_34a12">#REF!</definedName>
    <definedName name="REDUCCION_PVC_34a12_10">#REF!</definedName>
    <definedName name="REDUCCION_PVC_34a12_11">#REF!</definedName>
    <definedName name="REDUCCION_PVC_34a12_6">#REF!</definedName>
    <definedName name="REDUCCION_PVC_34a12_7">#REF!</definedName>
    <definedName name="REDUCCION_PVC_34a12_8">#REF!</definedName>
    <definedName name="REDUCCION_PVC_34a12_9">#REF!</definedName>
    <definedName name="REDUCCION_PVC_DREN_4x2">#REF!</definedName>
    <definedName name="REDUCCION_PVC_DREN_4x2_10">#REF!</definedName>
    <definedName name="REDUCCION_PVC_DREN_4x2_11">#REF!</definedName>
    <definedName name="REDUCCION_PVC_DREN_4x2_6">#REF!</definedName>
    <definedName name="REDUCCION_PVC_DREN_4x2_7">#REF!</definedName>
    <definedName name="REDUCCION_PVC_DREN_4x2_8">#REF!</definedName>
    <definedName name="REDUCCION_PVC_DREN_4x2_9">#REF!</definedName>
    <definedName name="REFERENCIA">[49]COF!$G$733</definedName>
    <definedName name="REFERENCIA_10">#REF!</definedName>
    <definedName name="REFERENCIA_11">#REF!</definedName>
    <definedName name="REFERENCIA_6">#REF!</definedName>
    <definedName name="REFERENCIA_7">#REF!</definedName>
    <definedName name="REFERENCIA_8">#REF!</definedName>
    <definedName name="REFERENCIA_9">#REF!</definedName>
    <definedName name="refuerzo.plano">#REF!</definedName>
    <definedName name="REG10104CRIOLLO">#REF!</definedName>
    <definedName name="REG12124CRIOLLO">#REF!</definedName>
    <definedName name="REG44USA">#REF!</definedName>
    <definedName name="REG55USA">#REF!</definedName>
    <definedName name="REG664CRIOLLO">#REF!</definedName>
    <definedName name="REG884CRIOLLO">#REF!</definedName>
    <definedName name="Regado.y.Compactado">#REF!</definedName>
    <definedName name="REGISTRO_ELEC_6x6">#REF!</definedName>
    <definedName name="REGISTRO_ELEC_6x6_10">#REF!</definedName>
    <definedName name="REGISTRO_ELEC_6x6_11">#REF!</definedName>
    <definedName name="REGISTRO_ELEC_6x6_6">#REF!</definedName>
    <definedName name="REGISTRO_ELEC_6x6_7">#REF!</definedName>
    <definedName name="REGISTRO_ELEC_6x6_8">#REF!</definedName>
    <definedName name="REGISTRO_ELEC_6x6_9">#REF!</definedName>
    <definedName name="REGLA">#REF!</definedName>
    <definedName name="Regla.pañete">#REF!</definedName>
    <definedName name="REGLA_PAÑETE">#REF!</definedName>
    <definedName name="REGLA_PAÑETE_10">#REF!</definedName>
    <definedName name="REGLA_PAÑETE_11">#REF!</definedName>
    <definedName name="REGLA_PAÑETE_6">#REF!</definedName>
    <definedName name="REGLA_PAÑETE_7">#REF!</definedName>
    <definedName name="REGLA_PAÑETE_8">#REF!</definedName>
    <definedName name="REGLA_PAÑETE_9">#REF!</definedName>
    <definedName name="REJILLA_PISO">#REF!</definedName>
    <definedName name="REJILLA_PISO_10">#REF!</definedName>
    <definedName name="REJILLA_PISO_11">#REF!</definedName>
    <definedName name="REJILLA_PISO_6">#REF!</definedName>
    <definedName name="REJILLA_PISO_7">#REF!</definedName>
    <definedName name="REJILLA_PISO_8">#REF!</definedName>
    <definedName name="REJILLA_PISO_9">#REF!</definedName>
    <definedName name="REJILLAPISO">#REF!</definedName>
    <definedName name="REJILLAPISOALUM">#REF!</definedName>
    <definedName name="REJILLAS_1x1">#REF!</definedName>
    <definedName name="REJILLAS_1x1_10">#REF!</definedName>
    <definedName name="REJILLAS_1x1_11">#REF!</definedName>
    <definedName name="REJILLAS_1x1_6">#REF!</definedName>
    <definedName name="REJILLAS_1x1_7">#REF!</definedName>
    <definedName name="REJILLAS_1x1_8">#REF!</definedName>
    <definedName name="REJILLAS_1x1_9">#REF!</definedName>
    <definedName name="Relleno.caliche">#REF!</definedName>
    <definedName name="RELLENOCAL">#REF!</definedName>
    <definedName name="RELLENOCALEQ">#REF!</definedName>
    <definedName name="RELLENOCALGRAN">#REF!</definedName>
    <definedName name="RELLENOCALGRANEQ">#REF!</definedName>
    <definedName name="RELLENOGRAN">#REF!</definedName>
    <definedName name="RELLENOGRANEQ">#REF!</definedName>
    <definedName name="RELLENOREP">#REF!</definedName>
    <definedName name="RELLENOREPEQ">#REF!</definedName>
    <definedName name="REMOCIONCVMANO">#REF!</definedName>
    <definedName name="REPELLOTECHO">#REF!</definedName>
    <definedName name="REPLANTEO">#REF!</definedName>
    <definedName name="REPLANTEOM">#REF!</definedName>
    <definedName name="REPLANTEOM2">#REF!</definedName>
    <definedName name="REPORTE">#N/A</definedName>
    <definedName name="REPORTE_01">#N/A</definedName>
    <definedName name="REPORTE_01_6">NA()</definedName>
    <definedName name="REPORTE_02">#N/A</definedName>
    <definedName name="REPORTE_02_6">NA()</definedName>
    <definedName name="REPORTE_03">#N/A</definedName>
    <definedName name="REPORTE_03_6">NA()</definedName>
    <definedName name="REPORTE_04">#N/A</definedName>
    <definedName name="REPORTE_04_6">NA()</definedName>
    <definedName name="REPORTE_05">#N/A</definedName>
    <definedName name="REPORTE_05_6">NA()</definedName>
    <definedName name="REPORTE_06">#N/A</definedName>
    <definedName name="REPORTE_06_6">NA()</definedName>
    <definedName name="REPORTE_07">#N/A</definedName>
    <definedName name="REPORTE_07_6">NA()</definedName>
    <definedName name="REPORTE_08">#N/A</definedName>
    <definedName name="REPORTE_08_6">NA()</definedName>
    <definedName name="REPORTE_09">#N/A</definedName>
    <definedName name="REPORTE_09_6">NA()</definedName>
    <definedName name="REPORTE_6">NA()</definedName>
    <definedName name="Reposicion.Material.Excavado">#REF!</definedName>
    <definedName name="RESANE">#REF!</definedName>
    <definedName name="REST.BUFFET.Y.COCINA">#REF!</definedName>
    <definedName name="Rest.Coc.C">[16]Análisis!#REF!</definedName>
    <definedName name="Rest.Coc.C1.3.5">[16]Análisis!#REF!</definedName>
    <definedName name="Rest.Coc.C2">[16]Análisis!#REF!</definedName>
    <definedName name="Rest.Coc.C4">[16]Análisis!#REF!</definedName>
    <definedName name="Rest.Coc.C6">[16]Análisis!#REF!</definedName>
    <definedName name="Rest.Coc.C7">[16]Análisis!#REF!</definedName>
    <definedName name="Rest.Coc.CA">[16]Análisis!#REF!</definedName>
    <definedName name="Rest.Coc.Techo.Cocina">[16]Análisis!#REF!</definedName>
    <definedName name="Rest.Coc.V1">[16]Análisis!#REF!</definedName>
    <definedName name="Rest.Coc.V12">[16]Análisis!#REF!</definedName>
    <definedName name="Rest.Coc.V13">[16]Análisis!#REF!</definedName>
    <definedName name="Rest.Coc.V14">[16]Análisis!#REF!</definedName>
    <definedName name="Rest.Coc.V2">[16]Análisis!#REF!</definedName>
    <definedName name="Rest.Coc.V3">[16]Análisis!#REF!</definedName>
    <definedName name="Rest.Coc.V4">[16]Análisis!#REF!</definedName>
    <definedName name="Rest.Coc.V5">[16]Análisis!#REF!</definedName>
    <definedName name="Rest.Coc.V6">[16]Análisis!#REF!</definedName>
    <definedName name="Rest.Coc.V7">[16]Análisis!#REF!</definedName>
    <definedName name="Rest.Coc.Zc">[16]Análisis!#REF!</definedName>
    <definedName name="Rest.Coc.Zc1">[16]Análisis!#REF!</definedName>
    <definedName name="Rest.Coc.Zc2">[16]Análisis!#REF!</definedName>
    <definedName name="Rest.Coc.Zc3">[16]Análisis!#REF!</definedName>
    <definedName name="Rest.Coc.Zc4">[16]Análisis!#REF!</definedName>
    <definedName name="Rest.Coc.Zc5">[16]Análisis!#REF!</definedName>
    <definedName name="Rest.Coc.Zc6">[16]Análisis!#REF!</definedName>
    <definedName name="Rest.Coc.Zc7">[16]Análisis!#REF!</definedName>
    <definedName name="Rest.Esp.Col.C1">[16]Análisis!#REF!</definedName>
    <definedName name="Rest.Esp.Col.C2">[16]Análisis!#REF!</definedName>
    <definedName name="Rest.Esp.Col.C3">[16]Análisis!#REF!</definedName>
    <definedName name="Rest.Esp.Col.C4">[16]Análisis!#REF!</definedName>
    <definedName name="Rest.Esp.Col.Cc">[16]Análisis!#REF!</definedName>
    <definedName name="Rest.Esp.Losa.Techo">[16]Análisis!#REF!</definedName>
    <definedName name="Rest.Esp.Viga.V1">[16]Análisis!#REF!</definedName>
    <definedName name="Rest.Esp.Viga.V2">[16]Análisis!#REF!</definedName>
    <definedName name="Rest.Esp.Viga.V3">[16]Análisis!#REF!</definedName>
    <definedName name="Rest.Esp.Viga.V4R">[16]Análisis!#REF!</definedName>
    <definedName name="Rest.Esp.Viga.V5">[16]Análisis!#REF!</definedName>
    <definedName name="Rest.Esp.Viga.V6R">[16]Análisis!#REF!</definedName>
    <definedName name="Rest.Esp.Viga.V7R">[16]Análisis!#REF!</definedName>
    <definedName name="Rest.Esp.Viga.V8R">[16]Análisis!#REF!</definedName>
    <definedName name="Rest.Tematico">#REF!</definedName>
    <definedName name="RESTAURANT.ESPECIALIDADES">#REF!</definedName>
    <definedName name="RESU">#REF!</definedName>
    <definedName name="Retardante.SX400R.4oz.">#REF!</definedName>
    <definedName name="RETRO_320">#REF!</definedName>
    <definedName name="RETRO_320_10">#REF!</definedName>
    <definedName name="RETRO_320_11">#REF!</definedName>
    <definedName name="RETRO_320_6">#REF!</definedName>
    <definedName name="RETRO_320_7">#REF!</definedName>
    <definedName name="RETRO_320_8">#REF!</definedName>
    <definedName name="RETRO_320_9">#REF!</definedName>
    <definedName name="Rev.Baldosines">#REF!</definedName>
    <definedName name="Rev.ceram.15x15.serv.">[13]Análisis!$D$620</definedName>
    <definedName name="Rev.ceram.cocina.bano">[13]Análisis!$D$601</definedName>
    <definedName name="Rev.ceram.fachada.Asumido">#REF!</definedName>
    <definedName name="Rev.Cerámica">#REF!</definedName>
    <definedName name="Rev.Gres">#REF!</definedName>
    <definedName name="Rev.Marmol.Antillano">[16]Análisis!#REF!</definedName>
    <definedName name="Rev.Piedra">#REF!</definedName>
    <definedName name="REVCER01">#REF!</definedName>
    <definedName name="REVCER09">#REF!</definedName>
    <definedName name="Reves.de.ladrillo.2x4x8">[13]Análisis!$D$629</definedName>
    <definedName name="reves.marmol">#REF!</definedName>
    <definedName name="Reves.Piedra.caliza">[13]Análisis!$D$645</definedName>
    <definedName name="Revest.Ceram.Importada">#REF!</definedName>
    <definedName name="Revest.Cerám.Mezc.Antillana">[16]Análisis!#REF!</definedName>
    <definedName name="Revest.Ceramica.15x15">#REF!</definedName>
    <definedName name="revest.clavot">#REF!</definedName>
    <definedName name="Revest.en.piedra.coralina">[13]Análisis!$D$638</definedName>
    <definedName name="Revest.Loseta.cem.Pulido">#REF!</definedName>
    <definedName name="Revest.marmol">[13]Análisis!$D$591</definedName>
    <definedName name="Revest.Mármol.Tipo.B.30x60">#REF!</definedName>
    <definedName name="Revest.Porcelanato30x60">[13]Análisis!$D$610</definedName>
    <definedName name="REVESTIMIENTO_CERAMICA_20x20">#REF!</definedName>
    <definedName name="REVESTIMIENTO_CERAMICA_20x20_10">#REF!</definedName>
    <definedName name="REVESTIMIENTO_CERAMICA_20x20_11">#REF!</definedName>
    <definedName name="REVESTIMIENTO_CERAMICA_20x20_6">#REF!</definedName>
    <definedName name="REVESTIMIENTO_CERAMICA_20x20_7">#REF!</definedName>
    <definedName name="REVESTIMIENTO_CERAMICA_20x20_8">#REF!</definedName>
    <definedName name="REVESTIMIENTO_CERAMICA_20x20_9">#REF!</definedName>
    <definedName name="REVESTIMIENTOS">#REF!</definedName>
    <definedName name="REVLAD248">#REF!</definedName>
    <definedName name="REVLADBIS228">#REF!</definedName>
    <definedName name="ROBLEBRA">#REF!</definedName>
    <definedName name="RODILLO_CAT_815">#REF!</definedName>
    <definedName name="RODILLO_CAT_815_10">#REF!</definedName>
    <definedName name="RODILLO_CAT_815_11">#REF!</definedName>
    <definedName name="RODILLO_CAT_815_6">#REF!</definedName>
    <definedName name="RODILLO_CAT_815_7">#REF!</definedName>
    <definedName name="RODILLO_CAT_815_8">#REF!</definedName>
    <definedName name="RODILLO_CAT_815_9">#REF!</definedName>
    <definedName name="ROSETA">#REF!</definedName>
    <definedName name="ROSETA_10">#REF!</definedName>
    <definedName name="ROSETA_11">#REF!</definedName>
    <definedName name="ROSETA_6">#REF!</definedName>
    <definedName name="ROSETA_7">#REF!</definedName>
    <definedName name="ROSETA_8">#REF!</definedName>
    <definedName name="ROSETA_9">#REF!</definedName>
    <definedName name="RUEDACAJABOLA3">#REF!</definedName>
    <definedName name="SALARIO" localSheetId="0">#REF!</definedName>
    <definedName name="SALARIO">#REF!</definedName>
    <definedName name="SALCAL">#REF!</definedName>
    <definedName name="SALIDA">#N/A</definedName>
    <definedName name="SALIDA_6">NA()</definedName>
    <definedName name="SALON.CONVENCIONES">#REF!</definedName>
    <definedName name="SALTEL">#REF!</definedName>
    <definedName name="SANITARIAS">#REF!</definedName>
    <definedName name="sardinel">#REF!</definedName>
    <definedName name="SDSDFSDFSDF">#N/A</definedName>
    <definedName name="SDSDFSDFSDF_6">#REF!</definedName>
    <definedName name="Sealer">#REF!</definedName>
    <definedName name="SEGUETA">#REF!</definedName>
    <definedName name="SEGUETA_10">#REF!</definedName>
    <definedName name="SEGUETA_11">#REF!</definedName>
    <definedName name="SEGUETA_6">#REF!</definedName>
    <definedName name="SEGUETA_7">#REF!</definedName>
    <definedName name="SEGUETA_8">#REF!</definedName>
    <definedName name="SEGUETA_9">#REF!</definedName>
    <definedName name="SEPTICOCAL">#REF!</definedName>
    <definedName name="SEPTICOROC">#REF!</definedName>
    <definedName name="SEPTICOTIE">#REF!</definedName>
    <definedName name="Sheetrock.antihumedad">#REF!</definedName>
    <definedName name="Sheetrock.en.plastbau">#REF!</definedName>
    <definedName name="sheetrock.media">[26]Insumos!$L$38</definedName>
    <definedName name="shingle.asfaltico">#REF!</definedName>
    <definedName name="SIERRA_ELECTRICA">#REF!</definedName>
    <definedName name="SIERRA_ELECTRICA_10">#REF!</definedName>
    <definedName name="SIERRA_ELECTRICA_11">#REF!</definedName>
    <definedName name="SIERRA_ELECTRICA_6">#REF!</definedName>
    <definedName name="SIERRA_ELECTRICA_7">#REF!</definedName>
    <definedName name="SIERRA_ELECTRICA_8">#REF!</definedName>
    <definedName name="SIERRA_ELECTRICA_9">#REF!</definedName>
    <definedName name="SIFON_PVC_1_12">#REF!</definedName>
    <definedName name="SIFON_PVC_1_12_10">#REF!</definedName>
    <definedName name="SIFON_PVC_1_12_11">#REF!</definedName>
    <definedName name="SIFON_PVC_1_12_6">#REF!</definedName>
    <definedName name="SIFON_PVC_1_12_7">#REF!</definedName>
    <definedName name="SIFON_PVC_1_12_8">#REF!</definedName>
    <definedName name="SIFON_PVC_1_12_9">#REF!</definedName>
    <definedName name="SIFON_PVC_1_14">#REF!</definedName>
    <definedName name="SIFON_PVC_1_14_10">#REF!</definedName>
    <definedName name="SIFON_PVC_1_14_11">#REF!</definedName>
    <definedName name="SIFON_PVC_1_14_6">#REF!</definedName>
    <definedName name="SIFON_PVC_1_14_7">#REF!</definedName>
    <definedName name="SIFON_PVC_1_14_8">#REF!</definedName>
    <definedName name="SIFON_PVC_1_14_9">#REF!</definedName>
    <definedName name="SIFON_PVC_2">#REF!</definedName>
    <definedName name="SIFON_PVC_2_10">#REF!</definedName>
    <definedName name="SIFON_PVC_2_11">#REF!</definedName>
    <definedName name="SIFON_PVC_2_6">#REF!</definedName>
    <definedName name="SIFON_PVC_2_7">#REF!</definedName>
    <definedName name="SIFON_PVC_2_8">#REF!</definedName>
    <definedName name="SIFON_PVC_2_9">#REF!</definedName>
    <definedName name="SIFON_PVC_4">#REF!</definedName>
    <definedName name="SIFON_PVC_4_10">#REF!</definedName>
    <definedName name="SIFON_PVC_4_11">#REF!</definedName>
    <definedName name="SIFON_PVC_4_6">#REF!</definedName>
    <definedName name="SIFON_PVC_4_7">#REF!</definedName>
    <definedName name="SIFON_PVC_4_8">#REF!</definedName>
    <definedName name="SIFON_PVC_4_9">#REF!</definedName>
    <definedName name="SIFONFREGPVC">#REF!</definedName>
    <definedName name="SIFONLAVCROM">#REF!</definedName>
    <definedName name="SIFONLAVPVC">#REF!</definedName>
    <definedName name="SIFONPVC112">#REF!</definedName>
    <definedName name="SIFONPVC2">#REF!</definedName>
    <definedName name="SIFONPVC3">#REF!</definedName>
    <definedName name="SIFONPVC4">#REF!</definedName>
    <definedName name="SILICONE">#REF!</definedName>
    <definedName name="SILICONE_10">#REF!</definedName>
    <definedName name="SILICONE_11">#REF!</definedName>
    <definedName name="SILICONE_6">#REF!</definedName>
    <definedName name="SILICONE_7">#REF!</definedName>
    <definedName name="SILICONE_8">#REF!</definedName>
    <definedName name="SILICONE_9">#REF!</definedName>
    <definedName name="SILICOOL">#REF!</definedName>
    <definedName name="Sistema.Agua.Potable.Entrepiso">#REF!</definedName>
    <definedName name="sistema.aire.acondicionado">[13]Resumen!$D$24</definedName>
    <definedName name="Sistema.contra.incendio">#REF!</definedName>
    <definedName name="SOLDADORA">#REF!</definedName>
    <definedName name="SOLDADORA_10">#REF!</definedName>
    <definedName name="SOLDADORA_11">#REF!</definedName>
    <definedName name="SOLDADORA_6">#REF!</definedName>
    <definedName name="SOLDADORA_7">#REF!</definedName>
    <definedName name="SOLDADORA_8">#REF!</definedName>
    <definedName name="SOLDADORA_9">#REF!</definedName>
    <definedName name="spm">#REF!</definedName>
    <definedName name="SS">[15]M.O.!$C$12</definedName>
    <definedName name="Stain">#REF!</definedName>
    <definedName name="stud2.5.s22">[26]Insumos!$L$30</definedName>
    <definedName name="SUB.1.ExteriorA.N.">#REF!</definedName>
    <definedName name="Sub.Ext.Gral.">#REF!</definedName>
    <definedName name="Sub.Mat.Losa.Aligerada">#REF!</definedName>
    <definedName name="Sub.Total.1">#REF!</definedName>
    <definedName name="SUB.TOTAL.Prelim.A.N.">#REF!</definedName>
    <definedName name="SUB.VILLA1">#REF!</definedName>
    <definedName name="SUB_TOTAL">#REF!</definedName>
    <definedName name="SUB_TOTAL.Prelim.FaseI">#REF!</definedName>
    <definedName name="Sub_Total_1.Cocina">#REF!</definedName>
    <definedName name="SUB_TOTAL_1.Lav.">#REF!</definedName>
    <definedName name="SUB_TOTAL_10">#REF!</definedName>
    <definedName name="SUB_TOTAL_11">#REF!</definedName>
    <definedName name="SUB_TOTAL_6">#REF!</definedName>
    <definedName name="SUB_TOTAL_7">#REF!</definedName>
    <definedName name="SUB_TOTAL_8">#REF!</definedName>
    <definedName name="SUB_TOTAL_9">#REF!</definedName>
    <definedName name="SUB_TOTAL_EN_RD">'[50]Laurel(OBINSA)'!$H$107</definedName>
    <definedName name="Subida.mat.Fino">#REF!</definedName>
    <definedName name="Tabla1">#REF!</definedName>
    <definedName name="TANQUE_55Gls">#REF!</definedName>
    <definedName name="TANQUE_55Gls_10">#REF!</definedName>
    <definedName name="TANQUE_55Gls_11">#REF!</definedName>
    <definedName name="TANQUE_55Gls_6">#REF!</definedName>
    <definedName name="TANQUE_55Gls_7">#REF!</definedName>
    <definedName name="TANQUE_55Gls_8">#REF!</definedName>
    <definedName name="TANQUE_55Gls_9">#REF!</definedName>
    <definedName name="TANQUEAGUA">#REF!</definedName>
    <definedName name="TAPA_ALUMINIO_1x1">#REF!</definedName>
    <definedName name="TAPA_ALUMINIO_1x1_10">#REF!</definedName>
    <definedName name="TAPA_ALUMINIO_1x1_11">#REF!</definedName>
    <definedName name="TAPA_ALUMINIO_1x1_6">#REF!</definedName>
    <definedName name="TAPA_ALUMINIO_1x1_7">#REF!</definedName>
    <definedName name="TAPA_ALUMINIO_1x1_8">#REF!</definedName>
    <definedName name="TAPA_ALUMINIO_1x1_9">#REF!</definedName>
    <definedName name="TAPA_REGISTRO_HF">#REF!</definedName>
    <definedName name="TAPA_REGISTRO_HF_10">#REF!</definedName>
    <definedName name="TAPA_REGISTRO_HF_11">#REF!</definedName>
    <definedName name="TAPA_REGISTRO_HF_6">#REF!</definedName>
    <definedName name="TAPA_REGISTRO_HF_7">#REF!</definedName>
    <definedName name="TAPA_REGISTRO_HF_8">#REF!</definedName>
    <definedName name="TAPA_REGISTRO_HF_9">#REF!</definedName>
    <definedName name="TAPA_REGISTRO_HF_LIVIANA">#REF!</definedName>
    <definedName name="TAPA_REGISTRO_HF_LIVIANA_10">#REF!</definedName>
    <definedName name="TAPA_REGISTRO_HF_LIVIANA_11">#REF!</definedName>
    <definedName name="TAPA_REGISTRO_HF_LIVIANA_6">#REF!</definedName>
    <definedName name="TAPA_REGISTRO_HF_LIVIANA_7">#REF!</definedName>
    <definedName name="TAPA_REGISTRO_HF_LIVIANA_8">#REF!</definedName>
    <definedName name="TAPA_REGISTRO_HF_LIVIANA_9">#REF!</definedName>
    <definedName name="TAPACISALUM2727">#REF!</definedName>
    <definedName name="TAPAINODNAT">#REF!</definedName>
    <definedName name="TAPE">#REF!</definedName>
    <definedName name="TAPE_3M">#REF!</definedName>
    <definedName name="TAPE_3M_10">#REF!</definedName>
    <definedName name="TAPE_3M_11">#REF!</definedName>
    <definedName name="TAPE_3M_6">#REF!</definedName>
    <definedName name="TAPE_3M_7">#REF!</definedName>
    <definedName name="TAPE_3M_8">#REF!</definedName>
    <definedName name="TAPE_3M_9">#REF!</definedName>
    <definedName name="TAPE23">#REF!</definedName>
    <definedName name="Tapete.2.1x0.8.habit.">#REF!</definedName>
    <definedName name="tapetes.1.8x1.1.habit.">#REF!</definedName>
    <definedName name="Tapetes.4.2x2.hall">#REF!</definedName>
    <definedName name="TAPONHHG1">#REF!</definedName>
    <definedName name="TAPONHHG112">#REF!</definedName>
    <definedName name="TAPONHHG12">#REF!</definedName>
    <definedName name="TAPONHHG2">#REF!</definedName>
    <definedName name="TAPONHHG2112">#REF!</definedName>
    <definedName name="TAPONHHG3">#REF!</definedName>
    <definedName name="TAPONHHG34">#REF!</definedName>
    <definedName name="TAPONHHG4">#REF!</definedName>
    <definedName name="TAPONMHG1">#REF!</definedName>
    <definedName name="TAPONMHG112">#REF!</definedName>
    <definedName name="TAPONMHG12">#REF!</definedName>
    <definedName name="TAPONMHG2">#REF!</definedName>
    <definedName name="TAPONMHG212">#REF!</definedName>
    <definedName name="TAPONMHG3">#REF!</definedName>
    <definedName name="TAPONMHG34">#REF!</definedName>
    <definedName name="TAPONMHG4">#REF!</definedName>
    <definedName name="TAPONREG2">#REF!</definedName>
    <definedName name="TAPONREG3">#REF!</definedName>
    <definedName name="TAPONREG4">#REF!</definedName>
    <definedName name="TARUGO">#REF!</definedName>
    <definedName name="TASA">[40]Insumos!$H$2</definedName>
    <definedName name="tasa.del.dolar">#REF!</definedName>
    <definedName name="TC" localSheetId="0">#REF!</definedName>
    <definedName name="TC">#REF!</definedName>
    <definedName name="techo.madera">#REF!</definedName>
    <definedName name="Techo.Madera.Cana">#REF!</definedName>
    <definedName name="Techo.madera.ondulina">#REF!</definedName>
    <definedName name="Techo.Madera.Shingle">[24]Análisis!$N$1024</definedName>
    <definedName name="Techo.MaderayCana">#REF!</definedName>
    <definedName name="Techo.MaderayShingels">#REF!</definedName>
    <definedName name="TECHOS">#REF!</definedName>
    <definedName name="TECHOS_AN">#REF!</definedName>
    <definedName name="TECHOTEJASFFORROCAO">#REF!</definedName>
    <definedName name="TECHOTEJASFFORROCED">#REF!</definedName>
    <definedName name="TECHOTEJASFFORROPINTRA">#REF!</definedName>
    <definedName name="TECHOTEJASFFORROROBBRA">#REF!</definedName>
    <definedName name="TECHOTEJCURVFORROCAO">#REF!</definedName>
    <definedName name="TECHOTEJCURVFORROCED">#REF!</definedName>
    <definedName name="TECHOTEJCURVFORROPINTRA">#REF!</definedName>
    <definedName name="TECHOTEJCURVFORROROBBRA">#REF!</definedName>
    <definedName name="TECHOTEJCURVSOBREFINO">#REF!</definedName>
    <definedName name="TECHOTEJCURVTIJPIN">#REF!</definedName>
    <definedName name="TECHOZIN26TIJPIN">#REF!</definedName>
    <definedName name="TEE_ACERO_12x8">#REF!</definedName>
    <definedName name="TEE_ACERO_12x8_10">#REF!</definedName>
    <definedName name="TEE_ACERO_12x8_11">#REF!</definedName>
    <definedName name="TEE_ACERO_12x8_6">#REF!</definedName>
    <definedName name="TEE_ACERO_12x8_7">#REF!</definedName>
    <definedName name="TEE_ACERO_12x8_8">#REF!</definedName>
    <definedName name="TEE_ACERO_12x8_9">#REF!</definedName>
    <definedName name="TEE_ACERO_16x12">#REF!</definedName>
    <definedName name="TEE_ACERO_16x12_10">#REF!</definedName>
    <definedName name="TEE_ACERO_16x12_11">#REF!</definedName>
    <definedName name="TEE_ACERO_16x12_6">#REF!</definedName>
    <definedName name="TEE_ACERO_16x12_7">#REF!</definedName>
    <definedName name="TEE_ACERO_16x12_8">#REF!</definedName>
    <definedName name="TEE_ACERO_16x12_9">#REF!</definedName>
    <definedName name="TEE_ACERO_16x16">#REF!</definedName>
    <definedName name="TEE_ACERO_16x16_10">#REF!</definedName>
    <definedName name="TEE_ACERO_16x16_11">#REF!</definedName>
    <definedName name="TEE_ACERO_16x16_6">#REF!</definedName>
    <definedName name="TEE_ACERO_16x16_7">#REF!</definedName>
    <definedName name="TEE_ACERO_16x16_8">#REF!</definedName>
    <definedName name="TEE_ACERO_16x16_9">#REF!</definedName>
    <definedName name="TEE_ACERO_16x6">#REF!</definedName>
    <definedName name="TEE_ACERO_16x6_10">#REF!</definedName>
    <definedName name="TEE_ACERO_16x6_11">#REF!</definedName>
    <definedName name="TEE_ACERO_16x6_6">#REF!</definedName>
    <definedName name="TEE_ACERO_16x6_7">#REF!</definedName>
    <definedName name="TEE_ACERO_16x6_8">#REF!</definedName>
    <definedName name="TEE_ACERO_16x6_9">#REF!</definedName>
    <definedName name="TEE_ACERO_16x8">#REF!</definedName>
    <definedName name="TEE_ACERO_16x8_10">#REF!</definedName>
    <definedName name="TEE_ACERO_16x8_11">#REF!</definedName>
    <definedName name="TEE_ACERO_16x8_6">#REF!</definedName>
    <definedName name="TEE_ACERO_16x8_7">#REF!</definedName>
    <definedName name="TEE_ACERO_16x8_8">#REF!</definedName>
    <definedName name="TEE_ACERO_16x8_9">#REF!</definedName>
    <definedName name="TEE_ACERO_20x16">#REF!</definedName>
    <definedName name="TEE_ACERO_20x16_10">#REF!</definedName>
    <definedName name="TEE_ACERO_20x16_11">#REF!</definedName>
    <definedName name="TEE_ACERO_20x16_6">#REF!</definedName>
    <definedName name="TEE_ACERO_20x16_7">#REF!</definedName>
    <definedName name="TEE_ACERO_20x16_8">#REF!</definedName>
    <definedName name="TEE_ACERO_20x16_9">#REF!</definedName>
    <definedName name="TEE_CPVC_12">#REF!</definedName>
    <definedName name="TEE_CPVC_12_10">#REF!</definedName>
    <definedName name="TEE_CPVC_12_11">#REF!</definedName>
    <definedName name="TEE_CPVC_12_6">#REF!</definedName>
    <definedName name="TEE_CPVC_12_7">#REF!</definedName>
    <definedName name="TEE_CPVC_12_8">#REF!</definedName>
    <definedName name="TEE_CPVC_12_9">#REF!</definedName>
    <definedName name="TEE_HG_1">#REF!</definedName>
    <definedName name="TEE_HG_1_10">#REF!</definedName>
    <definedName name="TEE_HG_1_11">#REF!</definedName>
    <definedName name="TEE_HG_1_12">#REF!</definedName>
    <definedName name="TEE_HG_1_12_10">#REF!</definedName>
    <definedName name="TEE_HG_1_12_11">#REF!</definedName>
    <definedName name="TEE_HG_1_12_6">#REF!</definedName>
    <definedName name="TEE_HG_1_12_7">#REF!</definedName>
    <definedName name="TEE_HG_1_12_8">#REF!</definedName>
    <definedName name="TEE_HG_1_12_9">#REF!</definedName>
    <definedName name="TEE_HG_1_6">#REF!</definedName>
    <definedName name="TEE_HG_1_7">#REF!</definedName>
    <definedName name="TEE_HG_1_8">#REF!</definedName>
    <definedName name="TEE_HG_1_9">#REF!</definedName>
    <definedName name="TEE_HG_12">#REF!</definedName>
    <definedName name="TEE_HG_12_10">#REF!</definedName>
    <definedName name="TEE_HG_12_11">#REF!</definedName>
    <definedName name="TEE_HG_12_6">#REF!</definedName>
    <definedName name="TEE_HG_12_7">#REF!</definedName>
    <definedName name="TEE_HG_12_8">#REF!</definedName>
    <definedName name="TEE_HG_12_9">#REF!</definedName>
    <definedName name="TEE_HG_34">#REF!</definedName>
    <definedName name="TEE_HG_34_10">#REF!</definedName>
    <definedName name="TEE_HG_34_11">#REF!</definedName>
    <definedName name="TEE_HG_34_6">#REF!</definedName>
    <definedName name="TEE_HG_34_7">#REF!</definedName>
    <definedName name="TEE_HG_34_8">#REF!</definedName>
    <definedName name="TEE_HG_34_9">#REF!</definedName>
    <definedName name="TEE_PVC_PRES_1">#REF!</definedName>
    <definedName name="TEE_PVC_PRES_1_10">#REF!</definedName>
    <definedName name="TEE_PVC_PRES_1_11">#REF!</definedName>
    <definedName name="TEE_PVC_PRES_1_6">#REF!</definedName>
    <definedName name="TEE_PVC_PRES_1_7">#REF!</definedName>
    <definedName name="TEE_PVC_PRES_1_8">#REF!</definedName>
    <definedName name="TEE_PVC_PRES_1_9">#REF!</definedName>
    <definedName name="TEE_PVC_PRES_12">#REF!</definedName>
    <definedName name="TEE_PVC_PRES_12_10">#REF!</definedName>
    <definedName name="TEE_PVC_PRES_12_11">#REF!</definedName>
    <definedName name="TEE_PVC_PRES_12_6">#REF!</definedName>
    <definedName name="TEE_PVC_PRES_12_7">#REF!</definedName>
    <definedName name="TEE_PVC_PRES_12_8">#REF!</definedName>
    <definedName name="TEE_PVC_PRES_12_9">#REF!</definedName>
    <definedName name="TEE_PVC_PRES_34">#REF!</definedName>
    <definedName name="TEE_PVC_PRES_34_10">#REF!</definedName>
    <definedName name="TEE_PVC_PRES_34_11">#REF!</definedName>
    <definedName name="TEE_PVC_PRES_34_6">#REF!</definedName>
    <definedName name="TEE_PVC_PRES_34_7">#REF!</definedName>
    <definedName name="TEE_PVC_PRES_34_8">#REF!</definedName>
    <definedName name="TEE_PVC_PRES_34_9">#REF!</definedName>
    <definedName name="TEECPVC12">#REF!</definedName>
    <definedName name="TEECPVC34">#REF!</definedName>
    <definedName name="TEEHG1">#REF!</definedName>
    <definedName name="TEEHG112">#REF!</definedName>
    <definedName name="TEEHG12">#REF!</definedName>
    <definedName name="TEEHG125">#REF!</definedName>
    <definedName name="TEEHG2">#REF!</definedName>
    <definedName name="TEEHG212">#REF!</definedName>
    <definedName name="TEEHG3">#REF!</definedName>
    <definedName name="TEEHG34">#REF!</definedName>
    <definedName name="TEEHG4">#REF!</definedName>
    <definedName name="TEEPVCDREN2X2">#REF!</definedName>
    <definedName name="TEEPVCDREN3X2">#REF!</definedName>
    <definedName name="TEEPVCDREN3X3">#REF!</definedName>
    <definedName name="TEEPVCDREN4X2">#REF!</definedName>
    <definedName name="TEEPVCDREN4X3">#REF!</definedName>
    <definedName name="TEEPVCDREN4X4">#REF!</definedName>
    <definedName name="TEEPVCDREN6X3">#REF!</definedName>
    <definedName name="TEEPVCDREN6X4">#REF!</definedName>
    <definedName name="TEEPVCDREN6X6">#REF!</definedName>
    <definedName name="TEEPVCPRES1">#REF!</definedName>
    <definedName name="TEEPVCPRES112">#REF!</definedName>
    <definedName name="TEEPVCPRES12">#REF!</definedName>
    <definedName name="TEEPVCPRES2">#REF!</definedName>
    <definedName name="TEEPVCPRES3">#REF!</definedName>
    <definedName name="TEEPVCPRES34">#REF!</definedName>
    <definedName name="TEEPVCPRES4">#REF!</definedName>
    <definedName name="TEEPVCPRES6">#REF!</definedName>
    <definedName name="TEFLON">#REF!</definedName>
    <definedName name="TEFLON_10">#REF!</definedName>
    <definedName name="TEFLON_11">#REF!</definedName>
    <definedName name="TEFLON_6">#REF!</definedName>
    <definedName name="TEFLON_7">#REF!</definedName>
    <definedName name="TEFLON_8">#REF!</definedName>
    <definedName name="TEFLON_9">#REF!</definedName>
    <definedName name="TEJAASFINST">#REF!</definedName>
    <definedName name="Tejas.en.techo">[13]Análisis!$D$365</definedName>
    <definedName name="tejas.hispaniola">#REF!</definedName>
    <definedName name="Term.Superficie.Horm.">#REF!</definedName>
    <definedName name="THINNER">#REF!</definedName>
    <definedName name="THINNER_10">#REF!</definedName>
    <definedName name="THINNER_11">#REF!</definedName>
    <definedName name="THINNER_6">#REF!</definedName>
    <definedName name="THINNER_7">#REF!</definedName>
    <definedName name="THINNER_8">#REF!</definedName>
    <definedName name="THINNER_9">#REF!</definedName>
    <definedName name="TIERRAS">#REF!</definedName>
    <definedName name="TINACOS">#REF!</definedName>
    <definedName name="_xlnm.Print_Titles" localSheetId="0">PRESUPUESTO!$1:$10</definedName>
    <definedName name="_xlnm.Print_Titles">#N/A</definedName>
    <definedName name="TL_TABLE">#REF!</definedName>
    <definedName name="Toallero">#REF!</definedName>
    <definedName name="Tolas">#REF!</definedName>
    <definedName name="Tolas_8">#REF!</definedName>
    <definedName name="TOMACORRIENTE_110V">#REF!</definedName>
    <definedName name="TOMACORRIENTE_110V_10">#REF!</definedName>
    <definedName name="TOMACORRIENTE_110V_11">#REF!</definedName>
    <definedName name="TOMACORRIENTE_110V_6">#REF!</definedName>
    <definedName name="TOMACORRIENTE_110V_7">#REF!</definedName>
    <definedName name="TOMACORRIENTE_110V_8">#REF!</definedName>
    <definedName name="TOMACORRIENTE_110V_9">#REF!</definedName>
    <definedName name="TOMACORRIENTE_220V_SENC">#REF!</definedName>
    <definedName name="TOMACORRIENTE_220V_SENC_10">#REF!</definedName>
    <definedName name="TOMACORRIENTE_220V_SENC_11">#REF!</definedName>
    <definedName name="TOMACORRIENTE_220V_SENC_6">#REF!</definedName>
    <definedName name="TOMACORRIENTE_220V_SENC_7">#REF!</definedName>
    <definedName name="TOMACORRIENTE_220V_SENC_8">#REF!</definedName>
    <definedName name="TOMACORRIENTE_220V_SENC_9">#REF!</definedName>
    <definedName name="TOMACORRIENTE_30a">#REF!</definedName>
    <definedName name="TOMACORRIENTE_30a_10">#REF!</definedName>
    <definedName name="TOMACORRIENTE_30a_11">#REF!</definedName>
    <definedName name="TOMACORRIENTE_30a_6">#REF!</definedName>
    <definedName name="TOMACORRIENTE_30a_7">#REF!</definedName>
    <definedName name="TOMACORRIENTE_30a_8">#REF!</definedName>
    <definedName name="TOMACORRIENTE_30a_9">#REF!</definedName>
    <definedName name="tope.marmol">#REF!</definedName>
    <definedName name="tope.marmol.p2">[29]Insumos!$C$207</definedName>
    <definedName name="TOPEMARMOLITE">#REF!</definedName>
    <definedName name="Topes.Asumido">#REF!</definedName>
    <definedName name="Topes.Baños">#REF!</definedName>
    <definedName name="Topes.bar">#REF!</definedName>
    <definedName name="toping.5cm">#REF!</definedName>
    <definedName name="Topografo">#REF!</definedName>
    <definedName name="Topografo_10">#REF!</definedName>
    <definedName name="Topografo_11">#REF!</definedName>
    <definedName name="Topografo_6">#REF!</definedName>
    <definedName name="Topografo_7">#REF!</definedName>
    <definedName name="Topografo_8">#REF!</definedName>
    <definedName name="Topografo_9">#REF!</definedName>
    <definedName name="TORN3X38">#REF!</definedName>
    <definedName name="TORNILLO">#REF!</definedName>
    <definedName name="TORNILLOS">#REF!</definedName>
    <definedName name="TORNILLOS_8">#REF!</definedName>
    <definedName name="TORNILLOS_INODORO">#REF!</definedName>
    <definedName name="TORNILLOS_INODORO_10">#REF!</definedName>
    <definedName name="TORNILLOS_INODORO_11">#REF!</definedName>
    <definedName name="TORNILLOS_INODORO_6">#REF!</definedName>
    <definedName name="TORNILLOS_INODORO_7">#REF!</definedName>
    <definedName name="TORNILLOS_INODORO_8">#REF!</definedName>
    <definedName name="TORNILLOS_INODORO_9">#REF!</definedName>
    <definedName name="TORNILLOSFIJARARAN">#REF!</definedName>
    <definedName name="torta.de.piso.7cm">#REF!</definedName>
    <definedName name="torta.piso.10cm">#REF!</definedName>
    <definedName name="TOT">[5]Factura!#REF!</definedName>
    <definedName name="Total.Administración">#REF!</definedName>
    <definedName name="Total.Cocina">#REF!</definedName>
    <definedName name="Total.Comedor">#REF!</definedName>
    <definedName name="Total.Espectáculos">#REF!</definedName>
    <definedName name="Total.Ext.Area.Noble">#REF!</definedName>
    <definedName name="Total.Ext.Generales">#REF!</definedName>
    <definedName name="Total.Lavandería">#REF!</definedName>
    <definedName name="Total.Lobby">#REF!</definedName>
    <definedName name="Total.Prelim.A.N.">#REF!</definedName>
    <definedName name="Total.Prelim.FaseI">#REF!</definedName>
    <definedName name="Total.Villa1">#REF!</definedName>
    <definedName name="Total.Villa1.Baldosín">#REF!</definedName>
    <definedName name="Total.Villa2">#REF!</definedName>
    <definedName name="Total.Villa2.Baldosín">#REF!</definedName>
    <definedName name="trac2.5.t.22">[26]Insumos!$L$31</definedName>
    <definedName name="track">#REF!</definedName>
    <definedName name="TRACTOR_D8K">#REF!</definedName>
    <definedName name="TRACTOR_D8K_10">#REF!</definedName>
    <definedName name="TRACTOR_D8K_11">#REF!</definedName>
    <definedName name="TRACTOR_D8K_6">#REF!</definedName>
    <definedName name="TRACTOR_D8K_7">#REF!</definedName>
    <definedName name="TRACTOR_D8K_8">#REF!</definedName>
    <definedName name="TRACTOR_D8K_9">#REF!</definedName>
    <definedName name="TRAGRACAL">#REF!</definedName>
    <definedName name="TRAGRAROC">#REF!</definedName>
    <definedName name="TRAGRATIE">#REF!</definedName>
    <definedName name="TRANINSTVENTYPTA">#REF!</definedName>
    <definedName name="TRANSFER_MANUAL_150_3AMPS">#REF!</definedName>
    <definedName name="TRANSFER_MANUAL_150_3AMPS_10">#REF!</definedName>
    <definedName name="TRANSFER_MANUAL_150_3AMPS_11">#REF!</definedName>
    <definedName name="TRANSFER_MANUAL_150_3AMPS_6">#REF!</definedName>
    <definedName name="TRANSFER_MANUAL_150_3AMPS_7">#REF!</definedName>
    <definedName name="TRANSFER_MANUAL_150_3AMPS_8">#REF!</definedName>
    <definedName name="TRANSFER_MANUAL_150_3AMPS_9">#REF!</definedName>
    <definedName name="TRANSFER_MANUAL_800_3AMPS">#REF!</definedName>
    <definedName name="TRANSFER_MANUAL_800_3AMPS_10">#REF!</definedName>
    <definedName name="TRANSFER_MANUAL_800_3AMPS_11">#REF!</definedName>
    <definedName name="TRANSFER_MANUAL_800_3AMPS_6">#REF!</definedName>
    <definedName name="TRANSFER_MANUAL_800_3AMPS_7">#REF!</definedName>
    <definedName name="TRANSFER_MANUAL_800_3AMPS_8">#REF!</definedName>
    <definedName name="TRANSFER_MANUAL_800_3AMPS_9">#REF!</definedName>
    <definedName name="TRANSFORMADOR_100KVA_240_480_POSTE">#REF!</definedName>
    <definedName name="TRANSFORMADOR_100KVA_240_480_POSTE_10">#REF!</definedName>
    <definedName name="TRANSFORMADOR_100KVA_240_480_POSTE_11">#REF!</definedName>
    <definedName name="TRANSFORMADOR_100KVA_240_480_POSTE_6">#REF!</definedName>
    <definedName name="TRANSFORMADOR_100KVA_240_480_POSTE_7">#REF!</definedName>
    <definedName name="TRANSFORMADOR_100KVA_240_480_POSTE_8">#REF!</definedName>
    <definedName name="TRANSFORMADOR_100KVA_240_480_POSTE_9">#REF!</definedName>
    <definedName name="TRANSFORMADOR_15KVA_120_240_POSTE">#REF!</definedName>
    <definedName name="TRANSFORMADOR_15KVA_120_240_POSTE_10">#REF!</definedName>
    <definedName name="TRANSFORMADOR_15KVA_120_240_POSTE_11">#REF!</definedName>
    <definedName name="TRANSFORMADOR_15KVA_120_240_POSTE_6">#REF!</definedName>
    <definedName name="TRANSFORMADOR_15KVA_120_240_POSTE_7">#REF!</definedName>
    <definedName name="TRANSFORMADOR_15KVA_120_240_POSTE_8">#REF!</definedName>
    <definedName name="TRANSFORMADOR_15KVA_120_240_POSTE_9">#REF!</definedName>
    <definedName name="TRANSFORMADOR_25KVA_240_480_POSTE">#REF!</definedName>
    <definedName name="TRANSFORMADOR_25KVA_240_480_POSTE_10">#REF!</definedName>
    <definedName name="TRANSFORMADOR_25KVA_240_480_POSTE_11">#REF!</definedName>
    <definedName name="TRANSFORMADOR_25KVA_240_480_POSTE_6">#REF!</definedName>
    <definedName name="TRANSFORMADOR_25KVA_240_480_POSTE_7">#REF!</definedName>
    <definedName name="TRANSFORMADOR_25KVA_240_480_POSTE_8">#REF!</definedName>
    <definedName name="TRANSFORMADOR_25KVA_240_480_POSTE_9">#REF!</definedName>
    <definedName name="TRANSMINBARRO">#REF!</definedName>
    <definedName name="Transporte.Interno">#REF!</definedName>
    <definedName name="TRANSTEJA165000">#REF!</definedName>
    <definedName name="TRANSTEJA16INT">#REF!</definedName>
    <definedName name="TRATARMADERA">#REF!</definedName>
    <definedName name="TRIPLESEAL">#REF!</definedName>
    <definedName name="Trompo">#REF!</definedName>
    <definedName name="Trompo_10">#REF!</definedName>
    <definedName name="Trompo_11">#REF!</definedName>
    <definedName name="Trompo_6">#REF!</definedName>
    <definedName name="Trompo_7">#REF!</definedName>
    <definedName name="Trompo_8">#REF!</definedName>
    <definedName name="Trompo_9">#REF!</definedName>
    <definedName name="Tub.Telf.TV">#REF!</definedName>
    <definedName name="TUBCPVC">#REF!</definedName>
    <definedName name="TUBHG">#REF!</definedName>
    <definedName name="TUBO_ACERO_16">#REF!</definedName>
    <definedName name="TUBO_ACERO_16_10">#REF!</definedName>
    <definedName name="TUBO_ACERO_16_11">#REF!</definedName>
    <definedName name="TUBO_ACERO_16_6">#REF!</definedName>
    <definedName name="TUBO_ACERO_16_7">#REF!</definedName>
    <definedName name="TUBO_ACERO_16_8">#REF!</definedName>
    <definedName name="TUBO_ACERO_16_9">#REF!</definedName>
    <definedName name="TUBO_ACERO_20">#REF!</definedName>
    <definedName name="TUBO_ACERO_20_10">#REF!</definedName>
    <definedName name="TUBO_ACERO_20_11">#REF!</definedName>
    <definedName name="TUBO_ACERO_20_6">#REF!</definedName>
    <definedName name="TUBO_ACERO_20_7">#REF!</definedName>
    <definedName name="TUBO_ACERO_20_8">#REF!</definedName>
    <definedName name="TUBO_ACERO_20_9">#REF!</definedName>
    <definedName name="TUBO_ACERO_20_e14">#REF!</definedName>
    <definedName name="TUBO_ACERO_20_e14_10">#REF!</definedName>
    <definedName name="TUBO_ACERO_20_e14_11">#REF!</definedName>
    <definedName name="TUBO_ACERO_20_e14_6">#REF!</definedName>
    <definedName name="TUBO_ACERO_20_e14_7">#REF!</definedName>
    <definedName name="TUBO_ACERO_20_e14_8">#REF!</definedName>
    <definedName name="TUBO_ACERO_20_e14_9">#REF!</definedName>
    <definedName name="TUBO_ACERO_3">#REF!</definedName>
    <definedName name="TUBO_ACERO_3_10">#REF!</definedName>
    <definedName name="TUBO_ACERO_3_11">#REF!</definedName>
    <definedName name="TUBO_ACERO_3_6">#REF!</definedName>
    <definedName name="TUBO_ACERO_3_7">#REF!</definedName>
    <definedName name="TUBO_ACERO_3_8">#REF!</definedName>
    <definedName name="TUBO_ACERO_3_9">#REF!</definedName>
    <definedName name="TUBO_ACERO_4">#REF!</definedName>
    <definedName name="TUBO_ACERO_4_10">#REF!</definedName>
    <definedName name="TUBO_ACERO_4_11">#REF!</definedName>
    <definedName name="TUBO_ACERO_4_6">#REF!</definedName>
    <definedName name="TUBO_ACERO_4_7">#REF!</definedName>
    <definedName name="TUBO_ACERO_4_8">#REF!</definedName>
    <definedName name="TUBO_ACERO_4_9">#REF!</definedName>
    <definedName name="TUBO_ACERO_6">#REF!</definedName>
    <definedName name="TUBO_ACERO_6_10">#REF!</definedName>
    <definedName name="TUBO_ACERO_6_11">#REF!</definedName>
    <definedName name="TUBO_ACERO_6_6">#REF!</definedName>
    <definedName name="TUBO_ACERO_6_7">#REF!</definedName>
    <definedName name="TUBO_ACERO_6_8">#REF!</definedName>
    <definedName name="TUBO_ACERO_6_9">#REF!</definedName>
    <definedName name="TUBO_ACERO_8">#REF!</definedName>
    <definedName name="TUBO_ACERO_8_10">#REF!</definedName>
    <definedName name="TUBO_ACERO_8_11">#REF!</definedName>
    <definedName name="TUBO_ACERO_8_6">#REF!</definedName>
    <definedName name="TUBO_ACERO_8_7">#REF!</definedName>
    <definedName name="TUBO_ACERO_8_8">#REF!</definedName>
    <definedName name="TUBO_ACERO_8_9">#REF!</definedName>
    <definedName name="TUBO_CPVC_12">#REF!</definedName>
    <definedName name="TUBO_CPVC_12_10">#REF!</definedName>
    <definedName name="TUBO_CPVC_12_11">#REF!</definedName>
    <definedName name="TUBO_CPVC_12_6">#REF!</definedName>
    <definedName name="TUBO_CPVC_12_7">#REF!</definedName>
    <definedName name="TUBO_CPVC_12_8">#REF!</definedName>
    <definedName name="TUBO_CPVC_12_9">#REF!</definedName>
    <definedName name="TUBO_FLEXIBLE_INODORO_C_TUERCA">#REF!</definedName>
    <definedName name="TUBO_FLEXIBLE_INODORO_C_TUERCA_10">#REF!</definedName>
    <definedName name="TUBO_FLEXIBLE_INODORO_C_TUERCA_11">#REF!</definedName>
    <definedName name="TUBO_FLEXIBLE_INODORO_C_TUERCA_6">#REF!</definedName>
    <definedName name="TUBO_FLEXIBLE_INODORO_C_TUERCA_7">#REF!</definedName>
    <definedName name="TUBO_FLEXIBLE_INODORO_C_TUERCA_8">#REF!</definedName>
    <definedName name="TUBO_FLEXIBLE_INODORO_C_TUERCA_9">#REF!</definedName>
    <definedName name="TUBO_HA_36">#REF!</definedName>
    <definedName name="TUBO_HA_36_10">#REF!</definedName>
    <definedName name="TUBO_HA_36_11">#REF!</definedName>
    <definedName name="TUBO_HA_36_6">#REF!</definedName>
    <definedName name="TUBO_HA_36_7">#REF!</definedName>
    <definedName name="TUBO_HA_36_8">#REF!</definedName>
    <definedName name="TUBO_HA_36_9">#REF!</definedName>
    <definedName name="TUBO_HG_1">#REF!</definedName>
    <definedName name="TUBO_HG_1_10">#REF!</definedName>
    <definedName name="TUBO_HG_1_11">#REF!</definedName>
    <definedName name="TUBO_HG_1_12">#REF!</definedName>
    <definedName name="TUBO_HG_1_12_10">#REF!</definedName>
    <definedName name="TUBO_HG_1_12_11">#REF!</definedName>
    <definedName name="TUBO_HG_1_12_6">#REF!</definedName>
    <definedName name="TUBO_HG_1_12_7">#REF!</definedName>
    <definedName name="TUBO_HG_1_12_8">#REF!</definedName>
    <definedName name="TUBO_HG_1_12_9">#REF!</definedName>
    <definedName name="TUBO_HG_1_6">#REF!</definedName>
    <definedName name="TUBO_HG_1_7">#REF!</definedName>
    <definedName name="TUBO_HG_1_8">#REF!</definedName>
    <definedName name="TUBO_HG_1_9">#REF!</definedName>
    <definedName name="TUBO_HG_12">#REF!</definedName>
    <definedName name="TUBO_HG_12_10">#REF!</definedName>
    <definedName name="TUBO_HG_12_11">#REF!</definedName>
    <definedName name="TUBO_HG_12_6">#REF!</definedName>
    <definedName name="TUBO_HG_12_7">#REF!</definedName>
    <definedName name="TUBO_HG_12_8">#REF!</definedName>
    <definedName name="TUBO_HG_12_9">#REF!</definedName>
    <definedName name="TUBO_HG_34">#REF!</definedName>
    <definedName name="TUBO_HG_34_10">#REF!</definedName>
    <definedName name="TUBO_HG_34_11">#REF!</definedName>
    <definedName name="TUBO_HG_34_6">#REF!</definedName>
    <definedName name="TUBO_HG_34_7">#REF!</definedName>
    <definedName name="TUBO_HG_34_8">#REF!</definedName>
    <definedName name="TUBO_HG_34_9">#REF!</definedName>
    <definedName name="TUBO_PVC_DRENAJE_1_12">#REF!</definedName>
    <definedName name="TUBO_PVC_DRENAJE_1_12_10">#REF!</definedName>
    <definedName name="TUBO_PVC_DRENAJE_1_12_11">#REF!</definedName>
    <definedName name="TUBO_PVC_DRENAJE_1_12_6">#REF!</definedName>
    <definedName name="TUBO_PVC_DRENAJE_1_12_7">#REF!</definedName>
    <definedName name="TUBO_PVC_DRENAJE_1_12_8">#REF!</definedName>
    <definedName name="TUBO_PVC_DRENAJE_1_12_9">#REF!</definedName>
    <definedName name="TUBO_PVC_SCH40_12">#REF!</definedName>
    <definedName name="TUBO_PVC_SCH40_12_10">#REF!</definedName>
    <definedName name="TUBO_PVC_SCH40_12_11">#REF!</definedName>
    <definedName name="TUBO_PVC_SCH40_12_6">#REF!</definedName>
    <definedName name="TUBO_PVC_SCH40_12_7">#REF!</definedName>
    <definedName name="TUBO_PVC_SCH40_12_8">#REF!</definedName>
    <definedName name="TUBO_PVC_SCH40_12_9">#REF!</definedName>
    <definedName name="TUBO_PVC_SCH40_34">#REF!</definedName>
    <definedName name="TUBO_PVC_SCH40_34_10">#REF!</definedName>
    <definedName name="TUBO_PVC_SCH40_34_11">#REF!</definedName>
    <definedName name="TUBO_PVC_SCH40_34_6">#REF!</definedName>
    <definedName name="TUBO_PVC_SCH40_34_7">#REF!</definedName>
    <definedName name="TUBO_PVC_SCH40_34_8">#REF!</definedName>
    <definedName name="TUBO_PVC_SCH40_34_9">#REF!</definedName>
    <definedName name="TUBO_PVC_SDR21_2">#REF!</definedName>
    <definedName name="TUBO_PVC_SDR21_2_10">#REF!</definedName>
    <definedName name="TUBO_PVC_SDR21_2_11">#REF!</definedName>
    <definedName name="TUBO_PVC_SDR21_2_6">#REF!</definedName>
    <definedName name="TUBO_PVC_SDR21_2_7">#REF!</definedName>
    <definedName name="TUBO_PVC_SDR21_2_8">#REF!</definedName>
    <definedName name="TUBO_PVC_SDR21_2_9">#REF!</definedName>
    <definedName name="TUBO_PVC_SDR21_JG_16">#REF!</definedName>
    <definedName name="TUBO_PVC_SDR21_JG_16_10">#REF!</definedName>
    <definedName name="TUBO_PVC_SDR21_JG_16_11">#REF!</definedName>
    <definedName name="TUBO_PVC_SDR21_JG_16_6">#REF!</definedName>
    <definedName name="TUBO_PVC_SDR21_JG_16_7">#REF!</definedName>
    <definedName name="TUBO_PVC_SDR21_JG_16_8">#REF!</definedName>
    <definedName name="TUBO_PVC_SDR21_JG_16_9">#REF!</definedName>
    <definedName name="TUBO_PVC_SDR21_JG_6">#REF!</definedName>
    <definedName name="TUBO_PVC_SDR21_JG_6_10">#REF!</definedName>
    <definedName name="TUBO_PVC_SDR21_JG_6_11">#REF!</definedName>
    <definedName name="TUBO_PVC_SDR21_JG_6_6">#REF!</definedName>
    <definedName name="TUBO_PVC_SDR21_JG_6_7">#REF!</definedName>
    <definedName name="TUBO_PVC_SDR21_JG_6_8">#REF!</definedName>
    <definedName name="TUBO_PVC_SDR21_JG_6_9">#REF!</definedName>
    <definedName name="TUBO_PVC_SDR21_JG_8">#REF!</definedName>
    <definedName name="TUBO_PVC_SDR21_JG_8_10">#REF!</definedName>
    <definedName name="TUBO_PVC_SDR21_JG_8_11">#REF!</definedName>
    <definedName name="TUBO_PVC_SDR21_JG_8_6">#REF!</definedName>
    <definedName name="TUBO_PVC_SDR21_JG_8_7">#REF!</definedName>
    <definedName name="TUBO_PVC_SDR21_JG_8_8">#REF!</definedName>
    <definedName name="TUBO_PVC_SDR21_JG_8_9">#REF!</definedName>
    <definedName name="TUBO_PVC_SDR26_12">#REF!</definedName>
    <definedName name="TUBO_PVC_SDR26_12_10">#REF!</definedName>
    <definedName name="TUBO_PVC_SDR26_12_11">#REF!</definedName>
    <definedName name="TUBO_PVC_SDR26_12_6">#REF!</definedName>
    <definedName name="TUBO_PVC_SDR26_12_7">#REF!</definedName>
    <definedName name="TUBO_PVC_SDR26_12_8">#REF!</definedName>
    <definedName name="TUBO_PVC_SDR26_12_9">#REF!</definedName>
    <definedName name="TUBO_PVC_SDR26_2">#REF!</definedName>
    <definedName name="TUBO_PVC_SDR26_2_10">#REF!</definedName>
    <definedName name="TUBO_PVC_SDR26_2_11">#REF!</definedName>
    <definedName name="TUBO_PVC_SDR26_2_6">#REF!</definedName>
    <definedName name="TUBO_PVC_SDR26_2_7">#REF!</definedName>
    <definedName name="TUBO_PVC_SDR26_2_8">#REF!</definedName>
    <definedName name="TUBO_PVC_SDR26_2_9">#REF!</definedName>
    <definedName name="TUBO_PVC_SDR26_34">#REF!</definedName>
    <definedName name="TUBO_PVC_SDR26_34_10">#REF!</definedName>
    <definedName name="TUBO_PVC_SDR26_34_11">#REF!</definedName>
    <definedName name="TUBO_PVC_SDR26_34_6">#REF!</definedName>
    <definedName name="TUBO_PVC_SDR26_34_7">#REF!</definedName>
    <definedName name="TUBO_PVC_SDR26_34_8">#REF!</definedName>
    <definedName name="TUBO_PVC_SDR26_34_9">#REF!</definedName>
    <definedName name="TUBO_PVC_SDR26_JG_16">#REF!</definedName>
    <definedName name="TUBO_PVC_SDR26_JG_16_10">#REF!</definedName>
    <definedName name="TUBO_PVC_SDR26_JG_16_11">#REF!</definedName>
    <definedName name="TUBO_PVC_SDR26_JG_16_6">#REF!</definedName>
    <definedName name="TUBO_PVC_SDR26_JG_16_7">#REF!</definedName>
    <definedName name="TUBO_PVC_SDR26_JG_16_8">#REF!</definedName>
    <definedName name="TUBO_PVC_SDR26_JG_16_9">#REF!</definedName>
    <definedName name="TUBO_PVC_SDR26_JG_3">#REF!</definedName>
    <definedName name="TUBO_PVC_SDR26_JG_3_10">#REF!</definedName>
    <definedName name="TUBO_PVC_SDR26_JG_3_11">#REF!</definedName>
    <definedName name="TUBO_PVC_SDR26_JG_3_6">#REF!</definedName>
    <definedName name="TUBO_PVC_SDR26_JG_3_7">#REF!</definedName>
    <definedName name="TUBO_PVC_SDR26_JG_3_8">#REF!</definedName>
    <definedName name="TUBO_PVC_SDR26_JG_3_9">#REF!</definedName>
    <definedName name="TUBO_PVC_SDR26_JG_4">#REF!</definedName>
    <definedName name="TUBO_PVC_SDR26_JG_4_10">#REF!</definedName>
    <definedName name="TUBO_PVC_SDR26_JG_4_11">#REF!</definedName>
    <definedName name="TUBO_PVC_SDR26_JG_4_6">#REF!</definedName>
    <definedName name="TUBO_PVC_SDR26_JG_4_7">#REF!</definedName>
    <definedName name="TUBO_PVC_SDR26_JG_4_8">#REF!</definedName>
    <definedName name="TUBO_PVC_SDR26_JG_4_9">#REF!</definedName>
    <definedName name="TUBO_PVC_SDR26_JG_6">#REF!</definedName>
    <definedName name="TUBO_PVC_SDR26_JG_6_10">#REF!</definedName>
    <definedName name="TUBO_PVC_SDR26_JG_6_11">#REF!</definedName>
    <definedName name="TUBO_PVC_SDR26_JG_6_6">#REF!</definedName>
    <definedName name="TUBO_PVC_SDR26_JG_6_7">#REF!</definedName>
    <definedName name="TUBO_PVC_SDR26_JG_6_8">#REF!</definedName>
    <definedName name="TUBO_PVC_SDR26_JG_6_9">#REF!</definedName>
    <definedName name="TUBO_PVC_SDR26_JG_8">#REF!</definedName>
    <definedName name="TUBO_PVC_SDR26_JG_8_10">#REF!</definedName>
    <definedName name="TUBO_PVC_SDR26_JG_8_11">#REF!</definedName>
    <definedName name="TUBO_PVC_SDR26_JG_8_6">#REF!</definedName>
    <definedName name="TUBO_PVC_SDR26_JG_8_7">#REF!</definedName>
    <definedName name="TUBO_PVC_SDR26_JG_8_8">#REF!</definedName>
    <definedName name="TUBO_PVC_SDR26_JG_8_9">#REF!</definedName>
    <definedName name="TUBO_PVC_SDR325_JG_16">#REF!</definedName>
    <definedName name="TUBO_PVC_SDR325_JG_16_10">#REF!</definedName>
    <definedName name="TUBO_PVC_SDR325_JG_16_11">#REF!</definedName>
    <definedName name="TUBO_PVC_SDR325_JG_16_6">#REF!</definedName>
    <definedName name="TUBO_PVC_SDR325_JG_16_7">#REF!</definedName>
    <definedName name="TUBO_PVC_SDR325_JG_16_8">#REF!</definedName>
    <definedName name="TUBO_PVC_SDR325_JG_16_9">#REF!</definedName>
    <definedName name="TUBO_PVC_SDR325_JG_20">#REF!</definedName>
    <definedName name="TUBO_PVC_SDR325_JG_20_10">#REF!</definedName>
    <definedName name="TUBO_PVC_SDR325_JG_20_11">#REF!</definedName>
    <definedName name="TUBO_PVC_SDR325_JG_20_6">#REF!</definedName>
    <definedName name="TUBO_PVC_SDR325_JG_20_7">#REF!</definedName>
    <definedName name="TUBO_PVC_SDR325_JG_20_8">#REF!</definedName>
    <definedName name="TUBO_PVC_SDR325_JG_20_9">#REF!</definedName>
    <definedName name="TUBO_PVC_SDR325_JG_8">#REF!</definedName>
    <definedName name="TUBO_PVC_SDR325_JG_8_10">#REF!</definedName>
    <definedName name="TUBO_PVC_SDR325_JG_8_11">#REF!</definedName>
    <definedName name="TUBO_PVC_SDR325_JG_8_6">#REF!</definedName>
    <definedName name="TUBO_PVC_SDR325_JG_8_7">#REF!</definedName>
    <definedName name="TUBO_PVC_SDR325_JG_8_8">#REF!</definedName>
    <definedName name="TUBO_PVC_SDR325_JG_8_9">#REF!</definedName>
    <definedName name="TUBO_PVC_SDR41_2">#REF!</definedName>
    <definedName name="TUBO_PVC_SDR41_2_10">#REF!</definedName>
    <definedName name="TUBO_PVC_SDR41_2_11">#REF!</definedName>
    <definedName name="TUBO_PVC_SDR41_2_6">#REF!</definedName>
    <definedName name="TUBO_PVC_SDR41_2_7">#REF!</definedName>
    <definedName name="TUBO_PVC_SDR41_2_8">#REF!</definedName>
    <definedName name="TUBO_PVC_SDR41_2_9">#REF!</definedName>
    <definedName name="TUBO_PVC_SDR41_3">#REF!</definedName>
    <definedName name="TUBO_PVC_SDR41_3_10">#REF!</definedName>
    <definedName name="TUBO_PVC_SDR41_3_11">#REF!</definedName>
    <definedName name="TUBO_PVC_SDR41_3_6">#REF!</definedName>
    <definedName name="TUBO_PVC_SDR41_3_7">#REF!</definedName>
    <definedName name="TUBO_PVC_SDR41_3_8">#REF!</definedName>
    <definedName name="TUBO_PVC_SDR41_3_9">#REF!</definedName>
    <definedName name="TUBO_PVC_SDR41_4">#REF!</definedName>
    <definedName name="TUBO_PVC_SDR41_4_10">#REF!</definedName>
    <definedName name="TUBO_PVC_SDR41_4_11">#REF!</definedName>
    <definedName name="TUBO_PVC_SDR41_4_6">#REF!</definedName>
    <definedName name="TUBO_PVC_SDR41_4_7">#REF!</definedName>
    <definedName name="TUBO_PVC_SDR41_4_8">#REF!</definedName>
    <definedName name="TUBO_PVC_SDR41_4_9">#REF!</definedName>
    <definedName name="TUBOCPVC12">#REF!</definedName>
    <definedName name="TUBOCPVC34">#REF!</definedName>
    <definedName name="TUBOFLEXC">#REF!</definedName>
    <definedName name="TUBOFLEXCINO">#REF!</definedName>
    <definedName name="TUBOFLEXCLAV">#REF!</definedName>
    <definedName name="TUBOFLEXI">#REF!</definedName>
    <definedName name="TUBOFLEXL">#REF!</definedName>
    <definedName name="TUBOFLEXP">#REF!</definedName>
    <definedName name="TUBOFLUO4">#REF!</definedName>
    <definedName name="TUBOHG1">#REF!</definedName>
    <definedName name="TUBOHG112">#REF!</definedName>
    <definedName name="TUBOHG12">#REF!</definedName>
    <definedName name="TUBOHG125">#REF!</definedName>
    <definedName name="TUBOHG2">#REF!</definedName>
    <definedName name="TUBOHG212">#REF!</definedName>
    <definedName name="TUBOHG3">#REF!</definedName>
    <definedName name="TUBOHG34">#REF!</definedName>
    <definedName name="TUBOHG4">#REF!</definedName>
    <definedName name="TUBOPVCDREN112">#REF!</definedName>
    <definedName name="TUBOPVCDREN2">#REF!</definedName>
    <definedName name="TUBOPVCDREN3">#REF!</definedName>
    <definedName name="TUBOPVCDREN4">#REF!</definedName>
    <definedName name="TUBOPVCDREN6">#REF!</definedName>
    <definedName name="TUBOPVCDREN8">#REF!</definedName>
    <definedName name="TUBOPVCPRES1">#REF!</definedName>
    <definedName name="TUBOPVCPRES112">#REF!</definedName>
    <definedName name="TUBOPVCPRES12">#REF!</definedName>
    <definedName name="TUBOPVCPRES2">#REF!</definedName>
    <definedName name="TUBOPVCPRES3">#REF!</definedName>
    <definedName name="TUBOPVCPRES34">#REF!</definedName>
    <definedName name="TUBOPVCPRES4">#REF!</definedName>
    <definedName name="TUBOPVCPRES6">#REF!</definedName>
    <definedName name="TUBOPVCSDR21X2">#REF!</definedName>
    <definedName name="TUBOPVCSDR21X3">#REF!</definedName>
    <definedName name="TUBOPVCSDR21X4">#REF!</definedName>
    <definedName name="TUBOPVCSDR21X6">#REF!</definedName>
    <definedName name="TUBOPVCSDR21X8">#REF!</definedName>
    <definedName name="TUBOPVCSDR26X1">#REF!</definedName>
    <definedName name="TUBOPVCSDR26X112">#REF!</definedName>
    <definedName name="TUBOPVCSDR26X12">#REF!</definedName>
    <definedName name="TUBOPVCSDR26X2">#REF!</definedName>
    <definedName name="TUBOPVCSDR26X3">#REF!</definedName>
    <definedName name="TUBOPVCSDR26X34">#REF!</definedName>
    <definedName name="TUBOPVCSDR26X4">#REF!</definedName>
    <definedName name="TUBOPVCSDR26X6">#REF!</definedName>
    <definedName name="TUBOPVCSDR26X8">#REF!</definedName>
    <definedName name="TUBOPVCSDR41X2">#REF!</definedName>
    <definedName name="TUBOPVCSDR41X3">#REF!</definedName>
    <definedName name="TUBOPVCSDR41X4">#REF!</definedName>
    <definedName name="TUBOPVCSDR41X6">#REF!</definedName>
    <definedName name="TUBOPVCSDR41X8">#REF!</definedName>
    <definedName name="TUBPVCDRE">#REF!</definedName>
    <definedName name="TUBPVCPRE">#REF!</definedName>
    <definedName name="TYPE_3M">#REF!</definedName>
    <definedName name="TYPE_3M_10">#REF!</definedName>
    <definedName name="TYPE_3M_11">#REF!</definedName>
    <definedName name="TYPE_3M_6">#REF!</definedName>
    <definedName name="TYPE_3M_7">#REF!</definedName>
    <definedName name="TYPE_3M_8">#REF!</definedName>
    <definedName name="TYPE_3M_9">#REF!</definedName>
    <definedName name="ud">[4]exteriores!$D$66</definedName>
    <definedName name="UND">#N/A</definedName>
    <definedName name="UND_6">NA()</definedName>
    <definedName name="UNION_HG_1">#REF!</definedName>
    <definedName name="UNION_HG_1_10">#REF!</definedName>
    <definedName name="UNION_HG_1_11">#REF!</definedName>
    <definedName name="UNION_HG_1_6">#REF!</definedName>
    <definedName name="UNION_HG_1_7">#REF!</definedName>
    <definedName name="UNION_HG_1_8">#REF!</definedName>
    <definedName name="UNION_HG_1_9">#REF!</definedName>
    <definedName name="UNION_HG_12">#REF!</definedName>
    <definedName name="UNION_HG_12_10">#REF!</definedName>
    <definedName name="UNION_HG_12_11">#REF!</definedName>
    <definedName name="UNION_HG_12_6">#REF!</definedName>
    <definedName name="UNION_HG_12_7">#REF!</definedName>
    <definedName name="UNION_HG_12_8">#REF!</definedName>
    <definedName name="UNION_HG_12_9">#REF!</definedName>
    <definedName name="UNION_HG_34">#REF!</definedName>
    <definedName name="UNION_HG_34_10">#REF!</definedName>
    <definedName name="UNION_HG_34_11">#REF!</definedName>
    <definedName name="UNION_HG_34_6">#REF!</definedName>
    <definedName name="UNION_HG_34_7">#REF!</definedName>
    <definedName name="UNION_HG_34_8">#REF!</definedName>
    <definedName name="UNION_HG_34_9">#REF!</definedName>
    <definedName name="UNION_PVC_PRES_12">#REF!</definedName>
    <definedName name="UNION_PVC_PRES_12_10">#REF!</definedName>
    <definedName name="UNION_PVC_PRES_12_11">#REF!</definedName>
    <definedName name="UNION_PVC_PRES_12_6">#REF!</definedName>
    <definedName name="UNION_PVC_PRES_12_7">#REF!</definedName>
    <definedName name="UNION_PVC_PRES_12_8">#REF!</definedName>
    <definedName name="UNION_PVC_PRES_12_9">#REF!</definedName>
    <definedName name="UNION_PVC_PRES_34">#REF!</definedName>
    <definedName name="UNION_PVC_PRES_34_10">#REF!</definedName>
    <definedName name="UNION_PVC_PRES_34_11">#REF!</definedName>
    <definedName name="UNION_PVC_PRES_34_6">#REF!</definedName>
    <definedName name="UNION_PVC_PRES_34_7">#REF!</definedName>
    <definedName name="UNION_PVC_PRES_34_8">#REF!</definedName>
    <definedName name="UNION_PVC_PRES_34_9">#REF!</definedName>
    <definedName name="UNIONPVCPRES1">#REF!</definedName>
    <definedName name="UNIONPVCPRES112">#REF!</definedName>
    <definedName name="UNIONPVCPRES12">#REF!</definedName>
    <definedName name="UNIONPVCPRES2">#REF!</definedName>
    <definedName name="UNIONPVCPRES3">#REF!</definedName>
    <definedName name="UNIONPVCPRES34">#REF!</definedName>
    <definedName name="UNIONPVCPRES4">#REF!</definedName>
    <definedName name="UNIONUNI112HG">#REF!</definedName>
    <definedName name="UNIONUNI125HG">#REF!</definedName>
    <definedName name="UNIONUNI12HG">#REF!</definedName>
    <definedName name="UNIONUNI1HG">#REF!</definedName>
    <definedName name="UNIONUNI212HG">#REF!</definedName>
    <definedName name="UNIONUNI2HG">#REF!</definedName>
    <definedName name="UNIONUNI34HG">#REF!</definedName>
    <definedName name="UNIONUNI3HG">#REF!</definedName>
    <definedName name="UNIONUNI4HG">#REF!</definedName>
    <definedName name="USDOLAR">#REF!</definedName>
    <definedName name="USOSMADERA">#REF!</definedName>
    <definedName name="v.c.fs.villa.1">[51]Cubicación!#REF!</definedName>
    <definedName name="v.c.fs.villa.10">[51]Cubicación!#REF!</definedName>
    <definedName name="v.c.fs.villa.11">[51]Cubicación!#REF!</definedName>
    <definedName name="v.c.fs.villa.12">[51]Cubicación!#REF!</definedName>
    <definedName name="v.c.fs.villa.13">[51]Cubicación!#REF!</definedName>
    <definedName name="v.c.fs.villa.14">[51]Cubicación!#REF!</definedName>
    <definedName name="v.c.fs.villa.15">[51]Cubicación!#REF!</definedName>
    <definedName name="v.c.fs.villa.16">[51]Cubicación!#REF!</definedName>
    <definedName name="v.c.fs.villa.17">[51]Cubicación!#REF!</definedName>
    <definedName name="v.c.fs.villa.18">[51]Cubicación!#REF!</definedName>
    <definedName name="v.c.fs.villa.2">[51]Cubicación!#REF!</definedName>
    <definedName name="v.c.fs.villa.3">[51]Cubicación!#REF!</definedName>
    <definedName name="v.c.fs.villa.4">[51]Cubicación!#REF!</definedName>
    <definedName name="v.c.fs.villa.5">[51]Cubicación!#REF!</definedName>
    <definedName name="v.c.fs.villa.6">[51]Cubicación!#REF!</definedName>
    <definedName name="v.c.fs.villa.7">[51]Cubicación!#REF!</definedName>
    <definedName name="v.c.fs.villa.8">[51]Cubicación!#REF!</definedName>
    <definedName name="v.c.fs.villa.9">[51]Cubicación!#REF!</definedName>
    <definedName name="v.c.n1y2.villa1">[51]Cubicación!$P$2150</definedName>
    <definedName name="v.c.n1y2.villa10">[51]Cubicación!$P$1690</definedName>
    <definedName name="v.c.n1y2.villa11">[51]Cubicación!$P$998</definedName>
    <definedName name="v.c.n1y2.villa12">[51]Cubicación!$P$401</definedName>
    <definedName name="v.c.n1y2.villa13">[51]Cubicación!$P$535</definedName>
    <definedName name="v.c.n1y2.villa14">[51]Cubicación!$P$1461</definedName>
    <definedName name="v.c.n1y2.villa15">[51]Cubicación!$P$1576</definedName>
    <definedName name="v.c.n1y2.villa16">[51]Cubicación!$P$1805</definedName>
    <definedName name="v.c.n1y2.villa17">[51]Cubicación!$P$1920</definedName>
    <definedName name="v.c.n1y2.villa18">[51]Cubicación!$P$1113</definedName>
    <definedName name="v.c.n1y2.villa2">[51]Cubicación!$P$2037</definedName>
    <definedName name="v.c.n1y2.villa3">[51]Cubicación!$P$883</definedName>
    <definedName name="v.c.n1y2.villa4">[51]Cubicación!$P$768</definedName>
    <definedName name="v.c.n1y2.villa5">[51]Cubicación!$P$653</definedName>
    <definedName name="v.c.n1y2.villa6">[51]Cubicación!$P$138</definedName>
    <definedName name="v.c.n1y2.villa7">[51]Cubicación!$P$269</definedName>
    <definedName name="v.c.n1y2.villa8">[51]Cubicación!$P$1231</definedName>
    <definedName name="v.c.n1y2.villa9">[51]Cubicación!$P$1346</definedName>
    <definedName name="v.p.fs.villa.1">[51]Cubicación!#REF!</definedName>
    <definedName name="v.p.fs.villa.10">[51]Cubicación!#REF!</definedName>
    <definedName name="v.p.fs.villa.11">[51]Cubicación!#REF!</definedName>
    <definedName name="v.p.fs.villa.12">[51]Cubicación!#REF!</definedName>
    <definedName name="v.p.fs.villa.13">[51]Cubicación!#REF!</definedName>
    <definedName name="v.p.fs.villa.14">[51]Cubicación!#REF!</definedName>
    <definedName name="v.p.fs.villa.15">[51]Cubicación!#REF!</definedName>
    <definedName name="v.p.fs.villa.16">[51]Cubicación!#REF!</definedName>
    <definedName name="v.p.fs.villa.17">[51]Cubicación!#REF!</definedName>
    <definedName name="v.p.fs.villa.18">[51]Cubicación!#REF!</definedName>
    <definedName name="v.p.fs.villa.2">[51]Cubicación!#REF!</definedName>
    <definedName name="v.p.fs.villa.3">[51]Cubicación!#REF!</definedName>
    <definedName name="v.p.fs.villa.4">[51]Cubicación!#REF!</definedName>
    <definedName name="v.p.fs.villa.5">[51]Cubicación!#REF!</definedName>
    <definedName name="v.p.fs.villa.6">[51]Cubicación!#REF!</definedName>
    <definedName name="v.p.fs.villa.7">[51]Cubicación!#REF!</definedName>
    <definedName name="v.p.fs.villa.8">[51]Cubicación!#REF!</definedName>
    <definedName name="v.p.fs.villa.9">[51]Cubicación!#REF!</definedName>
    <definedName name="V1B.E">#REF!</definedName>
    <definedName name="V3B.C">#REF!</definedName>
    <definedName name="V4C.E">#REF!</definedName>
    <definedName name="V7.8">#REF!</definedName>
    <definedName name="V7.9">#REF!</definedName>
    <definedName name="V78.CD">#REF!</definedName>
    <definedName name="V7A.E">#REF!</definedName>
    <definedName name="V9A.E">#REF!</definedName>
    <definedName name="VA7.9">#REF!</definedName>
    <definedName name="VACIADOAMANO">#REF!</definedName>
    <definedName name="vaciadohormigonindustrial">#REF!</definedName>
    <definedName name="vaciadohormigonindustrial_8">#REF!</definedName>
    <definedName name="vaciadozapata">#REF!</definedName>
    <definedName name="vaciadozapata_8">#REF!</definedName>
    <definedName name="VAIVEN">#REF!</definedName>
    <definedName name="VALORM">#REF!</definedName>
    <definedName name="VALORT">#REF!</definedName>
    <definedName name="VALORV">#REF!</definedName>
    <definedName name="VALVULA_AIRE_1_HF_ROSCADA">#REF!</definedName>
    <definedName name="VALVULA_AIRE_1_HF_ROSCADA_10">#REF!</definedName>
    <definedName name="VALVULA_AIRE_1_HF_ROSCADA_11">#REF!</definedName>
    <definedName name="VALVULA_AIRE_1_HF_ROSCADA_6">#REF!</definedName>
    <definedName name="VALVULA_AIRE_1_HF_ROSCADA_7">#REF!</definedName>
    <definedName name="VALVULA_AIRE_1_HF_ROSCADA_8">#REF!</definedName>
    <definedName name="VALVULA_AIRE_1_HF_ROSCADA_9">#REF!</definedName>
    <definedName name="VALVULA_AIRE_3_HF_ROSCADA">#REF!</definedName>
    <definedName name="VALVULA_AIRE_3_HF_ROSCADA_10">#REF!</definedName>
    <definedName name="VALVULA_AIRE_3_HF_ROSCADA_11">#REF!</definedName>
    <definedName name="VALVULA_AIRE_3_HF_ROSCADA_6">#REF!</definedName>
    <definedName name="VALVULA_AIRE_3_HF_ROSCADA_7">#REF!</definedName>
    <definedName name="VALVULA_AIRE_3_HF_ROSCADA_8">#REF!</definedName>
    <definedName name="VALVULA_AIRE_3_HF_ROSCADA_9">#REF!</definedName>
    <definedName name="VALVULA_AIRE_34_HF_ROSCADA">#REF!</definedName>
    <definedName name="VALVULA_AIRE_34_HF_ROSCADA_10">#REF!</definedName>
    <definedName name="VALVULA_AIRE_34_HF_ROSCADA_11">#REF!</definedName>
    <definedName name="VALVULA_AIRE_34_HF_ROSCADA_6">#REF!</definedName>
    <definedName name="VALVULA_AIRE_34_HF_ROSCADA_7">#REF!</definedName>
    <definedName name="VALVULA_AIRE_34_HF_ROSCADA_8">#REF!</definedName>
    <definedName name="VALVULA_AIRE_34_HF_ROSCADA_9">#REF!</definedName>
    <definedName name="VALVULA_COMP_12_HF_PLATILLADA">#REF!</definedName>
    <definedName name="VALVULA_COMP_12_HF_PLATILLADA_10">#REF!</definedName>
    <definedName name="VALVULA_COMP_12_HF_PLATILLADA_11">#REF!</definedName>
    <definedName name="VALVULA_COMP_12_HF_PLATILLADA_6">#REF!</definedName>
    <definedName name="VALVULA_COMP_12_HF_PLATILLADA_7">#REF!</definedName>
    <definedName name="VALVULA_COMP_12_HF_PLATILLADA_8">#REF!</definedName>
    <definedName name="VALVULA_COMP_12_HF_PLATILLADA_9">#REF!</definedName>
    <definedName name="VALVULA_COMP_16_HF_PLATILLADA">#REF!</definedName>
    <definedName name="VALVULA_COMP_16_HF_PLATILLADA_10">#REF!</definedName>
    <definedName name="VALVULA_COMP_16_HF_PLATILLADA_11">#REF!</definedName>
    <definedName name="VALVULA_COMP_16_HF_PLATILLADA_6">#REF!</definedName>
    <definedName name="VALVULA_COMP_16_HF_PLATILLADA_7">#REF!</definedName>
    <definedName name="VALVULA_COMP_16_HF_PLATILLADA_8">#REF!</definedName>
    <definedName name="VALVULA_COMP_16_HF_PLATILLADA_9">#REF!</definedName>
    <definedName name="VALVULA_COMP_2_12_HF_ROSCADA">#REF!</definedName>
    <definedName name="VALVULA_COMP_2_12_HF_ROSCADA_10">#REF!</definedName>
    <definedName name="VALVULA_COMP_2_12_HF_ROSCADA_11">#REF!</definedName>
    <definedName name="VALVULA_COMP_2_12_HF_ROSCADA_6">#REF!</definedName>
    <definedName name="VALVULA_COMP_2_12_HF_ROSCADA_7">#REF!</definedName>
    <definedName name="VALVULA_COMP_2_12_HF_ROSCADA_8">#REF!</definedName>
    <definedName name="VALVULA_COMP_2_12_HF_ROSCADA_9">#REF!</definedName>
    <definedName name="VALVULA_COMP_2_HF_ROSCADA">#REF!</definedName>
    <definedName name="VALVULA_COMP_2_HF_ROSCADA_10">#REF!</definedName>
    <definedName name="VALVULA_COMP_2_HF_ROSCADA_11">#REF!</definedName>
    <definedName name="VALVULA_COMP_2_HF_ROSCADA_6">#REF!</definedName>
    <definedName name="VALVULA_COMP_2_HF_ROSCADA_7">#REF!</definedName>
    <definedName name="VALVULA_COMP_2_HF_ROSCADA_8">#REF!</definedName>
    <definedName name="VALVULA_COMP_2_HF_ROSCADA_9">#REF!</definedName>
    <definedName name="VALVULA_COMP_20_HF_PLATILLADA">#REF!</definedName>
    <definedName name="VALVULA_COMP_20_HF_PLATILLADA_10">#REF!</definedName>
    <definedName name="VALVULA_COMP_20_HF_PLATILLADA_11">#REF!</definedName>
    <definedName name="VALVULA_COMP_20_HF_PLATILLADA_6">#REF!</definedName>
    <definedName name="VALVULA_COMP_20_HF_PLATILLADA_7">#REF!</definedName>
    <definedName name="VALVULA_COMP_20_HF_PLATILLADA_8">#REF!</definedName>
    <definedName name="VALVULA_COMP_20_HF_PLATILLADA_9">#REF!</definedName>
    <definedName name="VALVULA_COMP_3_HF_ROSCADA">#REF!</definedName>
    <definedName name="VALVULA_COMP_3_HF_ROSCADA_10">#REF!</definedName>
    <definedName name="VALVULA_COMP_3_HF_ROSCADA_11">#REF!</definedName>
    <definedName name="VALVULA_COMP_3_HF_ROSCADA_6">#REF!</definedName>
    <definedName name="VALVULA_COMP_3_HF_ROSCADA_7">#REF!</definedName>
    <definedName name="VALVULA_COMP_3_HF_ROSCADA_8">#REF!</definedName>
    <definedName name="VALVULA_COMP_3_HF_ROSCADA_9">#REF!</definedName>
    <definedName name="VALVULA_COMP_4_HF_PLATILLADA">#REF!</definedName>
    <definedName name="VALVULA_COMP_4_HF_PLATILLADA_10">#REF!</definedName>
    <definedName name="VALVULA_COMP_4_HF_PLATILLADA_11">#REF!</definedName>
    <definedName name="VALVULA_COMP_4_HF_PLATILLADA_6">#REF!</definedName>
    <definedName name="VALVULA_COMP_4_HF_PLATILLADA_7">#REF!</definedName>
    <definedName name="VALVULA_COMP_4_HF_PLATILLADA_8">#REF!</definedName>
    <definedName name="VALVULA_COMP_4_HF_PLATILLADA_9">#REF!</definedName>
    <definedName name="VALVULA_COMP_4_HF_ROSCADA">#REF!</definedName>
    <definedName name="VALVULA_COMP_4_HF_ROSCADA_10">#REF!</definedName>
    <definedName name="VALVULA_COMP_4_HF_ROSCADA_11">#REF!</definedName>
    <definedName name="VALVULA_COMP_4_HF_ROSCADA_6">#REF!</definedName>
    <definedName name="VALVULA_COMP_4_HF_ROSCADA_7">#REF!</definedName>
    <definedName name="VALVULA_COMP_4_HF_ROSCADA_8">#REF!</definedName>
    <definedName name="VALVULA_COMP_4_HF_ROSCADA_9">#REF!</definedName>
    <definedName name="VALVULA_COMP_6_HF_PLATILLADA">#REF!</definedName>
    <definedName name="VALVULA_COMP_6_HF_PLATILLADA_10">#REF!</definedName>
    <definedName name="VALVULA_COMP_6_HF_PLATILLADA_11">#REF!</definedName>
    <definedName name="VALVULA_COMP_6_HF_PLATILLADA_6">#REF!</definedName>
    <definedName name="VALVULA_COMP_6_HF_PLATILLADA_7">#REF!</definedName>
    <definedName name="VALVULA_COMP_6_HF_PLATILLADA_8">#REF!</definedName>
    <definedName name="VALVULA_COMP_6_HF_PLATILLADA_9">#REF!</definedName>
    <definedName name="VALVULA_COMP_8_HF_PLATILLADA">#REF!</definedName>
    <definedName name="VALVULA_COMP_8_HF_PLATILLADA_10">#REF!</definedName>
    <definedName name="VALVULA_COMP_8_HF_PLATILLADA_11">#REF!</definedName>
    <definedName name="VALVULA_COMP_8_HF_PLATILLADA_6">#REF!</definedName>
    <definedName name="VALVULA_COMP_8_HF_PLATILLADA_7">#REF!</definedName>
    <definedName name="VALVULA_COMP_8_HF_PLATILLADA_8">#REF!</definedName>
    <definedName name="VALVULA_COMP_8_HF_PLATILLADA_9">#REF!</definedName>
    <definedName name="VARILLA_BLOQUES_20">#REF!</definedName>
    <definedName name="VARILLA_BLOQUES_20_10">#REF!</definedName>
    <definedName name="VARILLA_BLOQUES_20_11">#REF!</definedName>
    <definedName name="VARILLA_BLOQUES_20_6">#REF!</definedName>
    <definedName name="VARILLA_BLOQUES_20_7">#REF!</definedName>
    <definedName name="VARILLA_BLOQUES_20_8">#REF!</definedName>
    <definedName name="VARILLA_BLOQUES_20_9">#REF!</definedName>
    <definedName name="VARILLA_BLOQUES_40">#REF!</definedName>
    <definedName name="VARILLA_BLOQUES_40_10">#REF!</definedName>
    <definedName name="VARILLA_BLOQUES_40_11">#REF!</definedName>
    <definedName name="VARILLA_BLOQUES_40_6">#REF!</definedName>
    <definedName name="VARILLA_BLOQUES_40_7">#REF!</definedName>
    <definedName name="VARILLA_BLOQUES_40_8">#REF!</definedName>
    <definedName name="VARILLA_BLOQUES_40_9">#REF!</definedName>
    <definedName name="VARILLA_BLOQUES_60">#REF!</definedName>
    <definedName name="VARILLA_BLOQUES_60_10">#REF!</definedName>
    <definedName name="VARILLA_BLOQUES_60_11">#REF!</definedName>
    <definedName name="VARILLA_BLOQUES_60_6">#REF!</definedName>
    <definedName name="VARILLA_BLOQUES_60_7">#REF!</definedName>
    <definedName name="VARILLA_BLOQUES_60_8">#REF!</definedName>
    <definedName name="VARILLA_BLOQUES_60_9">#REF!</definedName>
    <definedName name="VARILLA_BLOQUES_80">#REF!</definedName>
    <definedName name="VARILLA_BLOQUES_80_10">#REF!</definedName>
    <definedName name="VARILLA_BLOQUES_80_11">#REF!</definedName>
    <definedName name="VARILLA_BLOQUES_80_6">#REF!</definedName>
    <definedName name="VARILLA_BLOQUES_80_7">#REF!</definedName>
    <definedName name="VARILLA_BLOQUES_80_8">#REF!</definedName>
    <definedName name="VARILLA_BLOQUES_80_9">#REF!</definedName>
    <definedName name="VARIOS">#REF!</definedName>
    <definedName name="VARIOS_AN">#REF!</definedName>
    <definedName name="VB1.9">#REF!</definedName>
    <definedName name="VC.D7.8">#REF!</definedName>
    <definedName name="VC1.3">#REF!</definedName>
    <definedName name="VC3.5">#REF!</definedName>
    <definedName name="VC5.9">#REF!</definedName>
    <definedName name="VCOLGANTE1590" localSheetId="0">#REF!</definedName>
    <definedName name="VCOLGANTE1590">#REF!</definedName>
    <definedName name="VCOLGANTE1590_6">#REF!</definedName>
    <definedName name="VD1.7">#REF!</definedName>
    <definedName name="VE1.9">#REF!</definedName>
    <definedName name="VENT2SDR41">#REF!</definedName>
    <definedName name="VENT3SDR41">#REF!</definedName>
    <definedName name="ventana.Francesa">[16]Análisis!#REF!</definedName>
    <definedName name="VENTANAS">#REF!</definedName>
    <definedName name="Ventanas.abizagradas">#REF!</definedName>
    <definedName name="Ventanas.Corredizas">#REF!</definedName>
    <definedName name="Ventanas.salomonicas">#REF!</definedName>
    <definedName name="VERGRAGRI">#REF!</definedName>
    <definedName name="verja">#REF!</definedName>
    <definedName name="Vesc.1erN.Mod.II">#REF!</definedName>
    <definedName name="Vias">#REF!</definedName>
    <definedName name="VIBRADO">#REF!</definedName>
    <definedName name="VIBRADO_10">#REF!</definedName>
    <definedName name="VIBRADO_11">#REF!</definedName>
    <definedName name="VIBRADO_6">#REF!</definedName>
    <definedName name="VIBRADO_7">#REF!</definedName>
    <definedName name="VIBRADO_8">#REF!</definedName>
    <definedName name="VIBRADO_9">#REF!</definedName>
    <definedName name="Vibrador">#REF!</definedName>
    <definedName name="Vibrazo.Blanc.30x30">#REF!</definedName>
    <definedName name="VidrioFijo.vent.proyectada">#REF!</definedName>
    <definedName name="Vig.Amarre.Cierre.Cocina">#REF!</definedName>
    <definedName name="Viga">[16]Análisis!#REF!</definedName>
    <definedName name="viga.20x30">#REF!</definedName>
    <definedName name="viga.20x40">#REF!</definedName>
    <definedName name="viga.30x40">[29]Análisis!$D$624</definedName>
    <definedName name="viga.30x60">#REF!</definedName>
    <definedName name="viga.30x60.np10.45">#REF!</definedName>
    <definedName name="viga.30x80">#REF!</definedName>
    <definedName name="viga.amarre.15x.15">#REF!</definedName>
    <definedName name="Viga.Amarre.15x20BNP">#REF!</definedName>
    <definedName name="Viga.amarre.1erN">#REF!</definedName>
    <definedName name="Viga.Amarre.1erN.Villas">#REF!</definedName>
    <definedName name="Viga.Amarre.20x.20">[28]Análisis!$D$525</definedName>
    <definedName name="Viga.Amarre.20x30">#REF!</definedName>
    <definedName name="Viga.amarre.2do.N">[29]Análisis!$D$653</definedName>
    <definedName name="Viga.Amarre.Comedor">#REF!</definedName>
    <definedName name="Viga.Amarre.Dintel">[16]Análisis!#REF!</definedName>
    <definedName name="Viga.Amarre.lavanderia">#REF!</definedName>
    <definedName name="Viga.amarre.N.Techo.Area.Noble">#REF!</definedName>
    <definedName name="Viga.amarre.nivel.piso">#REF!</definedName>
    <definedName name="Viga.Amarre.Piso.20x20">[13]Análisis!$D$138</definedName>
    <definedName name="Viga.Amarre.Piso.Casino">[16]Análisis!#REF!</definedName>
    <definedName name="Viga.Amarre.Piso.Cocina">#REF!</definedName>
    <definedName name="Viga.Amarre.Piso.lavandería">#REF!</definedName>
    <definedName name="viga.amarre.plastbau">#REF!</definedName>
    <definedName name="viga.amarre.plastbau.15x23">#REF!</definedName>
    <definedName name="Viga.Amarre.Techo.Administracion">#REF!</definedName>
    <definedName name="Viga.Amarre20x28">[16]Análisis!#REF!</definedName>
    <definedName name="Viga.Amarre2doN">#REF!</definedName>
    <definedName name="Viga.Antep.Discoteca">[16]Análisis!#REF!</definedName>
    <definedName name="Viga.Antep.Horm.Visto.Espectáculos">#REF!</definedName>
    <definedName name="Viga.Antepecho.H.Visto.Area.Noble">#REF!</definedName>
    <definedName name="Viga.antepecho.Horm.Visto.Comedor">#REF!</definedName>
    <definedName name="Viga.Cocina">#REF!</definedName>
    <definedName name="Viga.Convenc.Entrepiso.Villas">#REF!</definedName>
    <definedName name="Viga.Convenc.techo.Villas">#REF!</definedName>
    <definedName name="Viga.Edif.oficinas">#REF!</definedName>
    <definedName name="Viga.Horm.20x6o.Espectáculos">#REF!</definedName>
    <definedName name="Viga.Horm.Administracion">#REF!</definedName>
    <definedName name="Viga.Horm.Arm.edif.Parqueo">#REF!</definedName>
    <definedName name="Viga.Horm.conv.Entrep.Villas">#REF!</definedName>
    <definedName name="Viga.horm.Conv.Techo.Villas">#REF!</definedName>
    <definedName name="Viga.Horm.visto.administracion">#REF!</definedName>
    <definedName name="Viga.horm.visto.Area.Noble">#REF!</definedName>
    <definedName name="Viga.Horm.Visto.Discoteca">[16]Análisis!#REF!</definedName>
    <definedName name="Viga.Horm.Visto.Espectaculo">#REF!</definedName>
    <definedName name="Viga.Horm.Visto.Variable.Comedor">#REF!</definedName>
    <definedName name="Viga.Jard.Horm.Visto.80x100.Area.Noble">#REF!</definedName>
    <definedName name="Viga.Jardi.2Nivel.Comedor">#REF!</definedName>
    <definedName name="Viga.Jardi.3erNivel.Comedor">#REF!</definedName>
    <definedName name="Viga.Jardinera.1.Comedor">#REF!</definedName>
    <definedName name="Viga.Jardinera.80x70Lobby">#REF!</definedName>
    <definedName name="Viga.lavanderia">#REF!</definedName>
    <definedName name="Viga.Nivel.inferior">#REF!</definedName>
    <definedName name="viga.riostra.20x60">#REF!</definedName>
    <definedName name="viga.sobretecho.cuchilla">#REF!</definedName>
    <definedName name="Viga.T.Horm.Visto.Area.Noble">#REF!</definedName>
    <definedName name="viga.torre">#REF!</definedName>
    <definedName name="Viga.V.2">#REF!</definedName>
    <definedName name="Viga.V.A">#REF!</definedName>
    <definedName name="Viga.V1">[13]Análisis!$D$200</definedName>
    <definedName name="Viga.V1.1erN.mod.I">#REF!</definedName>
    <definedName name="Viga.V1.1erN.mod.II">#REF!</definedName>
    <definedName name="Viga.V1.2doN.Mod.I">#REF!</definedName>
    <definedName name="Viga.V1.2doN.Mod.II">#REF!</definedName>
    <definedName name="Viga.V1.3erN.mod.I">#REF!</definedName>
    <definedName name="Viga.V1.3erN.Mod.II">#REF!</definedName>
    <definedName name="Viga.V1.4toN.Mod.I">#REF!</definedName>
    <definedName name="Viga.V1.4toN.Mod.II">#REF!</definedName>
    <definedName name="Viga.V1.esc.2doN">#REF!</definedName>
    <definedName name="Viga.V1.esc.3erN">#REF!</definedName>
    <definedName name="Viga.V1.escalera">#REF!</definedName>
    <definedName name="Viga.V1e.Villas">#REF!</definedName>
    <definedName name="Viga.V1T.Villas">#REF!</definedName>
    <definedName name="Viga.V2.1erN.mod.I">#REF!</definedName>
    <definedName name="Viga.V2.2doN.Mod.I">#REF!</definedName>
    <definedName name="Viga.V2.3erN.Mod.I">#REF!</definedName>
    <definedName name="Viga.V2.esc.1erN">#REF!</definedName>
    <definedName name="Viga.V2.esc.2doN">#REF!</definedName>
    <definedName name="Viga.V2.esc.3erN">#REF!</definedName>
    <definedName name="Viga.V2T.Villas">#REF!</definedName>
    <definedName name="Viga.V3.1erN.Mod.I">#REF!</definedName>
    <definedName name="Viga.V3.2doN.Mod.I">#REF!</definedName>
    <definedName name="Viga.V3.3erN.Mod.I">#REF!</definedName>
    <definedName name="Viga.V3.4toN.Mod.I">#REF!</definedName>
    <definedName name="Viga.V3T.Villas">#REF!</definedName>
    <definedName name="Viga.V4.1erN.Mod.I">#REF!</definedName>
    <definedName name="Viga.V4.2doN.Mod.I">#REF!</definedName>
    <definedName name="Viga.V4.3erN.Mod.I">#REF!</definedName>
    <definedName name="Viga.V4.4toN.Mod.I">#REF!</definedName>
    <definedName name="Viga.V4E.Villas">#REF!</definedName>
    <definedName name="Viga.V4T.Villas">#REF!</definedName>
    <definedName name="Viga.V5.1erN.mod.I">#REF!</definedName>
    <definedName name="Viga.V5.2doN.Mod.I">#REF!</definedName>
    <definedName name="Viga.V5.3erN.Mod.I">#REF!</definedName>
    <definedName name="Viga.V5.4toN.Mod.I">#REF!</definedName>
    <definedName name="Viga.V5E.Villas">#REF!</definedName>
    <definedName name="Viga.V6.1erN.Mod.I">#REF!</definedName>
    <definedName name="Viga.V6.2doN.Mod.I">#REF!</definedName>
    <definedName name="Viga.V6.3erN.mod.I">#REF!</definedName>
    <definedName name="Viga.V6.4toN.Mod.I">#REF!</definedName>
    <definedName name="Viga.V7.1erN.Mod.I">#REF!</definedName>
    <definedName name="Viga.V7.2doN.Mod.I">#REF!</definedName>
    <definedName name="Viga.V7.3erN.Mod.I">#REF!</definedName>
    <definedName name="Viga.V7.4toN.Mod.I">#REF!</definedName>
    <definedName name="Viga.VA.1erN.Mod.II">#REF!</definedName>
    <definedName name="Viga.Vac">#REF!</definedName>
    <definedName name="Viga.Vac2">#REF!</definedName>
    <definedName name="Viga.Vam">#REF!</definedName>
    <definedName name="Viga.Vesc.2doN.Mod.II">#REF!</definedName>
    <definedName name="Viga.Vesc.3erN.Mod.II">#REF!</definedName>
    <definedName name="Viga.Vesc.4toN.Mod.II">#REF!</definedName>
    <definedName name="Viga.VT1">#REF!</definedName>
    <definedName name="viga25x40.palapa">[30]Análisis!#REF!</definedName>
    <definedName name="VIGASHP">#REF!</definedName>
    <definedName name="VIGASHP_8">#REF!</definedName>
    <definedName name="VigaV1.3.4.6.Presidenciales">[13]Análisis!$D$209</definedName>
    <definedName name="VigaV2.4toN.Mod.I">#REF!</definedName>
    <definedName name="VigaV2.5.7.Presidenciales">[13]Análisis!$D$218</definedName>
    <definedName name="VigaV2E.Villas">#REF!</definedName>
    <definedName name="VigaV2T">#REF!</definedName>
    <definedName name="VigaV3E.Villas">#REF!</definedName>
    <definedName name="VigaVT2">#REF!</definedName>
    <definedName name="VigaVT3">#REF!</definedName>
    <definedName name="VigaVT4">#REF!</definedName>
    <definedName name="VigaVT5">#REF!</definedName>
    <definedName name="Villa.1.Zapata.Muros">#REF!</definedName>
    <definedName name="VILLA.BPB.PLASTBAU.RD">#REF!</definedName>
    <definedName name="VILLA.BPB.PLASTBAU.US">#REF!</definedName>
    <definedName name="Villa1.Zap.Columna">#REF!</definedName>
    <definedName name="VIOLINADO">#REF!</definedName>
    <definedName name="VIOLINADO_10">#REF!</definedName>
    <definedName name="VIOLINADO_11">#REF!</definedName>
    <definedName name="VIOLINADO_6">#REF!</definedName>
    <definedName name="VIOLINADO_7">#REF!</definedName>
    <definedName name="VIOLINADO_8">#REF!</definedName>
    <definedName name="VIOLINADO_9">#REF!</definedName>
    <definedName name="VISTO1">#REF!</definedName>
    <definedName name="VISTOC">#REF!</definedName>
    <definedName name="VISTOV">#REF!</definedName>
    <definedName name="VP">[34]analisis1!#REF!</definedName>
    <definedName name="VSALALUMBCOMAN">#REF!</definedName>
    <definedName name="VSALALUMBCOPAL">#REF!</definedName>
    <definedName name="VSALALUMBROMAN">#REF!</definedName>
    <definedName name="VSALALUMBROVBROMAN">#REF!</definedName>
    <definedName name="VSALALUMNATVBROPAL">#REF!</definedName>
    <definedName name="VSALALUMNATVCMAN">#REF!</definedName>
    <definedName name="VSALALUMNATVCPAL">#REF!</definedName>
    <definedName name="Vuelo.Inclinado.4toN.Mod.II">#REF!</definedName>
    <definedName name="VUELO10" localSheetId="0">#REF!</definedName>
    <definedName name="VUELO10">#REF!</definedName>
    <definedName name="VUELO10_6">#REF!</definedName>
    <definedName name="Winche">#REF!</definedName>
    <definedName name="Winche_10">#REF!</definedName>
    <definedName name="Winche_11">#REF!</definedName>
    <definedName name="Winche_6">#REF!</definedName>
    <definedName name="Winche_7">#REF!</definedName>
    <definedName name="Winche_8">#REF!</definedName>
    <definedName name="Winche_9">#REF!</definedName>
    <definedName name="WWW">[48]INS!$D$561</definedName>
    <definedName name="YEE_PVC_DREN_2">#REF!</definedName>
    <definedName name="YEE_PVC_DREN_2_10">#REF!</definedName>
    <definedName name="YEE_PVC_DREN_2_11">#REF!</definedName>
    <definedName name="YEE_PVC_DREN_2_6">#REF!</definedName>
    <definedName name="YEE_PVC_DREN_2_7">#REF!</definedName>
    <definedName name="YEE_PVC_DREN_2_8">#REF!</definedName>
    <definedName name="YEE_PVC_DREN_2_9">#REF!</definedName>
    <definedName name="YEE_PVC_DREN_3">#REF!</definedName>
    <definedName name="YEE_PVC_DREN_3_10">#REF!</definedName>
    <definedName name="YEE_PVC_DREN_3_11">#REF!</definedName>
    <definedName name="YEE_PVC_DREN_3_6">#REF!</definedName>
    <definedName name="YEE_PVC_DREN_3_7">#REF!</definedName>
    <definedName name="YEE_PVC_DREN_3_8">#REF!</definedName>
    <definedName name="YEE_PVC_DREN_3_9">#REF!</definedName>
    <definedName name="YEE_PVC_DREN_4">#REF!</definedName>
    <definedName name="YEE_PVC_DREN_4_10">#REF!</definedName>
    <definedName name="YEE_PVC_DREN_4_11">#REF!</definedName>
    <definedName name="YEE_PVC_DREN_4_6">#REF!</definedName>
    <definedName name="YEE_PVC_DREN_4_7">#REF!</definedName>
    <definedName name="YEE_PVC_DREN_4_8">#REF!</definedName>
    <definedName name="YEE_PVC_DREN_4_9">#REF!</definedName>
    <definedName name="YEE_PVC_DREN_4x2">#REF!</definedName>
    <definedName name="YEE_PVC_DREN_4x2_10">#REF!</definedName>
    <definedName name="YEE_PVC_DREN_4x2_11">#REF!</definedName>
    <definedName name="YEE_PVC_DREN_4x2_6">#REF!</definedName>
    <definedName name="YEE_PVC_DREN_4x2_7">#REF!</definedName>
    <definedName name="YEE_PVC_DREN_4x2_8">#REF!</definedName>
    <definedName name="YEE_PVC_DREN_4x2_9">#REF!</definedName>
    <definedName name="YEEPVCDREN2X2">#REF!</definedName>
    <definedName name="YEEPVCDREN3X2">#REF!</definedName>
    <definedName name="YEEPVCDREN3X3">#REF!</definedName>
    <definedName name="YEEPVCDREN4X2">#REF!</definedName>
    <definedName name="YEEPVCDREN4X3">#REF!</definedName>
    <definedName name="YEEPVCDREN4X4">#REF!</definedName>
    <definedName name="YEEPVCDREN6X4">#REF!</definedName>
    <definedName name="YEEPVCDREN6X6">#REF!</definedName>
    <definedName name="Yeso">#REF!</definedName>
    <definedName name="Zabaleta">[24]Análisis!$N$988</definedName>
    <definedName name="Zabaleta.Villas">#REF!</definedName>
    <definedName name="ZABALETAPISO">#REF!</definedName>
    <definedName name="zabaletas">#REF!</definedName>
    <definedName name="zabaletas.jardineras">#REF!</definedName>
    <definedName name="ZABALETATECHO">#REF!</definedName>
    <definedName name="Zap.Col.Administración">#REF!</definedName>
    <definedName name="Zap.Col.Discot.">[16]Análisis!#REF!</definedName>
    <definedName name="Zap.col.Z1.mod.I">#REF!</definedName>
    <definedName name="Zap.Col.Zc">#REF!</definedName>
    <definedName name="Zap.Columna">[16]Análisis!#REF!</definedName>
    <definedName name="Zap.Columna.Area.Noble">#REF!</definedName>
    <definedName name="Zap.columna.Casino">[16]Análisis!#REF!</definedName>
    <definedName name="Zap.Columna.Comedor">#REF!</definedName>
    <definedName name="Zap.Columna.Lavandería">#REF!</definedName>
    <definedName name="Zap.Columnas">#REF!</definedName>
    <definedName name="zap.Comb.ModuloII">#REF!</definedName>
    <definedName name="Zap.Edif.Oficinas">#REF!</definedName>
    <definedName name="Zap.Edif.Parqueo">[13]Análisis!$D$105</definedName>
    <definedName name="Zap.Escalera">#REF!</definedName>
    <definedName name="zap.M.ha.40cm.esp">[30]Análisis!$D$192</definedName>
    <definedName name="Zap.mur.H.A.">[29]Análisis!$D$163</definedName>
    <definedName name="Zap.muro.10.30x20.General">[16]Análisis!#REF!</definedName>
    <definedName name="Zap.Muro.15cm">#REF!</definedName>
    <definedName name="Zap.Muro.15cms">#REF!</definedName>
    <definedName name="Zap.Muro.20cm">#REF!</definedName>
    <definedName name="Zap.Muro.45x25.General">[16]Análisis!#REF!</definedName>
    <definedName name="Zap.muro.55x25.General">[16]Análisis!#REF!</definedName>
    <definedName name="Zap.Muro.Area.Noble">#REF!</definedName>
    <definedName name="Zap.Muro.Ariostamiento.Comedor">#REF!</definedName>
    <definedName name="Zap.Muro.Cocina">#REF!</definedName>
    <definedName name="Zap.muro.contencion">#REF!</definedName>
    <definedName name="Zap.Muro.Espectaculo">#REF!</definedName>
    <definedName name="Zap.Muro.Lavanderia">#REF!</definedName>
    <definedName name="Zap.Muro.Villa.1">#REF!</definedName>
    <definedName name="Zap.muro20General">[16]Análisis!#REF!</definedName>
    <definedName name="Zap.Muros.Cacino">[16]Análisis!#REF!</definedName>
    <definedName name="Zap.Z1">#REF!</definedName>
    <definedName name="zap.Z1.mod.II">#REF!</definedName>
    <definedName name="Zap.Z1.Villa1">#REF!</definedName>
    <definedName name="Zap.Z2">#REF!</definedName>
    <definedName name="Zap.Z2.mod.I">#REF!</definedName>
    <definedName name="zap.Z2.moduloII">#REF!</definedName>
    <definedName name="Zap.Z2.Villas1">#REF!</definedName>
    <definedName name="Zap.Z3">#REF!</definedName>
    <definedName name="Zap.Z3.Mod.I">#REF!</definedName>
    <definedName name="Zap.Z3.Villas1">#REF!</definedName>
    <definedName name="Zap.Z4.mod.I">#REF!</definedName>
    <definedName name="Zap.Z4.Villas.1">#REF!</definedName>
    <definedName name="Zap.ZMB">#REF!</definedName>
    <definedName name="Zapata.Col.Espectaculos">#REF!</definedName>
    <definedName name="Zapata.Columna.Cocina">#REF!</definedName>
    <definedName name="zapata.lobby">#REF!</definedName>
    <definedName name="Zapata.Villas.1">#REF!</definedName>
    <definedName name="Zapata.Z1s.Z2s">[13]Análisis!$D$120</definedName>
    <definedName name="ZC1_6">#REF!</definedName>
    <definedName name="ZE1_6">#REF!</definedName>
    <definedName name="ZE2_6">#REF!</definedName>
    <definedName name="ZE3_6">#REF!</definedName>
    <definedName name="ZE4_6">#REF!</definedName>
    <definedName name="ZE5_6">#REF!</definedName>
    <definedName name="ZE6_6">#REF!</definedName>
    <definedName name="ZINC_CAL26_3x6">#REF!</definedName>
    <definedName name="ZINC_CAL26_3x6_10">#REF!</definedName>
    <definedName name="ZINC_CAL26_3x6_11">#REF!</definedName>
    <definedName name="ZINC_CAL26_3x6_6">#REF!</definedName>
    <definedName name="ZINC_CAL26_3x6_7">#REF!</definedName>
    <definedName name="ZINC_CAL26_3x6_8">#REF!</definedName>
    <definedName name="ZINC_CAL26_3x6_9">#REF!</definedName>
    <definedName name="ZINC24">#REF!</definedName>
    <definedName name="ZINC26">#REF!</definedName>
    <definedName name="ZINC27">#REF!</definedName>
    <definedName name="ZINC34">#REF!</definedName>
    <definedName name="Zoc.baldosin">[21]Insumos!$E$91</definedName>
    <definedName name="Zoc.Marmol.Mezc.Antillana">[16]Análisis!#REF!</definedName>
    <definedName name="Zoc.vibrazo.Blanco">#REF!</definedName>
    <definedName name="Zocalo.Baldosin">[16]Análisis!#REF!</definedName>
    <definedName name="Zocalo.bozel.marmol">#REF!</definedName>
    <definedName name="Zocalo.cemento7x25cm">#REF!</definedName>
    <definedName name="Zocalo.Ceram.Mezc.Antillana">[16]Análisis!#REF!</definedName>
    <definedName name="zocalo.ceramica">#REF!</definedName>
    <definedName name="Zócalo.Ceramica">[52]Insumos!$E$80</definedName>
    <definedName name="Zócalo.Cerámica">#REF!</definedName>
    <definedName name="zocalo.ceramica.antideslizante">#REF!</definedName>
    <definedName name="Zocalo.de.ceramica.A">[13]Análisis!$D$532</definedName>
    <definedName name="Zocalo.de.ceramica.B">[13]Análisis!$D$551</definedName>
    <definedName name="Zocalo.de.ceramica.C">[13]Análisis!$D$570</definedName>
    <definedName name="zocalo.de.mosaico">[29]Análisis!$D$1266</definedName>
    <definedName name="Zócalo.Granimármol">#REF!</definedName>
    <definedName name="Zócalo.Granimarmol.MA">#REF!</definedName>
    <definedName name="Zocalo.granito.fondo.blanco">#REF!</definedName>
    <definedName name="Zocalo.Granito.Fondo.blanco.MA">#REF!</definedName>
    <definedName name="Zócalo.Gres">#REF!</definedName>
    <definedName name="Zócalo.loseta.cemento">#REF!</definedName>
    <definedName name="Zocalo.Marmol.A">#REF!</definedName>
    <definedName name="Zocalo.Marmol.A.ANA">#REF!</definedName>
    <definedName name="Zocalo.Marmol.Tipo.B">#REF!</definedName>
    <definedName name="zocalo.porcelanato.40x40">[13]Análisis!$D$501</definedName>
    <definedName name="Zocalo.Vibrazo.Bco">#REF!</definedName>
    <definedName name="ZOCALO_8x34">#REF!</definedName>
    <definedName name="ZOCALO_8x34_10">#REF!</definedName>
    <definedName name="ZOCALO_8x34_11">#REF!</definedName>
    <definedName name="ZOCALO_8x34_6">#REF!</definedName>
    <definedName name="ZOCALO_8x34_7">#REF!</definedName>
    <definedName name="ZOCALO_8x34_8">#REF!</definedName>
    <definedName name="ZOCALO_8x34_9">#REF!</definedName>
    <definedName name="zocalobotichinorojo">[4]insumo!#REF!</definedName>
    <definedName name="ZOCESCGRAPROYAL">#REF!</definedName>
    <definedName name="ZOCGRA30BCO">#REF!</definedName>
    <definedName name="ZOCGRA30GRIS">#REF!</definedName>
    <definedName name="ZOCGRA40BCO">#REF!</definedName>
    <definedName name="ZOCGRAPROYAL40">#REF!</definedName>
    <definedName name="ZOCLAD28">#REF!</definedName>
    <definedName name="ZOCMOSROJ25">#REF!</definedName>
  </definedNames>
  <calcPr calcId="152511"/>
</workbook>
</file>

<file path=xl/calcChain.xml><?xml version="1.0" encoding="utf-8"?>
<calcChain xmlns="http://schemas.openxmlformats.org/spreadsheetml/2006/main">
  <c r="F15" i="13" l="1"/>
  <c r="F30" i="13"/>
  <c r="F161" i="13"/>
  <c r="F160" i="13"/>
  <c r="F159" i="13"/>
  <c r="F156" i="13"/>
  <c r="F154" i="13"/>
  <c r="F151" i="13"/>
  <c r="F150" i="13"/>
  <c r="F147" i="13"/>
  <c r="F146" i="13"/>
  <c r="F144" i="13"/>
  <c r="F143" i="13"/>
  <c r="F142" i="13"/>
  <c r="F141" i="13"/>
  <c r="F140" i="13"/>
  <c r="F139" i="13"/>
  <c r="F138" i="13"/>
  <c r="F137" i="13"/>
  <c r="F132" i="13"/>
  <c r="F130" i="13"/>
  <c r="F127" i="13"/>
  <c r="F121" i="13"/>
  <c r="F118" i="13"/>
  <c r="F117" i="13"/>
  <c r="F110" i="13"/>
  <c r="F108" i="13"/>
  <c r="F105" i="13"/>
  <c r="F102" i="13"/>
  <c r="F99" i="13"/>
  <c r="F96" i="13"/>
  <c r="F95" i="13"/>
  <c r="F94" i="13"/>
  <c r="F87" i="13"/>
  <c r="F86" i="13"/>
  <c r="F85" i="13"/>
  <c r="F80" i="13"/>
  <c r="F79" i="13"/>
  <c r="F76" i="13"/>
  <c r="F73" i="13"/>
  <c r="F72" i="13"/>
  <c r="F70" i="13"/>
  <c r="F69" i="13"/>
  <c r="F68" i="13"/>
  <c r="F67" i="13"/>
  <c r="F66" i="13"/>
  <c r="F65" i="13"/>
  <c r="F64" i="13"/>
  <c r="F63" i="13"/>
  <c r="F58" i="13"/>
  <c r="F57" i="13"/>
  <c r="F56" i="13"/>
  <c r="F55" i="13"/>
  <c r="F51" i="13"/>
  <c r="F50" i="13"/>
  <c r="F49" i="13"/>
  <c r="F48" i="13"/>
  <c r="F45" i="13"/>
  <c r="F44" i="13"/>
  <c r="F43" i="13"/>
  <c r="F42" i="13"/>
  <c r="F41" i="13"/>
  <c r="F40" i="13"/>
  <c r="F37" i="13"/>
  <c r="F34" i="13"/>
  <c r="F36" i="13"/>
  <c r="F28" i="13"/>
  <c r="F27" i="13"/>
  <c r="F145" i="13"/>
  <c r="F23" i="13"/>
  <c r="F20" i="13"/>
  <c r="F19" i="13"/>
  <c r="F18" i="13"/>
  <c r="F114" i="13"/>
  <c r="F82" i="13" l="1"/>
  <c r="F81" i="13"/>
  <c r="F124" i="13"/>
  <c r="F25" i="13"/>
  <c r="F24" i="13"/>
  <c r="F26" i="13"/>
  <c r="F120" i="13"/>
  <c r="F33" i="13"/>
  <c r="F98" i="13"/>
  <c r="F97" i="13" l="1"/>
  <c r="F91" i="13"/>
  <c r="F136" i="13"/>
  <c r="F71" i="13"/>
  <c r="F119" i="13"/>
  <c r="F62" i="13"/>
  <c r="F152" i="13"/>
  <c r="F153" i="13" l="1"/>
  <c r="F163" i="13" s="1"/>
  <c r="F197" i="13" l="1"/>
  <c r="A505" i="13" l="1"/>
  <c r="A506" i="13" s="1"/>
  <c r="A515" i="13"/>
  <c r="A1154" i="13"/>
  <c r="A1155" i="13" s="1"/>
  <c r="A1156" i="13" s="1"/>
  <c r="A1157" i="13" s="1"/>
  <c r="A1158" i="13" s="1"/>
  <c r="A1159" i="13" s="1"/>
  <c r="A1160" i="13" s="1"/>
  <c r="F1163" i="13"/>
  <c r="F1152" i="13"/>
  <c r="F1162" i="13" l="1"/>
  <c r="F1154" i="13"/>
  <c r="F1166" i="13"/>
  <c r="A1161" i="13"/>
  <c r="A1162" i="13" s="1"/>
  <c r="A1163" i="13" s="1"/>
  <c r="A1164" i="13" s="1"/>
  <c r="A1165" i="13" s="1"/>
  <c r="A1166" i="13" s="1"/>
  <c r="F1161" i="13"/>
  <c r="F1157" i="13"/>
  <c r="F1158" i="13"/>
  <c r="F1156" i="13"/>
  <c r="F1160" i="13"/>
  <c r="F1165" i="13"/>
  <c r="F1155" i="13"/>
  <c r="F1159" i="13"/>
  <c r="F1164" i="13"/>
  <c r="F1153" i="13"/>
  <c r="F169" i="13" l="1"/>
  <c r="F1080" i="13" l="1"/>
  <c r="F995" i="13" l="1"/>
  <c r="F996" i="13"/>
  <c r="A1222" i="13"/>
  <c r="A1223" i="13" s="1"/>
  <c r="A1207" i="13"/>
  <c r="A1208" i="13" s="1"/>
  <c r="A1209" i="13" s="1"/>
  <c r="A1210" i="13" s="1"/>
  <c r="A1211" i="13" s="1"/>
  <c r="A1212" i="13" s="1"/>
  <c r="A1213" i="13" s="1"/>
  <c r="A1214" i="13" s="1"/>
  <c r="A1215" i="13" s="1"/>
  <c r="A1216" i="13" s="1"/>
  <c r="A1217" i="13" s="1"/>
  <c r="A1218" i="13" s="1"/>
  <c r="A1170" i="13"/>
  <c r="A1171" i="13" s="1"/>
  <c r="A1172" i="13" s="1"/>
  <c r="A1173" i="13" s="1"/>
  <c r="A1174" i="13" s="1"/>
  <c r="A1175" i="13" s="1"/>
  <c r="A1176" i="13" s="1"/>
  <c r="A1177" i="13" s="1"/>
  <c r="A1178" i="13" s="1"/>
  <c r="A1179" i="13" s="1"/>
  <c r="A1180" i="13" s="1"/>
  <c r="A1181" i="13" s="1"/>
  <c r="A1182" i="13" s="1"/>
  <c r="A1183" i="13" s="1"/>
  <c r="A1184" i="13" s="1"/>
  <c r="A1185" i="13" s="1"/>
  <c r="A1186" i="13" s="1"/>
  <c r="A1187" i="13" s="1"/>
  <c r="A1188" i="13" s="1"/>
  <c r="A1189" i="13" s="1"/>
  <c r="A1190" i="13" s="1"/>
  <c r="A1191" i="13" s="1"/>
  <c r="A1192" i="13" s="1"/>
  <c r="A1193" i="13" s="1"/>
  <c r="A1194" i="13" s="1"/>
  <c r="A1195" i="13" s="1"/>
  <c r="A1196" i="13" s="1"/>
  <c r="A1197" i="13" s="1"/>
  <c r="A1198" i="13" s="1"/>
  <c r="A1199" i="13" s="1"/>
  <c r="A1200" i="13" s="1"/>
  <c r="A1201" i="13" s="1"/>
  <c r="A1202" i="13" s="1"/>
  <c r="A1203" i="13" s="1"/>
  <c r="A1081" i="13"/>
  <c r="A1074" i="13"/>
  <c r="A1075" i="13" s="1"/>
  <c r="A1076" i="13" s="1"/>
  <c r="A1077" i="13" s="1"/>
  <c r="A1060" i="13"/>
  <c r="A1061" i="13" s="1"/>
  <c r="A1062" i="13" s="1"/>
  <c r="A1063" i="13" s="1"/>
  <c r="A1064" i="13" s="1"/>
  <c r="A1065" i="13" s="1"/>
  <c r="A1066" i="13" s="1"/>
  <c r="A1067" i="13" s="1"/>
  <c r="A1068" i="13" s="1"/>
  <c r="A1069" i="13" s="1"/>
  <c r="A1070" i="13" s="1"/>
  <c r="A1039" i="13"/>
  <c r="A1040" i="13" s="1"/>
  <c r="A1041" i="13" s="1"/>
  <c r="A1042" i="13" s="1"/>
  <c r="A1043" i="13" s="1"/>
  <c r="A1044" i="13" s="1"/>
  <c r="A1045" i="13" s="1"/>
  <c r="A1046" i="13" s="1"/>
  <c r="A1047" i="13" s="1"/>
  <c r="A1048" i="13" s="1"/>
  <c r="A1049" i="13" s="1"/>
  <c r="A1050" i="13" s="1"/>
  <c r="A1051" i="13" s="1"/>
  <c r="A1018" i="13"/>
  <c r="A1019" i="13" s="1"/>
  <c r="A1020" i="13" s="1"/>
  <c r="A1021" i="13" s="1"/>
  <c r="A1022" i="13" s="1"/>
  <c r="A1023" i="13" s="1"/>
  <c r="A1024" i="13" s="1"/>
  <c r="A1025" i="13" s="1"/>
  <c r="A1026" i="13" s="1"/>
  <c r="A1027" i="13" s="1"/>
  <c r="A1028" i="13" s="1"/>
  <c r="A1029" i="13" s="1"/>
  <c r="A1030" i="13" s="1"/>
  <c r="A989" i="13"/>
  <c r="A990" i="13" s="1"/>
  <c r="A991" i="13" s="1"/>
  <c r="A992" i="13" s="1"/>
  <c r="A993" i="13" s="1"/>
  <c r="A994" i="13" s="1"/>
  <c r="A995" i="13" s="1"/>
  <c r="A996" i="13" s="1"/>
  <c r="A955" i="13"/>
  <c r="A956" i="13" s="1"/>
  <c r="A957" i="13" s="1"/>
  <c r="A958" i="13" s="1"/>
  <c r="A959" i="13" s="1"/>
  <c r="A960" i="13" s="1"/>
  <c r="A961" i="13" s="1"/>
  <c r="A962" i="13" s="1"/>
  <c r="A963" i="13" s="1"/>
  <c r="A920" i="13"/>
  <c r="A921" i="13" s="1"/>
  <c r="A922" i="13" s="1"/>
  <c r="A923" i="13" s="1"/>
  <c r="A924" i="13" s="1"/>
  <c r="A925" i="13" s="1"/>
  <c r="A926" i="13" s="1"/>
  <c r="A927" i="13" s="1"/>
  <c r="A928" i="13" s="1"/>
  <c r="A929" i="13" s="1"/>
  <c r="A930" i="13" s="1"/>
  <c r="A931" i="13" s="1"/>
  <c r="A932" i="13" s="1"/>
  <c r="A933" i="13" s="1"/>
  <c r="A934" i="13" s="1"/>
  <c r="A935" i="13" s="1"/>
  <c r="A936" i="13" s="1"/>
  <c r="A937" i="13" s="1"/>
  <c r="A938" i="13" s="1"/>
  <c r="A939" i="13" s="1"/>
  <c r="A940" i="13" s="1"/>
  <c r="A941" i="13" s="1"/>
  <c r="A942" i="13" s="1"/>
  <c r="A943" i="13" s="1"/>
  <c r="A944" i="13" s="1"/>
  <c r="A945" i="13" s="1"/>
  <c r="A946" i="13" s="1"/>
  <c r="A947" i="13" s="1"/>
  <c r="A948" i="13" s="1"/>
  <c r="A949" i="13" s="1"/>
  <c r="A950" i="13" s="1"/>
  <c r="A951" i="13" s="1"/>
  <c r="A853" i="13"/>
  <c r="A854" i="13" s="1"/>
  <c r="A855" i="13" s="1"/>
  <c r="A856" i="13" s="1"/>
  <c r="A857" i="13" s="1"/>
  <c r="A858" i="13" s="1"/>
  <c r="A859" i="13" s="1"/>
  <c r="A860" i="13" s="1"/>
  <c r="A861" i="13" s="1"/>
  <c r="A862" i="13" s="1"/>
  <c r="A863" i="13" s="1"/>
  <c r="A864" i="13" s="1"/>
  <c r="A865" i="13" s="1"/>
  <c r="A866" i="13" s="1"/>
  <c r="A867" i="13" s="1"/>
  <c r="A868" i="13" s="1"/>
  <c r="A869" i="13" s="1"/>
  <c r="A870" i="13" s="1"/>
  <c r="A871" i="13" s="1"/>
  <c r="A872" i="13" s="1"/>
  <c r="A873" i="13" s="1"/>
  <c r="A874" i="13" s="1"/>
  <c r="A875" i="13" s="1"/>
  <c r="A876" i="13" s="1"/>
  <c r="A877" i="13" s="1"/>
  <c r="A878" i="13" s="1"/>
  <c r="A879" i="13" s="1"/>
  <c r="A880" i="13" s="1"/>
  <c r="A881" i="13" s="1"/>
  <c r="A882" i="13" s="1"/>
  <c r="A883" i="13" s="1"/>
  <c r="A884" i="13" s="1"/>
  <c r="A885" i="13" s="1"/>
  <c r="A886" i="13" s="1"/>
  <c r="A887" i="13" s="1"/>
  <c r="A816" i="13"/>
  <c r="A817" i="13" s="1"/>
  <c r="A818" i="13" s="1"/>
  <c r="A796" i="13"/>
  <c r="A797" i="13" s="1"/>
  <c r="A798" i="13" s="1"/>
  <c r="A799" i="13" s="1"/>
  <c r="A800" i="13" s="1"/>
  <c r="A801" i="13" s="1"/>
  <c r="A802" i="13" s="1"/>
  <c r="A803" i="13" s="1"/>
  <c r="A804" i="13" s="1"/>
  <c r="A805" i="13" s="1"/>
  <c r="A776" i="13"/>
  <c r="A777" i="13" s="1"/>
  <c r="A778" i="13" s="1"/>
  <c r="A779" i="13" s="1"/>
  <c r="A780" i="13" s="1"/>
  <c r="A781" i="13" s="1"/>
  <c r="A768" i="13"/>
  <c r="A769" i="13" s="1"/>
  <c r="A770" i="13" s="1"/>
  <c r="A771" i="13" s="1"/>
  <c r="A678" i="13"/>
  <c r="A679" i="13" s="1"/>
  <c r="A680" i="13" s="1"/>
  <c r="A681" i="13" s="1"/>
  <c r="A682" i="13" s="1"/>
  <c r="A683" i="13" s="1"/>
  <c r="A684" i="13" s="1"/>
  <c r="A685" i="13" s="1"/>
  <c r="A686" i="13" s="1"/>
  <c r="A687" i="13" s="1"/>
  <c r="A688" i="13" s="1"/>
  <c r="A689" i="13" s="1"/>
  <c r="A690" i="13" s="1"/>
  <c r="A691" i="13" s="1"/>
  <c r="A692" i="13" s="1"/>
  <c r="A693" i="13" s="1"/>
  <c r="A694" i="13" s="1"/>
  <c r="A695" i="13" s="1"/>
  <c r="A696" i="13" s="1"/>
  <c r="A697" i="13" s="1"/>
  <c r="A698" i="13" s="1"/>
  <c r="A699" i="13" s="1"/>
  <c r="A700" i="13" s="1"/>
  <c r="A701" i="13" s="1"/>
  <c r="A702" i="13" s="1"/>
  <c r="A703" i="13" s="1"/>
  <c r="A704" i="13" s="1"/>
  <c r="A705" i="13" s="1"/>
  <c r="A706" i="13" s="1"/>
  <c r="A707" i="13" s="1"/>
  <c r="A708" i="13" s="1"/>
  <c r="A709" i="13" s="1"/>
  <c r="A710" i="13" s="1"/>
  <c r="A711" i="13" s="1"/>
  <c r="A712" i="13" s="1"/>
  <c r="A713" i="13" s="1"/>
  <c r="A714" i="13" s="1"/>
  <c r="A715" i="13" s="1"/>
  <c r="A716" i="13" s="1"/>
  <c r="A717" i="13" s="1"/>
  <c r="A718" i="13" s="1"/>
  <c r="A719" i="13" s="1"/>
  <c r="A720" i="13" s="1"/>
  <c r="A721" i="13" s="1"/>
  <c r="A722" i="13" s="1"/>
  <c r="A723" i="13" s="1"/>
  <c r="A724" i="13" s="1"/>
  <c r="A725" i="13" s="1"/>
  <c r="A726" i="13" s="1"/>
  <c r="A727" i="13" s="1"/>
  <c r="A728" i="13" s="1"/>
  <c r="A729" i="13" s="1"/>
  <c r="A730" i="13" s="1"/>
  <c r="A731" i="13" s="1"/>
  <c r="A732" i="13" s="1"/>
  <c r="A733" i="13" s="1"/>
  <c r="A734" i="13" s="1"/>
  <c r="A735" i="13" s="1"/>
  <c r="A736" i="13" s="1"/>
  <c r="A737" i="13" s="1"/>
  <c r="A738" i="13" s="1"/>
  <c r="A739" i="13" s="1"/>
  <c r="A740" i="13" s="1"/>
  <c r="A741" i="13" s="1"/>
  <c r="A742" i="13" s="1"/>
  <c r="A743" i="13" s="1"/>
  <c r="A744" i="13" s="1"/>
  <c r="A745" i="13" s="1"/>
  <c r="A746" i="13" s="1"/>
  <c r="A747" i="13" s="1"/>
  <c r="A748" i="13" s="1"/>
  <c r="A749" i="13" s="1"/>
  <c r="A750" i="13" s="1"/>
  <c r="A751" i="13" s="1"/>
  <c r="A752" i="13" s="1"/>
  <c r="A753" i="13" s="1"/>
  <c r="A754" i="13" s="1"/>
  <c r="A755" i="13" s="1"/>
  <c r="A756" i="13" s="1"/>
  <c r="A757" i="13" s="1"/>
  <c r="A758" i="13" s="1"/>
  <c r="A759" i="13" s="1"/>
  <c r="A760" i="13" s="1"/>
  <c r="A761" i="13" s="1"/>
  <c r="A670" i="13"/>
  <c r="A671" i="13" s="1"/>
  <c r="A672" i="13" s="1"/>
  <c r="A673" i="13" s="1"/>
  <c r="A674" i="13" s="1"/>
  <c r="A658" i="13"/>
  <c r="A659" i="13" s="1"/>
  <c r="A660" i="13" s="1"/>
  <c r="A661" i="13" s="1"/>
  <c r="A633" i="13"/>
  <c r="A634" i="13" s="1"/>
  <c r="A635" i="13" s="1"/>
  <c r="A636" i="13" s="1"/>
  <c r="A637" i="13" s="1"/>
  <c r="A638" i="13" s="1"/>
  <c r="A639" i="13" s="1"/>
  <c r="A640" i="13" s="1"/>
  <c r="A641" i="13" s="1"/>
  <c r="A642" i="13" s="1"/>
  <c r="A622" i="13"/>
  <c r="A623" i="13" s="1"/>
  <c r="A624" i="13" s="1"/>
  <c r="A625" i="13" s="1"/>
  <c r="F1223" i="13" l="1"/>
  <c r="F1222" i="13"/>
  <c r="F1221" i="13"/>
  <c r="F1218" i="13"/>
  <c r="F1217" i="13"/>
  <c r="F1216" i="13"/>
  <c r="F1215" i="13"/>
  <c r="F1214" i="13"/>
  <c r="F1213" i="13"/>
  <c r="F1212" i="13"/>
  <c r="F1211" i="13"/>
  <c r="F1210" i="13"/>
  <c r="F1209" i="13"/>
  <c r="F1208" i="13"/>
  <c r="F1207" i="13"/>
  <c r="F1206" i="13"/>
  <c r="F1195" i="13"/>
  <c r="F1194" i="13"/>
  <c r="F1193" i="13"/>
  <c r="F1192" i="13"/>
  <c r="F1190" i="13"/>
  <c r="F1189" i="13"/>
  <c r="F1188" i="13"/>
  <c r="F1187" i="13"/>
  <c r="F1186" i="13"/>
  <c r="F1185" i="13"/>
  <c r="F1184" i="13"/>
  <c r="F1183" i="13"/>
  <c r="F1182" i="13"/>
  <c r="F1181" i="13"/>
  <c r="F1180" i="13"/>
  <c r="F1179" i="13"/>
  <c r="F1178" i="13"/>
  <c r="F1177" i="13"/>
  <c r="F1176" i="13"/>
  <c r="F1175" i="13"/>
  <c r="F1174" i="13"/>
  <c r="F1173" i="13"/>
  <c r="F1172" i="13"/>
  <c r="F1171" i="13"/>
  <c r="F1170" i="13"/>
  <c r="F1149" i="13"/>
  <c r="F1148" i="13"/>
  <c r="F1147" i="13"/>
  <c r="F1146" i="13"/>
  <c r="F1145" i="13"/>
  <c r="F1144" i="13"/>
  <c r="F1143" i="13"/>
  <c r="F1142" i="13"/>
  <c r="F1141" i="13"/>
  <c r="F1140" i="13"/>
  <c r="F1139" i="13"/>
  <c r="F1138" i="13"/>
  <c r="F1137" i="13"/>
  <c r="F1136" i="13"/>
  <c r="F1135" i="13"/>
  <c r="F1134" i="13"/>
  <c r="F1133" i="13"/>
  <c r="F1132" i="13"/>
  <c r="F1130" i="13"/>
  <c r="F1129" i="13"/>
  <c r="F1128" i="13"/>
  <c r="F1127" i="13"/>
  <c r="F1126" i="13"/>
  <c r="F1125" i="13"/>
  <c r="F1124" i="13"/>
  <c r="F1123" i="13"/>
  <c r="F1122" i="13"/>
  <c r="F1121" i="13"/>
  <c r="F1120" i="13"/>
  <c r="F1119" i="13"/>
  <c r="F1118" i="13"/>
  <c r="F1117" i="13"/>
  <c r="F1115" i="13"/>
  <c r="F1114" i="13"/>
  <c r="F1113" i="13"/>
  <c r="F1111" i="13"/>
  <c r="F1110" i="13"/>
  <c r="F1109" i="13"/>
  <c r="F1108" i="13"/>
  <c r="F1107" i="13"/>
  <c r="F1106" i="13"/>
  <c r="F1105" i="13"/>
  <c r="F1104" i="13"/>
  <c r="F1103" i="13"/>
  <c r="F1102" i="13"/>
  <c r="F1101" i="13"/>
  <c r="F1100" i="13"/>
  <c r="F1099" i="13"/>
  <c r="F1098" i="13"/>
  <c r="F1097" i="13"/>
  <c r="F1096" i="13"/>
  <c r="F1095" i="13"/>
  <c r="F1094" i="13"/>
  <c r="F1093" i="13"/>
  <c r="F1092" i="13"/>
  <c r="F1091" i="13"/>
  <c r="F1090" i="13"/>
  <c r="F1089" i="13"/>
  <c r="F1088" i="13"/>
  <c r="F1087" i="13"/>
  <c r="A1088" i="13"/>
  <c r="A1089" i="13" s="1"/>
  <c r="A1090" i="13" s="1"/>
  <c r="A1091" i="13" s="1"/>
  <c r="A1092" i="13" s="1"/>
  <c r="A1093" i="13" s="1"/>
  <c r="A1094" i="13" s="1"/>
  <c r="A1095" i="13" s="1"/>
  <c r="A1096" i="13" s="1"/>
  <c r="A1097" i="13" s="1"/>
  <c r="A1098" i="13" s="1"/>
  <c r="A1099" i="13" s="1"/>
  <c r="A1100" i="13" s="1"/>
  <c r="A1101" i="13" s="1"/>
  <c r="A1102" i="13" s="1"/>
  <c r="A1103" i="13" s="1"/>
  <c r="A1104" i="13" s="1"/>
  <c r="A1105" i="13" s="1"/>
  <c r="A1106" i="13" s="1"/>
  <c r="A1107" i="13" s="1"/>
  <c r="A1108" i="13" s="1"/>
  <c r="A1109" i="13" s="1"/>
  <c r="A1110" i="13" s="1"/>
  <c r="A1111" i="13" s="1"/>
  <c r="A1112" i="13" s="1"/>
  <c r="A1113" i="13" s="1"/>
  <c r="A1114" i="13" s="1"/>
  <c r="A1115" i="13" s="1"/>
  <c r="A1116" i="13" s="1"/>
  <c r="A1117" i="13" s="1"/>
  <c r="A1118" i="13" s="1"/>
  <c r="A1119" i="13" s="1"/>
  <c r="A1120" i="13" s="1"/>
  <c r="A1121" i="13" s="1"/>
  <c r="A1122" i="13" s="1"/>
  <c r="A1123" i="13" s="1"/>
  <c r="A1124" i="13" s="1"/>
  <c r="A1125" i="13" s="1"/>
  <c r="A1126" i="13" s="1"/>
  <c r="A1127" i="13" s="1"/>
  <c r="A1128" i="13" s="1"/>
  <c r="A1129" i="13" s="1"/>
  <c r="A1130" i="13" s="1"/>
  <c r="A1131" i="13" s="1"/>
  <c r="A1132" i="13" s="1"/>
  <c r="A1133" i="13" s="1"/>
  <c r="A1134" i="13" s="1"/>
  <c r="A1135" i="13" s="1"/>
  <c r="A1136" i="13" s="1"/>
  <c r="A1137" i="13" s="1"/>
  <c r="A1138" i="13" s="1"/>
  <c r="A1139" i="13" s="1"/>
  <c r="A1140" i="13" s="1"/>
  <c r="A1141" i="13" s="1"/>
  <c r="A1142" i="13" s="1"/>
  <c r="A1143" i="13" s="1"/>
  <c r="A1144" i="13" s="1"/>
  <c r="A1145" i="13" s="1"/>
  <c r="A1146" i="13" s="1"/>
  <c r="A1147" i="13" s="1"/>
  <c r="A1148" i="13" s="1"/>
  <c r="A1149" i="13" s="1"/>
  <c r="F1199" i="13" l="1"/>
  <c r="F1112" i="13"/>
  <c r="F1116" i="13"/>
  <c r="F1191" i="13"/>
  <c r="F1198" i="13"/>
  <c r="F1196" i="13"/>
  <c r="F1202" i="13"/>
  <c r="F1169" i="13"/>
  <c r="F1131" i="13"/>
  <c r="F1197" i="13"/>
  <c r="F1200" i="13"/>
  <c r="F1203" i="13"/>
  <c r="F1201" i="13"/>
  <c r="F1224" i="13" l="1"/>
  <c r="F621" i="13"/>
  <c r="F622" i="13"/>
  <c r="F623" i="13"/>
  <c r="F624" i="13"/>
  <c r="F625" i="13"/>
  <c r="F629" i="13"/>
  <c r="F632" i="13"/>
  <c r="F633" i="13"/>
  <c r="F634" i="13"/>
  <c r="F635" i="13"/>
  <c r="F636" i="13"/>
  <c r="F637" i="13"/>
  <c r="F638" i="13"/>
  <c r="F639" i="13"/>
  <c r="F640" i="13"/>
  <c r="F641" i="13"/>
  <c r="F642" i="13"/>
  <c r="F646" i="13"/>
  <c r="F647" i="13"/>
  <c r="F648" i="13"/>
  <c r="F649" i="13"/>
  <c r="F650" i="13"/>
  <c r="F651" i="13"/>
  <c r="F654" i="13"/>
  <c r="F657" i="13"/>
  <c r="F658" i="13"/>
  <c r="F659" i="13"/>
  <c r="F660" i="13"/>
  <c r="F661" i="13"/>
  <c r="F664" i="13"/>
  <c r="F665" i="13"/>
  <c r="F666" i="13"/>
  <c r="F669" i="13"/>
  <c r="F670" i="13"/>
  <c r="F671" i="13"/>
  <c r="F672" i="13"/>
  <c r="F673" i="13"/>
  <c r="F674" i="13"/>
  <c r="F677" i="13"/>
  <c r="F678" i="13"/>
  <c r="F679" i="13"/>
  <c r="F680" i="13"/>
  <c r="F681" i="13"/>
  <c r="F682" i="13"/>
  <c r="F683" i="13"/>
  <c r="F684" i="13"/>
  <c r="F685" i="13"/>
  <c r="F686" i="13"/>
  <c r="F687" i="13"/>
  <c r="F688" i="13"/>
  <c r="F689" i="13"/>
  <c r="F690" i="13"/>
  <c r="F691" i="13"/>
  <c r="F692" i="13"/>
  <c r="F693" i="13"/>
  <c r="F694" i="13"/>
  <c r="F695" i="13"/>
  <c r="F696" i="13"/>
  <c r="F697" i="13"/>
  <c r="F698" i="13"/>
  <c r="F699" i="13"/>
  <c r="F700" i="13"/>
  <c r="F701" i="13"/>
  <c r="F703" i="13"/>
  <c r="F704" i="13"/>
  <c r="F705" i="13"/>
  <c r="F706" i="13"/>
  <c r="F707" i="13"/>
  <c r="F708" i="13"/>
  <c r="F709" i="13"/>
  <c r="F710" i="13"/>
  <c r="F711" i="13"/>
  <c r="F712" i="13"/>
  <c r="F713" i="13"/>
  <c r="F714" i="13"/>
  <c r="F715" i="13"/>
  <c r="F716" i="13"/>
  <c r="F717" i="13"/>
  <c r="F718" i="13"/>
  <c r="F719" i="13"/>
  <c r="F720" i="13"/>
  <c r="F721" i="13"/>
  <c r="F722" i="13"/>
  <c r="F723" i="13"/>
  <c r="F724" i="13"/>
  <c r="F725" i="13"/>
  <c r="F726" i="13"/>
  <c r="F727" i="13"/>
  <c r="F728" i="13"/>
  <c r="F729" i="13"/>
  <c r="F730" i="13"/>
  <c r="F731" i="13"/>
  <c r="F732" i="13"/>
  <c r="F733" i="13"/>
  <c r="F734" i="13"/>
  <c r="F735" i="13"/>
  <c r="F736" i="13"/>
  <c r="F737" i="13"/>
  <c r="F738" i="13"/>
  <c r="F739" i="13"/>
  <c r="F740" i="13"/>
  <c r="F741" i="13"/>
  <c r="F742" i="13"/>
  <c r="F743" i="13"/>
  <c r="F744" i="13"/>
  <c r="F745" i="13"/>
  <c r="F746" i="13"/>
  <c r="F748" i="13"/>
  <c r="F749" i="13"/>
  <c r="F750" i="13"/>
  <c r="F751" i="13"/>
  <c r="F752" i="13"/>
  <c r="F753" i="13"/>
  <c r="F754" i="13"/>
  <c r="F755" i="13"/>
  <c r="F756" i="13"/>
  <c r="F757" i="13"/>
  <c r="F758" i="13"/>
  <c r="F759" i="13"/>
  <c r="F760" i="13"/>
  <c r="F761" i="13"/>
  <c r="F764" i="13"/>
  <c r="F767" i="13"/>
  <c r="F768" i="13"/>
  <c r="F769" i="13"/>
  <c r="F770" i="13"/>
  <c r="F771" i="13"/>
  <c r="F775" i="13"/>
  <c r="F776" i="13"/>
  <c r="F777" i="13"/>
  <c r="F778" i="13"/>
  <c r="F779" i="13"/>
  <c r="F780" i="13"/>
  <c r="F781" i="13"/>
  <c r="F784" i="13"/>
  <c r="F785" i="13"/>
  <c r="F786" i="13"/>
  <c r="F787" i="13"/>
  <c r="F790" i="13"/>
  <c r="F791" i="13"/>
  <c r="F792" i="13"/>
  <c r="F795" i="13"/>
  <c r="F797" i="13"/>
  <c r="F798" i="13"/>
  <c r="F799" i="13"/>
  <c r="F800" i="13"/>
  <c r="F801" i="13"/>
  <c r="F802" i="13"/>
  <c r="F803" i="13"/>
  <c r="F804" i="13"/>
  <c r="F805" i="13"/>
  <c r="F808" i="13"/>
  <c r="F809" i="13"/>
  <c r="F812" i="13"/>
  <c r="F815" i="13"/>
  <c r="F816" i="13"/>
  <c r="F817" i="13"/>
  <c r="F818" i="13"/>
  <c r="F821" i="13"/>
  <c r="F822" i="13"/>
  <c r="F823" i="13"/>
  <c r="F826" i="13"/>
  <c r="F827" i="13"/>
  <c r="F828" i="13"/>
  <c r="F831" i="13"/>
  <c r="F832" i="13"/>
  <c r="F833" i="13"/>
  <c r="F837" i="13"/>
  <c r="F838" i="13"/>
  <c r="F840" i="13"/>
  <c r="F843" i="13"/>
  <c r="F844" i="13"/>
  <c r="F845" i="13"/>
  <c r="F848" i="13"/>
  <c r="F849" i="13"/>
  <c r="F850" i="13"/>
  <c r="F852" i="13"/>
  <c r="F853" i="13"/>
  <c r="F854" i="13"/>
  <c r="F855" i="13"/>
  <c r="F856" i="13"/>
  <c r="F857" i="13"/>
  <c r="F858" i="13"/>
  <c r="F859" i="13"/>
  <c r="F860" i="13"/>
  <c r="F861" i="13"/>
  <c r="F863" i="13"/>
  <c r="F864" i="13"/>
  <c r="F865" i="13"/>
  <c r="F866" i="13"/>
  <c r="F867" i="13"/>
  <c r="F868" i="13"/>
  <c r="F870" i="13"/>
  <c r="F871" i="13"/>
  <c r="F872" i="13"/>
  <c r="F873" i="13"/>
  <c r="F874" i="13"/>
  <c r="F875" i="13"/>
  <c r="F876" i="13"/>
  <c r="F877" i="13"/>
  <c r="F879" i="13"/>
  <c r="F880" i="13"/>
  <c r="F882" i="13"/>
  <c r="F883" i="13"/>
  <c r="F884" i="13"/>
  <c r="F885" i="13"/>
  <c r="F886" i="13"/>
  <c r="F887" i="13"/>
  <c r="F890" i="13"/>
  <c r="F893" i="13"/>
  <c r="F894" i="13"/>
  <c r="F895" i="13"/>
  <c r="F896" i="13"/>
  <c r="F900" i="13"/>
  <c r="F901" i="13"/>
  <c r="F902" i="13"/>
  <c r="F905" i="13"/>
  <c r="F906" i="13"/>
  <c r="F909" i="13"/>
  <c r="F910" i="13"/>
  <c r="F911" i="13"/>
  <c r="F914" i="13"/>
  <c r="F915" i="13"/>
  <c r="F916" i="13"/>
  <c r="F919" i="13"/>
  <c r="F920" i="13"/>
  <c r="F921" i="13"/>
  <c r="F922" i="13"/>
  <c r="F923" i="13"/>
  <c r="F924" i="13"/>
  <c r="F925" i="13"/>
  <c r="F926" i="13"/>
  <c r="F927" i="13"/>
  <c r="F928" i="13"/>
  <c r="F929" i="13"/>
  <c r="F930" i="13"/>
  <c r="F931" i="13"/>
  <c r="F932" i="13"/>
  <c r="F933" i="13"/>
  <c r="F934" i="13"/>
  <c r="F935" i="13"/>
  <c r="F936" i="13"/>
  <c r="F937" i="13"/>
  <c r="F938" i="13"/>
  <c r="F939" i="13"/>
  <c r="F940" i="13"/>
  <c r="F941" i="13"/>
  <c r="F942" i="13"/>
  <c r="F943" i="13"/>
  <c r="F944" i="13"/>
  <c r="F945" i="13"/>
  <c r="F946" i="13"/>
  <c r="F947" i="13"/>
  <c r="F948" i="13"/>
  <c r="F949" i="13"/>
  <c r="F950" i="13"/>
  <c r="F951" i="13"/>
  <c r="F954" i="13"/>
  <c r="F955" i="13"/>
  <c r="F956" i="13"/>
  <c r="F957" i="13"/>
  <c r="F958" i="13"/>
  <c r="F959" i="13"/>
  <c r="F960" i="13"/>
  <c r="F961" i="13"/>
  <c r="F962" i="13"/>
  <c r="F963" i="13"/>
  <c r="F966" i="13"/>
  <c r="F970" i="13"/>
  <c r="F971" i="13"/>
  <c r="F972" i="13"/>
  <c r="F973" i="13"/>
  <c r="F974" i="13"/>
  <c r="F977" i="13"/>
  <c r="F980" i="13"/>
  <c r="F982" i="13"/>
  <c r="F983" i="13"/>
  <c r="F984" i="13"/>
  <c r="F985" i="13"/>
  <c r="F988" i="13"/>
  <c r="F989" i="13"/>
  <c r="F990" i="13"/>
  <c r="F991" i="13"/>
  <c r="F992" i="13"/>
  <c r="F993" i="13"/>
  <c r="F994" i="13"/>
  <c r="F999" i="13"/>
  <c r="F1002" i="13"/>
  <c r="F1003" i="13"/>
  <c r="F1006" i="13"/>
  <c r="F1009" i="13"/>
  <c r="F1010" i="13"/>
  <c r="F1013" i="13"/>
  <c r="F1014" i="13"/>
  <c r="F1017" i="13"/>
  <c r="F1018" i="13"/>
  <c r="F1019" i="13"/>
  <c r="F1020" i="13"/>
  <c r="F1021" i="13"/>
  <c r="F1022" i="13"/>
  <c r="F1023" i="13"/>
  <c r="F1024" i="13"/>
  <c r="F1025" i="13"/>
  <c r="F1026" i="13"/>
  <c r="F1027" i="13"/>
  <c r="F1028" i="13"/>
  <c r="F1029" i="13"/>
  <c r="F1030" i="13"/>
  <c r="F1033" i="13"/>
  <c r="F1034" i="13"/>
  <c r="F1035" i="13"/>
  <c r="F1038" i="13"/>
  <c r="F1039" i="13"/>
  <c r="F1040" i="13"/>
  <c r="F1041" i="13"/>
  <c r="F1042" i="13"/>
  <c r="F1043" i="13"/>
  <c r="F1044" i="13"/>
  <c r="F1045" i="13"/>
  <c r="F1046" i="13"/>
  <c r="F1047" i="13"/>
  <c r="F1048" i="13"/>
  <c r="F1049" i="13"/>
  <c r="F1050" i="13"/>
  <c r="F1051" i="13"/>
  <c r="F1054" i="13"/>
  <c r="F1055" i="13"/>
  <c r="F1056" i="13"/>
  <c r="F1059" i="13"/>
  <c r="F1060" i="13"/>
  <c r="F1061" i="13"/>
  <c r="F1062" i="13"/>
  <c r="F1063" i="13"/>
  <c r="F1064" i="13"/>
  <c r="F1065" i="13"/>
  <c r="F1066" i="13"/>
  <c r="F1067" i="13"/>
  <c r="F1068" i="13"/>
  <c r="F1069" i="13"/>
  <c r="F1070" i="13"/>
  <c r="F1073" i="13"/>
  <c r="F1074" i="13"/>
  <c r="F1075" i="13"/>
  <c r="F1076" i="13"/>
  <c r="F1077" i="13"/>
  <c r="F1081" i="13"/>
  <c r="F881" i="13" l="1"/>
  <c r="F869" i="13"/>
  <c r="F796" i="13"/>
  <c r="F878" i="13"/>
  <c r="F747" i="13"/>
  <c r="F862" i="13"/>
  <c r="F702" i="13"/>
  <c r="F1083" i="13" l="1"/>
  <c r="F1243" i="13"/>
  <c r="F285" i="13" l="1"/>
  <c r="F443" i="13" l="1"/>
  <c r="F557" i="13" l="1"/>
  <c r="F432" i="13" l="1"/>
  <c r="F391" i="13" l="1"/>
  <c r="F232" i="13"/>
  <c r="F190" i="13"/>
  <c r="F286" i="13"/>
  <c r="F200" i="13"/>
  <c r="F294" i="13" l="1"/>
  <c r="F555" i="13"/>
  <c r="F571" i="13"/>
  <c r="F570" i="13"/>
  <c r="F558" i="13"/>
  <c r="F549" i="13"/>
  <c r="F469" i="13"/>
  <c r="F465" i="13"/>
  <c r="F460" i="13"/>
  <c r="F456" i="13"/>
  <c r="F452" i="13"/>
  <c r="F444" i="13"/>
  <c r="F437" i="13"/>
  <c r="F426" i="13"/>
  <c r="F420" i="13"/>
  <c r="F416" i="13"/>
  <c r="F412" i="13"/>
  <c r="F408" i="13"/>
  <c r="F404" i="13"/>
  <c r="F397" i="13"/>
  <c r="F393" i="13"/>
  <c r="F387" i="13"/>
  <c r="F379" i="13"/>
  <c r="F371" i="13"/>
  <c r="F367" i="13"/>
  <c r="F359" i="13"/>
  <c r="F354" i="13"/>
  <c r="F345" i="13"/>
  <c r="F339" i="13"/>
  <c r="F330" i="13"/>
  <c r="F320" i="13"/>
  <c r="F314" i="13"/>
  <c r="F303" i="13"/>
  <c r="F296" i="13"/>
  <c r="F556" i="13"/>
  <c r="F548" i="13"/>
  <c r="F473" i="13"/>
  <c r="F468" i="13"/>
  <c r="F464" i="13"/>
  <c r="F451" i="13"/>
  <c r="F442" i="13"/>
  <c r="F425" i="13"/>
  <c r="F415" i="13"/>
  <c r="F411" i="13"/>
  <c r="F407" i="13"/>
  <c r="F403" i="13"/>
  <c r="F396" i="13"/>
  <c r="F392" i="13"/>
  <c r="F384" i="13"/>
  <c r="F375" i="13"/>
  <c r="F370" i="13"/>
  <c r="F364" i="13"/>
  <c r="F358" i="13"/>
  <c r="F352" i="13"/>
  <c r="F344" i="13"/>
  <c r="F336" i="13"/>
  <c r="F327" i="13"/>
  <c r="F317" i="13"/>
  <c r="F313" i="13"/>
  <c r="F302" i="13"/>
  <c r="F295" i="13"/>
  <c r="F560" i="13"/>
  <c r="F552" i="13"/>
  <c r="F472" i="13"/>
  <c r="F467" i="13"/>
  <c r="F461" i="13"/>
  <c r="F454" i="13"/>
  <c r="F450" i="13"/>
  <c r="F446" i="13"/>
  <c r="F441" i="13"/>
  <c r="F431" i="13"/>
  <c r="F424" i="13"/>
  <c r="F418" i="13"/>
  <c r="F414" i="13"/>
  <c r="F410" i="13"/>
  <c r="F406" i="13"/>
  <c r="F402" i="13"/>
  <c r="F395" i="13"/>
  <c r="F381" i="13"/>
  <c r="F373" i="13"/>
  <c r="F369" i="13"/>
  <c r="F363" i="13"/>
  <c r="F357" i="13"/>
  <c r="F351" i="13"/>
  <c r="F343" i="13"/>
  <c r="F324" i="13"/>
  <c r="F316" i="13"/>
  <c r="F312" i="13"/>
  <c r="F298" i="13"/>
  <c r="F374" i="13"/>
  <c r="F550" i="13"/>
  <c r="F470" i="13"/>
  <c r="F466" i="13"/>
  <c r="F457" i="13"/>
  <c r="F449" i="13"/>
  <c r="F445" i="13"/>
  <c r="F440" i="13"/>
  <c r="F430" i="13"/>
  <c r="F423" i="13"/>
  <c r="F417" i="13"/>
  <c r="F413" i="13"/>
  <c r="F409" i="13"/>
  <c r="F405" i="13"/>
  <c r="F398" i="13"/>
  <c r="F394" i="13"/>
  <c r="F390" i="13"/>
  <c r="F380" i="13"/>
  <c r="F372" i="13"/>
  <c r="F368" i="13"/>
  <c r="F362" i="13"/>
  <c r="F355" i="13"/>
  <c r="F348" i="13"/>
  <c r="F340" i="13"/>
  <c r="F334" i="13"/>
  <c r="F321" i="13"/>
  <c r="F315" i="13"/>
  <c r="F307" i="13"/>
  <c r="F297" i="13"/>
  <c r="F547" i="13"/>
  <c r="F419" i="13"/>
  <c r="F335" i="13"/>
  <c r="F436" i="13"/>
  <c r="F459" i="13" l="1"/>
  <c r="F458" i="13"/>
  <c r="F453" i="13"/>
  <c r="F583" i="13"/>
  <c r="F582" i="13"/>
  <c r="F581" i="13"/>
  <c r="F572" i="13"/>
  <c r="F578" i="13"/>
  <c r="F577" i="13"/>
  <c r="F576" i="13"/>
  <c r="F575" i="13"/>
  <c r="F567" i="13"/>
  <c r="F566" i="13"/>
  <c r="F565" i="13"/>
  <c r="F564" i="13"/>
  <c r="F563" i="13"/>
  <c r="F455" i="13" l="1"/>
  <c r="F559" i="13"/>
  <c r="F590" i="13" l="1"/>
  <c r="F591" i="13"/>
  <c r="F592" i="13"/>
  <c r="F593" i="13"/>
  <c r="F596" i="13"/>
  <c r="F598" i="13"/>
  <c r="F602" i="13"/>
  <c r="F606" i="13"/>
  <c r="F607" i="13"/>
  <c r="F610" i="13"/>
  <c r="F611" i="13"/>
  <c r="F612" i="13"/>
  <c r="F614" i="13"/>
  <c r="F589" i="13"/>
  <c r="F597" i="13" l="1"/>
  <c r="F551" i="13"/>
  <c r="F585" i="13" s="1"/>
  <c r="F504" i="13"/>
  <c r="F541" i="13"/>
  <c r="F483" i="13"/>
  <c r="F484" i="13"/>
  <c r="F485" i="13"/>
  <c r="F486" i="13"/>
  <c r="F489" i="13"/>
  <c r="F490" i="13"/>
  <c r="F491" i="13"/>
  <c r="F495" i="13"/>
  <c r="F496" i="13"/>
  <c r="F500" i="13"/>
  <c r="F501" i="13"/>
  <c r="F506" i="13"/>
  <c r="F510" i="13"/>
  <c r="F514" i="13"/>
  <c r="F516" i="13"/>
  <c r="F517" i="13"/>
  <c r="F524" i="13"/>
  <c r="F529" i="13"/>
  <c r="F530" i="13"/>
  <c r="F531" i="13"/>
  <c r="F532" i="13"/>
  <c r="F533" i="13"/>
  <c r="F534" i="13"/>
  <c r="F540" i="13"/>
  <c r="F480" i="13"/>
  <c r="F505" i="13" l="1"/>
  <c r="F520" i="13"/>
  <c r="F521" i="13"/>
  <c r="F515" i="13" l="1"/>
  <c r="F519" i="13"/>
  <c r="F535" i="13"/>
  <c r="F481" i="13"/>
  <c r="F518" i="13"/>
  <c r="F482" i="13"/>
  <c r="F537" i="13"/>
  <c r="F538" i="13"/>
  <c r="F525" i="13"/>
  <c r="A530" i="13"/>
  <c r="A531" i="13" s="1"/>
  <c r="A532" i="13" s="1"/>
  <c r="A533" i="13" s="1"/>
  <c r="A534" i="13" s="1"/>
  <c r="A516" i="13"/>
  <c r="A517" i="13" s="1"/>
  <c r="A518" i="13" s="1"/>
  <c r="A519" i="13" s="1"/>
  <c r="A520" i="13" s="1"/>
  <c r="A521" i="13" s="1"/>
  <c r="A535" i="13" l="1"/>
  <c r="A536" i="13" s="1"/>
  <c r="A537" i="13" s="1"/>
  <c r="A538" i="13" s="1"/>
  <c r="A539" i="13" s="1"/>
  <c r="A541" i="13" s="1"/>
  <c r="F539" i="13"/>
  <c r="F536" i="13"/>
  <c r="F543" i="13" l="1"/>
  <c r="F447" i="13"/>
  <c r="F448" i="13"/>
  <c r="F1242" i="13"/>
  <c r="F475" i="13" l="1"/>
  <c r="F183" i="13" l="1"/>
  <c r="F184" i="13" l="1"/>
  <c r="K184" i="13" l="1"/>
  <c r="F243" i="13"/>
  <c r="F195" i="13" l="1"/>
  <c r="F201" i="13"/>
  <c r="F202" i="13"/>
  <c r="F204" i="13"/>
  <c r="F212" i="13" l="1"/>
  <c r="F221" i="13"/>
  <c r="F179" i="13" l="1"/>
  <c r="F174" i="13"/>
  <c r="F178" i="13"/>
  <c r="F180" i="13"/>
  <c r="F181" i="13"/>
  <c r="F182" i="13"/>
  <c r="F172" i="13" l="1"/>
  <c r="F173" i="13" l="1"/>
  <c r="F601" i="13" l="1"/>
  <c r="F616" i="13" s="1"/>
  <c r="K188" i="13" l="1"/>
  <c r="F177" i="13"/>
  <c r="F236" i="13" l="1"/>
  <c r="F235" i="13"/>
  <c r="K189" i="13" l="1"/>
  <c r="F218" i="13" l="1"/>
  <c r="F217" i="13"/>
  <c r="F216" i="13"/>
  <c r="F209" i="13"/>
  <c r="F208" i="13"/>
  <c r="F207" i="13"/>
  <c r="F189" i="13" l="1"/>
  <c r="F225" i="13" l="1"/>
  <c r="F226" i="13" l="1"/>
  <c r="F219" i="13" l="1"/>
  <c r="F210" i="13"/>
  <c r="F227" i="13"/>
  <c r="F191" i="13" l="1"/>
  <c r="F188" i="13"/>
  <c r="F187" i="13"/>
  <c r="F228" i="13" l="1"/>
  <c r="F213" i="13" l="1"/>
  <c r="F229" i="13"/>
  <c r="F222" i="13"/>
  <c r="F220" i="13" l="1"/>
  <c r="F211" i="13"/>
  <c r="F231" i="13"/>
  <c r="F240" i="13" l="1"/>
  <c r="K186" i="13" l="1"/>
  <c r="K179" i="13"/>
  <c r="K204" i="13"/>
  <c r="K182" i="13"/>
  <c r="K178" i="13"/>
  <c r="K202" i="13"/>
  <c r="K180" i="13"/>
  <c r="K181" i="13"/>
  <c r="K201" i="13"/>
  <c r="K187" i="13"/>
  <c r="K171" i="13" l="1"/>
  <c r="F279" i="13" l="1"/>
  <c r="F265" i="13" l="1"/>
  <c r="F266" i="13"/>
  <c r="F264" i="13" l="1"/>
  <c r="F267" i="13" l="1"/>
  <c r="F192" i="13" l="1"/>
  <c r="F255" i="13" l="1"/>
  <c r="F246" i="13" l="1"/>
  <c r="F247" i="13"/>
  <c r="F248" i="13" l="1"/>
  <c r="F270" i="13" l="1"/>
  <c r="F249" i="13"/>
  <c r="F271" i="13" l="1"/>
  <c r="F272" i="13"/>
  <c r="F273" i="13"/>
  <c r="F254" i="13"/>
  <c r="F277" i="13" l="1"/>
  <c r="F276" i="13"/>
  <c r="F253" i="13"/>
  <c r="F278" i="13" l="1"/>
  <c r="F259" i="13"/>
  <c r="F252" i="13"/>
  <c r="F258" i="13" l="1"/>
  <c r="F282" i="13"/>
  <c r="F287" i="13" l="1"/>
  <c r="F1226" i="13" s="1"/>
  <c r="F1228" i="13" s="1"/>
  <c r="F1240" i="13" l="1"/>
  <c r="F1232" i="13"/>
  <c r="F1237" i="13" s="1"/>
  <c r="F1235" i="13"/>
  <c r="F1234" i="13"/>
  <c r="F1233" i="13"/>
  <c r="F1236" i="13"/>
  <c r="F1239" i="13"/>
  <c r="F1231" i="13"/>
  <c r="F1238" i="13"/>
  <c r="F1230" i="13"/>
  <c r="F1244" i="13" l="1"/>
  <c r="F1246" i="13" s="1"/>
</calcChain>
</file>

<file path=xl/sharedStrings.xml><?xml version="1.0" encoding="utf-8"?>
<sst xmlns="http://schemas.openxmlformats.org/spreadsheetml/2006/main" count="18472" uniqueCount="1077">
  <si>
    <t>CANTIDAD</t>
  </si>
  <si>
    <t>A</t>
  </si>
  <si>
    <t>ML</t>
  </si>
  <si>
    <t>L</t>
  </si>
  <si>
    <t>M2</t>
  </si>
  <si>
    <t>M3</t>
  </si>
  <si>
    <t>PA</t>
  </si>
  <si>
    <t>B</t>
  </si>
  <si>
    <t>C</t>
  </si>
  <si>
    <t>MOVIMIENTO DE TIERRA</t>
  </si>
  <si>
    <t>M</t>
  </si>
  <si>
    <t>N</t>
  </si>
  <si>
    <t>CANTOS</t>
  </si>
  <si>
    <t>P2</t>
  </si>
  <si>
    <t>UNIDAD</t>
  </si>
  <si>
    <t>INSTITUTO NACIONALDE AGUAS POTABLES Y ALCANTARILLADOS</t>
  </si>
  <si>
    <t>*** INAPA***</t>
  </si>
  <si>
    <t>PART.</t>
  </si>
  <si>
    <t>D E S C R I P C I O N</t>
  </si>
  <si>
    <t>P.U. (RD$)</t>
  </si>
  <si>
    <t>VALOR (RD$)</t>
  </si>
  <si>
    <t>TERMINACIÓN DE SUPERFICIE</t>
  </si>
  <si>
    <t xml:space="preserve">SUMINISTRO </t>
  </si>
  <si>
    <t>DEPARTAMENTO DE COSTOS Y PRESUPUESTOS</t>
  </si>
  <si>
    <t>DIRECCION TECNICA</t>
  </si>
  <si>
    <t>SUMINISTRO MATERIAL DE MINA @23 KM</t>
  </si>
  <si>
    <t>HORMIGON ARMADO EN :</t>
  </si>
  <si>
    <t>ZONA: I</t>
  </si>
  <si>
    <t xml:space="preserve">PAÑETE INTERIOR Y EXTERIOR  </t>
  </si>
  <si>
    <t>CONSTRUCCION ALMACEN DE LODOS</t>
  </si>
  <si>
    <t>MURO DE GAVIONES</t>
  </si>
  <si>
    <t>MEDIDOR DE CAUDAL AREA PRETRATAMIENTO</t>
  </si>
  <si>
    <t>FINO DE PISO PULIDO</t>
  </si>
  <si>
    <t>PAÑETE INTERIOR Y EXTERIOR</t>
  </si>
  <si>
    <t>BOTE DE MATERIAL CON CAMION @ 5KM</t>
  </si>
  <si>
    <t>RELLENO DE REPOSICION COMPACTADO  CON COMPACTADOR MECANICO</t>
  </si>
  <si>
    <t xml:space="preserve">EXCAVACIÓN MATERIAL  PROFUNDIDAD &lt; 2.0MTS </t>
  </si>
  <si>
    <t xml:space="preserve">EXCAVACIÓN MATERIAL PROFUNDIDAD &gt; 2.0MTS </t>
  </si>
  <si>
    <t>HORMIGON DE LIMPIEZA</t>
  </si>
  <si>
    <t>REPLANTEO</t>
  </si>
  <si>
    <t>DESODORIZACION</t>
  </si>
  <si>
    <t>U</t>
  </si>
  <si>
    <t xml:space="preserve">MOVIMIENTOS DE TIERRA </t>
  </si>
  <si>
    <t>PERFILADO DE TALUD</t>
  </si>
  <si>
    <t>Comu-375/2016; Memo Deco 562/2016</t>
  </si>
  <si>
    <t>PRETRATAMIENTO - CAUDAL SEPARADOR</t>
  </si>
  <si>
    <t>CLASIFICADOR DE ARENA</t>
  </si>
  <si>
    <t>BARANDILLAS, H=1.00 m</t>
  </si>
  <si>
    <t>ALIVIADERO DE AVENIDA</t>
  </si>
  <si>
    <t>CANAL DE VENTURI</t>
  </si>
  <si>
    <t>TANQUE BIOLOGICO A</t>
  </si>
  <si>
    <t>DESGASIFICADOR Y RECIRCULACION</t>
  </si>
  <si>
    <t>CLARIFICADORES A y B</t>
  </si>
  <si>
    <t>TRATAMIENTO DE LODO</t>
  </si>
  <si>
    <t>EN POZO DE HOMOGEINIZACION</t>
  </si>
  <si>
    <t>EN EDIFICIO DE LODO</t>
  </si>
  <si>
    <t>ESCALERA DE ACCESO A BOMBAS SULFATO DE ALUMINA</t>
  </si>
  <si>
    <t>TRATAMIENTO TERCIARIO Y AGUA INDUSTRIAL</t>
  </si>
  <si>
    <t xml:space="preserve">ALMACEN DE LODO ( EQUIPOS Y GRIFERIAS ) </t>
  </si>
  <si>
    <t>REGISTRO VALVULA POZO HIDROLISIS</t>
  </si>
  <si>
    <t>ESCALERA H = 2.50 M (ESCALERA DE ACCESO AL CANAL VENTURI EN ACERO INOXIDABLE 316L, ALTURA DE SUBIDA 1700MM CON ESCALONES ANTIDESLIZANTES Y EXTENSIÓN REPLEGABLE.)</t>
  </si>
  <si>
    <t xml:space="preserve">ENREJADO  (INCLUYENDO MARCO DE ALUMINIO Y ELEMENTO ARTICULADO PARA ACCESO 15.50 M2.) </t>
  </si>
  <si>
    <t xml:space="preserve">DESGASIFICADOR </t>
  </si>
  <si>
    <t>RECIRCULACION</t>
  </si>
  <si>
    <t>EDIFICIO DE QUIMICO</t>
  </si>
  <si>
    <t>CUARTO DE BOMBAS Y TANQUE AGUA TRATADA</t>
  </si>
  <si>
    <t>MANO DE OBRA DE INSTALACION DE:</t>
  </si>
  <si>
    <t>MONTAJE EQUIPOS ELECTRICOS Y ELECTROMECANICOS</t>
  </si>
  <si>
    <t xml:space="preserve">MEDIDOR DE CAUDAL  </t>
  </si>
  <si>
    <t>TUBERIAS AGUA INDUSTRIAL</t>
  </si>
  <si>
    <t>TUBERIAS DE LODO</t>
  </si>
  <si>
    <t>TUBERIAS AGUA BRUTA</t>
  </si>
  <si>
    <t>TUBERIAS DE AIRE COMPRIMIDO</t>
  </si>
  <si>
    <t>800-AB-PEAD-006  (EN EDIFICIO PRETRATAMIENTO (SOTERRADA))</t>
  </si>
  <si>
    <t>EDIFICIOS DE SOPLANTES</t>
  </si>
  <si>
    <t>MANOMETRO (SO-PI 400/401/402/404/405/406)</t>
  </si>
  <si>
    <t>TERMOSTATO (SO-TI 400/401/402/404/405/406)</t>
  </si>
  <si>
    <t>VALVULA ANTIRRETORNO DN-250 (SO-V-407/408/409/411/412/413</t>
  </si>
  <si>
    <t>VALVULA DE PRESION (SO-V-498/499/500/501/502/503)</t>
  </si>
  <si>
    <t>JUNTA DE DILATACION (SO-J-005/006/007/008/009/010) DN-250</t>
  </si>
  <si>
    <t xml:space="preserve">REGISTRO DE DERRAME DE QUIMICOS </t>
  </si>
  <si>
    <t xml:space="preserve">ENREJADO PRODUCTOS QUIMICOS-TANQUE DE SULFATO DE ALUMINIO-1250MMX2380MM CON 3 VIGAS TRANSVERSALES DE ACERO INOXIDABLE 316L </t>
  </si>
  <si>
    <t>MUESTREADOR AUTOMATICO PR-MAO01/MAO03</t>
  </si>
  <si>
    <t>CANAL DE MEDICION CL-CV001</t>
  </si>
  <si>
    <t>REGISTROS</t>
  </si>
  <si>
    <t>REPARTO</t>
  </si>
  <si>
    <t>OBRA CIVIL</t>
  </si>
  <si>
    <t>REGISTROS DE DESAGUE PASANTE -SECADERO DE LODOS (0.98 X 0.98 X 1.20M). TIPO C</t>
  </si>
  <si>
    <t>REGISTROS ELÉCTRICOS. TIPO B  (1.23 X 0.88 X 1.20)</t>
  </si>
  <si>
    <t>EXCAVACION CON EQUIPO MATERIAL COMPACTO</t>
  </si>
  <si>
    <t xml:space="preserve">RELLENO COMPACTADO </t>
  </si>
  <si>
    <t xml:space="preserve">HORMIGON DE LIMPIEZA  F’C=160KG/CM2 </t>
  </si>
  <si>
    <t>BOTE DE MATERIAL</t>
  </si>
  <si>
    <t>REGISTRO DE DESAGUE CONDENSACION -TIPO F  (1.18*1.18*1.60)</t>
  </si>
  <si>
    <t>LOSA DE FONDO F’C=350 KG/CM2 -2.33QQ/M3, E=0.25 MTS</t>
  </si>
  <si>
    <t>MUROS F’C=350 KG/CM2 E=0.25 MTS -2.82QQ/M3, H=2.00 MTS</t>
  </si>
  <si>
    <t>MUROS F’C=350 KG/CM2 E=0.25 MTS -3.42QQ/M3, H=0.50 MTS</t>
  </si>
  <si>
    <t xml:space="preserve">RAMPA  INTERIOR F’C=280 KG/CM2 </t>
  </si>
  <si>
    <t>LOSA DE FONDO F’C=350 KG/CM2 E=0.25 MTS</t>
  </si>
  <si>
    <t>MUROS F’C=350 KG/CM2 E=0.25 MTS H=2.00 MTS</t>
  </si>
  <si>
    <t>MUROS F’C=350 KG/CM2 E=0.20 MTS H=0.50 MTS</t>
  </si>
  <si>
    <r>
      <t>VAVULAS MURALES DN 800 MM   (</t>
    </r>
    <r>
      <rPr>
        <b/>
        <sz val="10"/>
        <color theme="1"/>
        <rFont val="Arial"/>
        <family val="2"/>
      </rPr>
      <t>PR-V109-110)</t>
    </r>
  </si>
  <si>
    <r>
      <t>VAVULA MURAL DN 700 MM  (</t>
    </r>
    <r>
      <rPr>
        <b/>
        <sz val="10"/>
        <color theme="1"/>
        <rFont val="Arial"/>
        <family val="2"/>
      </rPr>
      <t>PR-V025)</t>
    </r>
  </si>
  <si>
    <r>
      <t>VALVULA  MURAL ELECTRICA  DN 700 MM (</t>
    </r>
    <r>
      <rPr>
        <b/>
        <sz val="10"/>
        <color theme="1"/>
        <rFont val="Arial"/>
        <family val="2"/>
      </rPr>
      <t>PR-V004)</t>
    </r>
  </si>
  <si>
    <r>
      <t xml:space="preserve">VAVULA MURAL DN 500 MM  ( </t>
    </r>
    <r>
      <rPr>
        <b/>
        <sz val="10"/>
        <color theme="1"/>
        <rFont val="Arial"/>
        <family val="2"/>
      </rPr>
      <t>PR-V026)</t>
    </r>
  </si>
  <si>
    <r>
      <t>TAPADERA 600 x 600 MM, (</t>
    </r>
    <r>
      <rPr>
        <b/>
        <sz val="10"/>
        <color theme="1"/>
        <rFont val="Arial"/>
        <family val="2"/>
      </rPr>
      <t>T06)</t>
    </r>
  </si>
  <si>
    <r>
      <t>TAPADERA 3,000 x 1,000 MM, (</t>
    </r>
    <r>
      <rPr>
        <b/>
        <sz val="10"/>
        <color theme="1"/>
        <rFont val="Arial"/>
        <family val="2"/>
      </rPr>
      <t>T07)</t>
    </r>
  </si>
  <si>
    <r>
      <t>TAPADERA 1,500 x 1,500 MM, (</t>
    </r>
    <r>
      <rPr>
        <b/>
        <sz val="10"/>
        <color theme="1"/>
        <rFont val="Arial"/>
        <family val="2"/>
      </rPr>
      <t>T02)</t>
    </r>
  </si>
  <si>
    <r>
      <t>TAPADERA 1,000 x 1,000 MM, (</t>
    </r>
    <r>
      <rPr>
        <b/>
        <sz val="10"/>
        <color theme="1"/>
        <rFont val="Arial"/>
        <family val="2"/>
      </rPr>
      <t>TAP05)</t>
    </r>
  </si>
  <si>
    <r>
      <t>TAPADERA 800 x 800 MM, (</t>
    </r>
    <r>
      <rPr>
        <b/>
        <sz val="10"/>
        <color theme="1"/>
        <rFont val="Arial"/>
        <family val="2"/>
      </rPr>
      <t xml:space="preserve">TAP03) </t>
    </r>
  </si>
  <si>
    <r>
      <t>TAPADERA 800 x 800 MM, (</t>
    </r>
    <r>
      <rPr>
        <b/>
        <sz val="10"/>
        <color theme="1"/>
        <rFont val="Arial"/>
        <family val="2"/>
      </rPr>
      <t>TAP04)</t>
    </r>
  </si>
  <si>
    <r>
      <t>VAVULAS ANTIRRETORNO DN 250, (</t>
    </r>
    <r>
      <rPr>
        <b/>
        <sz val="10"/>
        <color theme="1"/>
        <rFont val="Arial"/>
        <family val="2"/>
      </rPr>
      <t>PR-V200-205)</t>
    </r>
  </si>
  <si>
    <r>
      <t>VAVULAS ANTIRRETORNO DN 700,</t>
    </r>
    <r>
      <rPr>
        <b/>
        <sz val="10"/>
        <color theme="1"/>
        <rFont val="Arial"/>
        <family val="2"/>
      </rPr>
      <t xml:space="preserve"> (PR-V013-038)</t>
    </r>
  </si>
  <si>
    <r>
      <t>VAVULAS ANTIRRETORNO DN 1000,</t>
    </r>
    <r>
      <rPr>
        <b/>
        <sz val="10"/>
        <color theme="1"/>
        <rFont val="Arial"/>
        <family val="2"/>
      </rPr>
      <t xml:space="preserve"> (PR-V037)</t>
    </r>
  </si>
  <si>
    <r>
      <t xml:space="preserve">VALVULAS DE PASO DIRECTO DN 500 MM </t>
    </r>
    <r>
      <rPr>
        <b/>
        <sz val="10"/>
        <color theme="1"/>
        <rFont val="Arial"/>
        <family val="2"/>
      </rPr>
      <t>(VÁLVULA DE COMPUERTA DN 500MM FUNDICIÓN DÚCTIL) (RE-V097-098)</t>
    </r>
  </si>
  <si>
    <r>
      <t>VALVULAS DE MARIPOSA DN 150 MM, (</t>
    </r>
    <r>
      <rPr>
        <b/>
        <sz val="10"/>
        <color theme="1"/>
        <rFont val="Arial"/>
        <family val="2"/>
      </rPr>
      <t>SO-V430/434, SO-V464-465)</t>
    </r>
  </si>
  <si>
    <r>
      <t xml:space="preserve">PUENTE RASCADOR COMPLETO  (DESGASIFICADOR  A) </t>
    </r>
    <r>
      <rPr>
        <b/>
        <sz val="10"/>
        <color theme="1"/>
        <rFont val="Arial"/>
        <family val="2"/>
      </rPr>
      <t>-(PR004)</t>
    </r>
  </si>
  <si>
    <r>
      <t>PUENTE RASCADOR COMPLETO (DESGASIFICADOR B)</t>
    </r>
    <r>
      <rPr>
        <b/>
        <sz val="10"/>
        <color theme="1"/>
        <rFont val="Arial"/>
        <family val="2"/>
      </rPr>
      <t xml:space="preserve">-(PR005) </t>
    </r>
  </si>
  <si>
    <r>
      <t>VALVULA MURAL DN 500 MM (POZO DE LODO AyB),</t>
    </r>
    <r>
      <rPr>
        <b/>
        <sz val="10"/>
        <color theme="1"/>
        <rFont val="Arial"/>
        <family val="2"/>
      </rPr>
      <t xml:space="preserve"> (TLV103-117-145)</t>
    </r>
  </si>
  <si>
    <r>
      <t>GRÚA MURAL DE IZAJE EN POZO FLOTANTE</t>
    </r>
    <r>
      <rPr>
        <b/>
        <sz val="10"/>
        <color theme="1"/>
        <rFont val="Arial"/>
        <family val="2"/>
      </rPr>
      <t xml:space="preserve"> (</t>
    </r>
    <r>
      <rPr>
        <sz val="10"/>
        <color theme="1"/>
        <rFont val="Arial"/>
        <family val="2"/>
      </rPr>
      <t>INCL. 1 POLIPASTO MOVIL Y 3 PIES)</t>
    </r>
    <r>
      <rPr>
        <b/>
        <sz val="10"/>
        <color theme="1"/>
        <rFont val="Arial"/>
        <family val="2"/>
      </rPr>
      <t xml:space="preserve">  (TL-GM022)</t>
    </r>
  </si>
  <si>
    <r>
      <t>DUCHA  (</t>
    </r>
    <r>
      <rPr>
        <b/>
        <sz val="10"/>
        <color theme="1"/>
        <rFont val="Arial"/>
        <family val="2"/>
      </rPr>
      <t>QU-DU600)</t>
    </r>
  </si>
  <si>
    <r>
      <t>ROTAMETROS</t>
    </r>
    <r>
      <rPr>
        <b/>
        <sz val="10"/>
        <color theme="1"/>
        <rFont val="Arial"/>
        <family val="2"/>
      </rPr>
      <t xml:space="preserve"> (QU-FI602/604 - 606/608)</t>
    </r>
  </si>
  <si>
    <r>
      <t>VALVULAS DE BOLA DN 50, (</t>
    </r>
    <r>
      <rPr>
        <b/>
        <sz val="10"/>
        <color theme="1"/>
        <rFont val="Arial"/>
        <family val="2"/>
      </rPr>
      <t>TL-V256-260/263-268/269-287/289, QU-V618-712)</t>
    </r>
  </si>
  <si>
    <r>
      <t>VALVULAS GUILLOTINA  DN 150, (</t>
    </r>
    <r>
      <rPr>
        <b/>
        <sz val="10"/>
        <color theme="1"/>
        <rFont val="Arial"/>
        <family val="2"/>
      </rPr>
      <t>TL-V258-259, DS-V450/453)</t>
    </r>
  </si>
  <si>
    <r>
      <t xml:space="preserve">VALVULAS ANTIRRETORNO DE BOLA  DN 32 (VÁLVULA DE RETENCIÓN DE BOLA DN 32MM PVC-U) </t>
    </r>
    <r>
      <rPr>
        <b/>
        <sz val="10"/>
        <color theme="1"/>
        <rFont val="Arial"/>
        <family val="2"/>
      </rPr>
      <t xml:space="preserve">TL-V264-266/267 </t>
    </r>
  </si>
  <si>
    <r>
      <t xml:space="preserve">VALVULAS DE BOLA DN 32, </t>
    </r>
    <r>
      <rPr>
        <b/>
        <sz val="10"/>
        <color theme="1"/>
        <rFont val="Arial"/>
        <family val="2"/>
      </rPr>
      <t>TL-V265-293</t>
    </r>
  </si>
  <si>
    <r>
      <t>VALVULAS DE BOLA DN 40, (</t>
    </r>
    <r>
      <rPr>
        <b/>
        <sz val="10"/>
        <color theme="1"/>
        <rFont val="Arial"/>
        <family val="2"/>
      </rPr>
      <t>QU-V600-602/610-615/617-623-626-628-633-635-684-688-692-696/699)</t>
    </r>
  </si>
  <si>
    <r>
      <t>VALVULAS  ANTIRRETORNO DE BOLA  DN 40, (</t>
    </r>
    <r>
      <rPr>
        <b/>
        <sz val="10"/>
        <color theme="1"/>
        <rFont val="Arial"/>
        <family val="2"/>
      </rPr>
      <t>QU-V612/614-624-642-687-691-695)</t>
    </r>
  </si>
  <si>
    <r>
      <t xml:space="preserve">VALVULA DE BOLA DN 25 </t>
    </r>
    <r>
      <rPr>
        <b/>
        <sz val="10"/>
        <color theme="1"/>
        <rFont val="Arial"/>
        <family val="2"/>
      </rPr>
      <t xml:space="preserve"> (QU-V619)</t>
    </r>
  </si>
  <si>
    <r>
      <t xml:space="preserve">VALVULA DE AGUJA DN 40 </t>
    </r>
    <r>
      <rPr>
        <b/>
        <sz val="10"/>
        <color theme="1"/>
        <rFont val="Arial"/>
        <family val="2"/>
      </rPr>
      <t xml:space="preserve"> (QU-V625-685-689-693)</t>
    </r>
  </si>
  <si>
    <r>
      <t>ELECTROVALVULAS  DN 40, (</t>
    </r>
    <r>
      <rPr>
        <b/>
        <sz val="10"/>
        <color theme="1"/>
        <rFont val="Arial"/>
        <family val="2"/>
      </rPr>
      <t>QU-V644-686-690-694)</t>
    </r>
  </si>
  <si>
    <r>
      <t>PUERTA PRINCIPAL ACESO A EDIFICIO DE LODO (4700 x 3000)MM, (</t>
    </r>
    <r>
      <rPr>
        <b/>
        <sz val="10"/>
        <color theme="1"/>
        <rFont val="Arial"/>
        <family val="2"/>
      </rPr>
      <t>PUERTA #1)</t>
    </r>
  </si>
  <si>
    <r>
      <t>PUERTA DE ACCESO AL EDIFICIO QUÍMICOS -(2500 X 3000MM) (</t>
    </r>
    <r>
      <rPr>
        <b/>
        <sz val="10"/>
        <color theme="1"/>
        <rFont val="Arial"/>
        <family val="2"/>
      </rPr>
      <t>PUERTA #3)</t>
    </r>
  </si>
  <si>
    <r>
      <t xml:space="preserve">PASARELA DE ACCESO A SKID DE POLIMERO 1.95 x 2.28,  </t>
    </r>
    <r>
      <rPr>
        <b/>
        <sz val="10"/>
        <color theme="1"/>
        <rFont val="Arial"/>
        <family val="2"/>
      </rPr>
      <t>#2 (PASARELA CENTRAL DE POLÍMERO TL-E002)</t>
    </r>
  </si>
  <si>
    <r>
      <t>EQUIPO DE IZAJES (</t>
    </r>
    <r>
      <rPr>
        <b/>
        <sz val="10"/>
        <color theme="1"/>
        <rFont val="Arial"/>
        <family val="2"/>
      </rPr>
      <t>TL- GM001 / 004)</t>
    </r>
  </si>
  <si>
    <r>
      <t>VALVULA GUILLOTINA  (</t>
    </r>
    <r>
      <rPr>
        <b/>
        <sz val="10"/>
        <color theme="1"/>
        <rFont val="Arial"/>
        <family val="2"/>
      </rPr>
      <t>DN 200   TL-V290-291)</t>
    </r>
  </si>
  <si>
    <r>
      <t>VALVULA DE RIEGO ENTERRADA DN25 (</t>
    </r>
    <r>
      <rPr>
        <b/>
        <sz val="10"/>
        <color theme="1"/>
        <rFont val="Arial"/>
        <family val="2"/>
      </rPr>
      <t>CL-V099)</t>
    </r>
  </si>
  <si>
    <r>
      <t>VALVULA DE BOLA DN 50, CL-V100-101  (</t>
    </r>
    <r>
      <rPr>
        <b/>
        <sz val="10"/>
        <color theme="1"/>
        <rFont val="Arial"/>
        <family val="2"/>
      </rPr>
      <t>TL-V300/3019)</t>
    </r>
  </si>
  <si>
    <r>
      <t xml:space="preserve">ENREJADO PRODUCTOS QUIMICOS-TANQUE DE 1250MMX3700MM CON 3 VIGAS TRANSVERSALES DE ACERO INOXIDABLE 316L </t>
    </r>
    <r>
      <rPr>
        <b/>
        <sz val="10"/>
        <color theme="1"/>
        <rFont val="Arial"/>
        <family val="2"/>
      </rPr>
      <t>(H3PO4)</t>
    </r>
  </si>
  <si>
    <r>
      <t xml:space="preserve">ENREJADO PRODUCTOS QUIMICOS-TANQUE DE 1250MMX3700MM CON 3 VIGAS TRANSVERSALES DE ACERO INOXIDABLE 316L </t>
    </r>
    <r>
      <rPr>
        <b/>
        <sz val="10"/>
        <color theme="1"/>
        <rFont val="Arial"/>
        <family val="2"/>
      </rPr>
      <t>(NH4OH)</t>
    </r>
  </si>
  <si>
    <r>
      <t xml:space="preserve">TUBERIA </t>
    </r>
    <r>
      <rPr>
        <b/>
        <sz val="10"/>
        <color theme="1"/>
        <rFont val="Arial"/>
        <family val="2"/>
      </rPr>
      <t>PVC MAF DN 15 MM</t>
    </r>
    <r>
      <rPr>
        <sz val="10"/>
        <color theme="1"/>
        <rFont val="Arial"/>
        <family val="2"/>
      </rPr>
      <t xml:space="preserve"> (DESDE LOS ARMARIOS DE LAS BOMBAS DE QUIMICOS)</t>
    </r>
  </si>
  <si>
    <r>
      <t xml:space="preserve">TUBERIA </t>
    </r>
    <r>
      <rPr>
        <b/>
        <sz val="10"/>
        <color theme="1"/>
        <rFont val="Arial"/>
        <family val="2"/>
      </rPr>
      <t xml:space="preserve">80-SA -PEAD-( 620/623/626 </t>
    </r>
    <r>
      <rPr>
        <sz val="10"/>
        <color theme="1"/>
        <rFont val="Arial"/>
        <family val="2"/>
      </rPr>
      <t>)</t>
    </r>
  </si>
  <si>
    <r>
      <t xml:space="preserve">TUB. REBOSADERO </t>
    </r>
    <r>
      <rPr>
        <b/>
        <sz val="10"/>
        <color theme="1"/>
        <rFont val="Arial"/>
        <family val="2"/>
      </rPr>
      <t xml:space="preserve">PEAD DN80 MM </t>
    </r>
    <r>
      <rPr>
        <sz val="10"/>
        <color theme="1"/>
        <rFont val="Arial"/>
        <family val="2"/>
      </rPr>
      <t>EN TANQUE SULFATO DE ALUMINA</t>
    </r>
  </si>
  <si>
    <r>
      <t xml:space="preserve">TUB. DESAGUE </t>
    </r>
    <r>
      <rPr>
        <b/>
        <sz val="10"/>
        <color theme="1"/>
        <rFont val="Arial"/>
        <family val="2"/>
      </rPr>
      <t>PEAD DN80 MM</t>
    </r>
    <r>
      <rPr>
        <sz val="10"/>
        <color theme="1"/>
        <rFont val="Arial"/>
        <family val="2"/>
      </rPr>
      <t xml:space="preserve"> EN TANQUE SULFATO DE ALUMINA</t>
    </r>
  </si>
  <si>
    <r>
      <t>CAUDALIMETRO ELECTROMAGNETICO  (</t>
    </r>
    <r>
      <rPr>
        <b/>
        <sz val="10"/>
        <color theme="1"/>
        <rFont val="Arial"/>
        <family val="2"/>
      </rPr>
      <t>QU-FIT618-619-642-643)</t>
    </r>
  </si>
  <si>
    <r>
      <t>VALVULA DE BOLA DN 25</t>
    </r>
    <r>
      <rPr>
        <b/>
        <sz val="10"/>
        <color theme="1"/>
        <rFont val="Arial"/>
        <family val="2"/>
      </rPr>
      <t xml:space="preserve"> (CL-V094)</t>
    </r>
  </si>
  <si>
    <r>
      <t>VALVULAS DE BOLA DN 15</t>
    </r>
    <r>
      <rPr>
        <b/>
        <sz val="10"/>
        <color theme="1"/>
        <rFont val="Arial"/>
        <family val="2"/>
      </rPr>
      <t xml:space="preserve"> (QU-V611-638-732/737)</t>
    </r>
  </si>
  <si>
    <r>
      <t>VALVULAS DE BOLA DN 80 (</t>
    </r>
    <r>
      <rPr>
        <b/>
        <sz val="10"/>
        <color theme="1"/>
        <rFont val="Arial"/>
        <family val="2"/>
      </rPr>
      <t>QU-V678-679-369-374-675-738/740)</t>
    </r>
  </si>
  <si>
    <r>
      <t xml:space="preserve">VALVULA ANTIRRETORNO DE CHAMELA DN 80 </t>
    </r>
    <r>
      <rPr>
        <b/>
        <sz val="10"/>
        <color theme="1"/>
        <rFont val="Arial"/>
        <family val="2"/>
      </rPr>
      <t xml:space="preserve"> </t>
    </r>
    <r>
      <rPr>
        <sz val="10"/>
        <color theme="1"/>
        <rFont val="Arial"/>
        <family val="2"/>
      </rPr>
      <t>(VÁLVULA DE CHARNELA SIMPLE DN 80MM FUNDICIÓN DÚCTIL) (</t>
    </r>
    <r>
      <rPr>
        <b/>
        <sz val="10"/>
        <color theme="1"/>
        <rFont val="Arial"/>
        <family val="2"/>
      </rPr>
      <t>QU-V629)</t>
    </r>
  </si>
  <si>
    <r>
      <t>VALVULAS DE BOLA DN 32  (</t>
    </r>
    <r>
      <rPr>
        <b/>
        <sz val="10"/>
        <color theme="1"/>
        <rFont val="Arial"/>
        <family val="2"/>
      </rPr>
      <t>QU-V630-634-640-645/648-652-656-724/729)</t>
    </r>
  </si>
  <si>
    <r>
      <t>VALVULAS DE BOLA DN 20 (</t>
    </r>
    <r>
      <rPr>
        <b/>
        <sz val="10"/>
        <color theme="1"/>
        <rFont val="Arial"/>
        <family val="2"/>
      </rPr>
      <t>QU-V631-632-636-637-649/651- 653/655- 663/665- 657-659-663/655-673-701-703-704-706-708-709-713/720-722-723)</t>
    </r>
  </si>
  <si>
    <r>
      <t xml:space="preserve">VALVULAS DE BOLA  DN 15 </t>
    </r>
    <r>
      <rPr>
        <b/>
        <sz val="10"/>
        <color theme="1"/>
        <rFont val="Arial"/>
        <family val="2"/>
      </rPr>
      <t>(QU-FIT642)</t>
    </r>
  </si>
  <si>
    <r>
      <t>VALVULA DE BOLA DE DESAGUE DN 20 (</t>
    </r>
    <r>
      <rPr>
        <b/>
        <sz val="10"/>
        <color theme="1"/>
        <rFont val="Arial"/>
        <family val="2"/>
      </rPr>
      <t>QU-V643)</t>
    </r>
  </si>
  <si>
    <r>
      <t xml:space="preserve">TUBERIA DE AIRE COMPRIMIDO </t>
    </r>
    <r>
      <rPr>
        <b/>
        <sz val="10"/>
        <color theme="1"/>
        <rFont val="Arial"/>
        <family val="2"/>
      </rPr>
      <t>15-AC-MAF-627</t>
    </r>
  </si>
  <si>
    <r>
      <rPr>
        <sz val="10"/>
        <color theme="1"/>
        <rFont val="Arial"/>
        <family val="2"/>
      </rPr>
      <t>TAPADERA DEL TANQUE DE AGUA TRATADA 800 X 800  CON BARRAS ANTI-CAÍDAS) (</t>
    </r>
    <r>
      <rPr>
        <b/>
        <sz val="10"/>
        <color theme="1"/>
        <rFont val="Arial"/>
        <family val="2"/>
      </rPr>
      <t>TT-TAP01)</t>
    </r>
  </si>
  <si>
    <r>
      <t xml:space="preserve">MEDIDOR DE CAUDAL (CAUDALIMETRO </t>
    </r>
    <r>
      <rPr>
        <b/>
        <sz val="10"/>
        <color theme="1"/>
        <rFont val="Arial"/>
        <family val="2"/>
      </rPr>
      <t>CL-FIT068)</t>
    </r>
  </si>
  <si>
    <r>
      <t>VALVULA DE MARIPOSA DN 80(BOCA DE LLAVE -BOMBERO ) (</t>
    </r>
    <r>
      <rPr>
        <b/>
        <sz val="10"/>
        <color theme="1"/>
        <rFont val="Arial"/>
        <family val="2"/>
      </rPr>
      <t>CL-V019)</t>
    </r>
  </si>
  <si>
    <t>CANALETA ZONA ELECTRICA</t>
  </si>
  <si>
    <t>VIGA PERIMETRAL (0.20X0.20) DE HORMIGON 210 KG/CM2-5.47 QQ/M3</t>
  </si>
  <si>
    <t>LOSA DE HORMIGON 210 KG/CM2 (PULIDA)-1.70 QQ/M3</t>
  </si>
  <si>
    <t>REGISTRO DE DESAGUE PLUVIAL -VIA PRE-TRATAMIENTO-TIPO D  (0.98*0.98*0.85)</t>
  </si>
  <si>
    <t>SUB-TOTAL GENERAL OBRA CIVIL</t>
  </si>
  <si>
    <t>CAMARA PLUVIAL (ZONA PRETRATAMIENTO)</t>
  </si>
  <si>
    <t>40-AI-PEAD-079 (DESDE EL EDIFICIO TRATAMIENTO DE LODO HASTA LA ESTRUCTURA ALMACENAMIENTO DE LODO)</t>
  </si>
  <si>
    <t>1000-AB-PEAD-005  (EN LINEA DE TUBERIA QUE VA DESDE EL EDIFICIO PRETRATAMIENTO (SOTERRADA))</t>
  </si>
  <si>
    <t>TUBERIA DE QUIMICO</t>
  </si>
  <si>
    <t>15-AM-MAF-618 (DESDE EL TRATAMIENTO DE LODO HASTA BOMBEO DE AGUA DE RETORNO DE GRASA)</t>
  </si>
  <si>
    <t>15-AM-MAF-619 (DESDE EL TRATAMIENTO DE LODO HASTA BOMBEO DE AGUA DE RETORNO DE GRASA)</t>
  </si>
  <si>
    <t>15-SA-MAF-622 (DESDE EL TRATAMIENTO DE LODO HASTA BIOLOGICO A)</t>
  </si>
  <si>
    <t>15-SA-MAF-625 (DESDE EL TRATAMIENTO DE LODO HASTA BIOLOGICO B)</t>
  </si>
  <si>
    <t>TUBERIA PLUVIAL</t>
  </si>
  <si>
    <t>700-PL-PEAD-066 (DESDE CAMARA DE REPARTO  A BIOLOGICO )</t>
  </si>
  <si>
    <t>700-PL-PEAD-066 (DESDE ESTRUCTURA DE LASTRE A REGISTRO PLUVIAL )</t>
  </si>
  <si>
    <t>100-AI-PEAD-0.72 DEPÓSITO DE ALMACENAMIENTO AGUA TRATADA (SOTERRADA)</t>
  </si>
  <si>
    <t>200-LO-INOX 231 ( ESTRUCTURA ALMACENAMIENTO DE LODO )</t>
  </si>
  <si>
    <t xml:space="preserve">200-LO-INOX 232 ( ESTRUCTURA ALMACENAMIENTO DE LODO </t>
  </si>
  <si>
    <t xml:space="preserve">200-LO-INOX 225 (EDIFICIO DE LODO HASTA ESTRUCTURA ALMACENAMIENTO DE LODO </t>
  </si>
  <si>
    <t>200-LO-INOX-227/228 (DISTRIBUCION EN ALMACENAMIENTO DE LODO)</t>
  </si>
  <si>
    <t>MUROS DE GAVIONES EN CABEZAL DE VERTIDO DE AGUA TRATADA</t>
  </si>
  <si>
    <t>CANALETA PREFABRICADA HRI 600/500 CON REJILLA 400KN INTEGRADA +ANGULOS CORTADOS EN FABRICA (DIM=0.58X0.73X2.25.  INCLUYE EXCAVACION Y HORMIGON F’C=160 KG/CM2 E=0.05 MTS)</t>
  </si>
  <si>
    <r>
      <t>VALVULA MURAL DN 800 MM (DEGASIFICADORES  A Y B), (</t>
    </r>
    <r>
      <rPr>
        <b/>
        <sz val="10"/>
        <color theme="1"/>
        <rFont val="Arial"/>
        <family val="2"/>
      </rPr>
      <t>DE-V104-105)</t>
    </r>
  </si>
  <si>
    <t>160-AB-PVC-235 (DESDE REGISTRO A REGISTRO A TUBERIA DE 1000-AB-PEAD-005)</t>
  </si>
  <si>
    <t>700-AB-PEAD 007 (DESDE CAMARA DE REPARTO A BIOLOGICO) SOTERRADA</t>
  </si>
  <si>
    <t>AIRE COMPRIMIDO</t>
  </si>
  <si>
    <t>15-AC-MAF-627 (DESDE TRATAMIENTOD DE LODO HASTA BOMBEO DE AGUA DE RETORNO DE GRASA)</t>
  </si>
  <si>
    <t>MANGUITO 100MM PEAD</t>
  </si>
  <si>
    <t>MANGUITO 200MM INOX</t>
  </si>
  <si>
    <t>CODO 800X45 PEAD</t>
  </si>
  <si>
    <t>CODO 700X 45° PEAD</t>
  </si>
  <si>
    <t>CODO 100X45° PEAD</t>
  </si>
  <si>
    <t>CODO 40 X 45° PEAD</t>
  </si>
  <si>
    <t>TEE 200X90° INOX</t>
  </si>
  <si>
    <r>
      <t xml:space="preserve">PORTICO FIJO CON GRUA PARA  GRUESOS  </t>
    </r>
    <r>
      <rPr>
        <b/>
        <sz val="10"/>
        <color theme="1"/>
        <rFont val="Arial"/>
        <family val="2"/>
      </rPr>
      <t xml:space="preserve"> (PR-PL001)</t>
    </r>
  </si>
  <si>
    <r>
      <t xml:space="preserve">PUERTA DE ACCESO AL LOCAL ELÉCTRICO (1300 X 2500)MM </t>
    </r>
    <r>
      <rPr>
        <b/>
        <sz val="10"/>
        <color theme="1"/>
        <rFont val="Arial"/>
        <family val="2"/>
      </rPr>
      <t>PUERTA #5</t>
    </r>
  </si>
  <si>
    <t>REGISTROS:</t>
  </si>
  <si>
    <t>PRETRATAMIENTO - CAUDAL SEPARADOR:</t>
  </si>
  <si>
    <t>POZO DE ENTRADA:</t>
  </si>
  <si>
    <t>CAMARA DE DISTRIBUCION:</t>
  </si>
  <si>
    <t>DECANTADOR PLUVIAL:</t>
  </si>
  <si>
    <t>DESARENADOR / DESENGRASADOR A Y B:</t>
  </si>
  <si>
    <t>POZO DE RETORNO P008:</t>
  </si>
  <si>
    <t>SEPARADOR DE ARENA Y GRASA:</t>
  </si>
  <si>
    <t>TAPADERAS Y REJILLAS DE FUNDICIÓN DÚCTIL EN:</t>
  </si>
  <si>
    <t xml:space="preserve">TAPADERA  1,500 x 1,500 MM (T01) (POZO DE BOMBEO P001) </t>
  </si>
  <si>
    <r>
      <t>TAPADERA 1,500 x 1,500 MM, (</t>
    </r>
    <r>
      <rPr>
        <b/>
        <sz val="10"/>
        <color theme="1"/>
        <rFont val="Arial"/>
        <family val="2"/>
      </rPr>
      <t xml:space="preserve">T02) </t>
    </r>
    <r>
      <rPr>
        <sz val="10"/>
        <color theme="1"/>
        <rFont val="Arial"/>
        <family val="2"/>
      </rPr>
      <t>(POZO DE RETORNO P008)</t>
    </r>
  </si>
  <si>
    <r>
      <t>TAPADERA  1,300 x 800 MM, (</t>
    </r>
    <r>
      <rPr>
        <b/>
        <sz val="10"/>
        <color theme="1"/>
        <rFont val="Arial"/>
        <family val="2"/>
      </rPr>
      <t>T04</t>
    </r>
    <r>
      <rPr>
        <sz val="10"/>
        <color theme="1"/>
        <rFont val="Arial"/>
        <family val="2"/>
      </rPr>
      <t>) (POZO HIDROLISIS)</t>
    </r>
  </si>
  <si>
    <r>
      <t>TAPADERA 1,000 x 1,000 MM, (</t>
    </r>
    <r>
      <rPr>
        <b/>
        <sz val="10"/>
        <color theme="1"/>
        <rFont val="Arial"/>
        <family val="2"/>
      </rPr>
      <t>T05) (POZO ENTRADA</t>
    </r>
  </si>
  <si>
    <t>REJILLA PLANA  600X600 400KN (EN REGISTRO)</t>
  </si>
  <si>
    <r>
      <t>TAPADERA 1,000 x 1,000 MM, (</t>
    </r>
    <r>
      <rPr>
        <b/>
        <sz val="10"/>
        <color theme="1"/>
        <rFont val="Arial"/>
        <family val="2"/>
      </rPr>
      <t xml:space="preserve">T03) </t>
    </r>
    <r>
      <rPr>
        <sz val="10"/>
        <color theme="1"/>
        <rFont val="Arial"/>
        <family val="2"/>
      </rPr>
      <t>(POZO HIDROLISIS P012)</t>
    </r>
  </si>
  <si>
    <r>
      <t>TAPADERA 800 x 800 MM, (</t>
    </r>
    <r>
      <rPr>
        <b/>
        <sz val="10"/>
        <color theme="1"/>
        <rFont val="Arial"/>
        <family val="2"/>
      </rPr>
      <t>TAP08)</t>
    </r>
    <r>
      <rPr>
        <sz val="10"/>
        <color theme="1"/>
        <rFont val="Arial"/>
        <family val="2"/>
      </rPr>
      <t xml:space="preserve"> (REGISTRO VALVULA POZO HIDROLISIS)</t>
    </r>
  </si>
  <si>
    <t>1</t>
  </si>
  <si>
    <t>SUMINISTRO Y COLOCACION IMPRIMACION DOBLE</t>
  </si>
  <si>
    <t>BOTE DE MATERIAL CON CAMION @ 5 KM</t>
  </si>
  <si>
    <t>HR</t>
  </si>
  <si>
    <t>NIVELACION Y COMPACTACION SUBRASANTE</t>
  </si>
  <si>
    <t>ASFALTO EN VIAS</t>
  </si>
  <si>
    <t>CAPA DE SUB-BASE-SUMINISTRO Y COLOCACION  @ 15KM, H=0.20MTS</t>
  </si>
  <si>
    <t>CAPA DE BASE-SUMINISTRO Y COLOCACION MATERIAL @15KM, H=0.20MTS</t>
  </si>
  <si>
    <t>SUMINISTRO Y COLOCACION DE ASFALTO EN VIAS  ESP=2 PULG</t>
  </si>
  <si>
    <t xml:space="preserve">CANALETA EN BLOCK 6" (1.20X1.15X2.70) </t>
  </si>
  <si>
    <t>ACERAS EN VIAS E=0.10 A=1.00MTS</t>
  </si>
  <si>
    <t>GASTOS INDIRECTOS</t>
  </si>
  <si>
    <t>GASTOS ADMINISTRATIVOS</t>
  </si>
  <si>
    <t>SEGUROS, POLIZAS Y FIANZAS</t>
  </si>
  <si>
    <t>HONORARIOS PROFESIONALES</t>
  </si>
  <si>
    <t>GASTOS DE TRANSPORTE</t>
  </si>
  <si>
    <t xml:space="preserve"> SUPERVISION</t>
  </si>
  <si>
    <t>LEY 6-86</t>
  </si>
  <si>
    <t>CARGAS SOCIALES</t>
  </si>
  <si>
    <t xml:space="preserve">ITBIS </t>
  </si>
  <si>
    <t>CODIA</t>
  </si>
  <si>
    <t>IMPREVISTOS</t>
  </si>
  <si>
    <t>MOVILIZACION (IDA Y VUELTA EQUIPOS)</t>
  </si>
  <si>
    <t>TOTAL GASTOS INDIRECTOS</t>
  </si>
  <si>
    <t>SUBTOTAL GENERAL</t>
  </si>
  <si>
    <t>ACERAS EN EDIFICACIONES Y CAMINOS INTERIORES  E=0.10 MTS</t>
  </si>
  <si>
    <t>REGISTRO DE DESAGUE PLUVIAL -ZONA GENERADOR ELECT.,VIAS FRENTE A SEPARADOR DE ARENA Y GRASA,EDIFICIO DE QUIMICO-TIPO E  (1.08*1.08*0.85)</t>
  </si>
  <si>
    <t>SUMINISTRO Y COLOCACION JUNTA DILATACION EN POLIIETILENO</t>
  </si>
  <si>
    <t>CAMARA PLUVIAL  EN MUROS DE BLOCK 6" (1.34X0.72X1.02) MTS</t>
  </si>
  <si>
    <t>MANTENIMIENTO Y OPERACION SISTEMA INAPA</t>
  </si>
  <si>
    <t>I</t>
  </si>
  <si>
    <t>CUARTO DE BOMBAS Y TANQUE AGUA TRATADA P007</t>
  </si>
  <si>
    <t>D</t>
  </si>
  <si>
    <t>E</t>
  </si>
  <si>
    <t>F</t>
  </si>
  <si>
    <t>G</t>
  </si>
  <si>
    <t>H</t>
  </si>
  <si>
    <t>J</t>
  </si>
  <si>
    <t>K</t>
  </si>
  <si>
    <t>IMPRIMANTE ASFALTICO P/PROTECCION DE ESTRUCTURAS ENTERRADAS</t>
  </si>
  <si>
    <t>SUMINISTRO E INSTALACION PARACHOQUES  EN PARQUEO FRONTAL</t>
  </si>
  <si>
    <r>
      <t xml:space="preserve">PASARELA DE PASO SOBRE TUBERIA DE 150 MM (0.90 x 0.90 M), </t>
    </r>
    <r>
      <rPr>
        <b/>
        <sz val="10"/>
        <color theme="1"/>
        <rFont val="Arial"/>
        <family val="2"/>
      </rPr>
      <t># 3</t>
    </r>
  </si>
  <si>
    <r>
      <t>PASARELA DE PASO SOBRE TUBERIA DE 220 MM  (1.00x1.00 M ),</t>
    </r>
    <r>
      <rPr>
        <b/>
        <sz val="10"/>
        <color theme="1"/>
        <rFont val="Arial"/>
        <family val="2"/>
      </rPr>
      <t xml:space="preserve"> #4</t>
    </r>
  </si>
  <si>
    <t xml:space="preserve">CONEXIONES  DE ENTRADA Y SALIDA  ELECTRICA Y PUESTA EN MARCHA  LOCAL DE TRANSFORMACIÓN MT/BT (ENTRADA EN 3 CONDUCTORES URD #1/0, SALIDA EN 3X(6X240)=1X(6X240) HASTA LOCAL CEBT( 10 ML) </t>
  </si>
  <si>
    <t xml:space="preserve">ALIMENTADOR DESDE GENERADOR ELÉCTRICO HASTA   PANEL  PRINCIPAL EN LOCAL CEBT COMPUESTO POR  U1000R2V 3X(6X240)=1X(6X240)  Y PUESTA EN MARCHA </t>
  </si>
  <si>
    <t>GENERADOR ELÉCTRICO CON OPERACION   DURANTE PROCESO PUESTA EN MARCHA DEL SISTEMA, CONSIDERAR SUMINSTRO DE 2000 GL DE COMBUSTIBLE, PARA LA OPERACION EN PROCESO DE PUESTA EN MARCHA</t>
  </si>
  <si>
    <t xml:space="preserve">CANALIZACION DE CONDUCTORES ELECTRICOS </t>
  </si>
  <si>
    <t>BANDEJA ELECTRICA 500X100-RCSN</t>
  </si>
  <si>
    <t>EQUIPOS ELECTROMECANICOS</t>
  </si>
  <si>
    <t>ARMARIO AT1</t>
  </si>
  <si>
    <t>ARMARIO AT1 - 4000 X 1800 X 500 INCL. VARIADORES DEPORTADOS, SENSORES DE AUTOMATIZACION CONTROLADOS POR ARMARIO AT1 EN LAS AREAS: REACTIVO DEL TRATAMIENTO DE GRASAS, TRATAMIENTO DE LODOS, PREPARACION DE POLIMEROS, SULFATO DE ALUMINA, LOCAL DE SOPLANTES Y DESODORIZACION. (DISPOSITIVOS EXTERNOS DE MANDO, SEGUN INDICACION DE LOS PLANOS).</t>
  </si>
  <si>
    <t>BANDEJA ELECTRICA 200X60-RCSN</t>
  </si>
  <si>
    <t>BANDEJA ELECTRICA 150X60-RCSN</t>
  </si>
  <si>
    <t>BANDEJA ELECTRICA 75X60-RCSN</t>
  </si>
  <si>
    <t>BANDEJA ELECTRICA 100X60-RCSN</t>
  </si>
  <si>
    <t>ILUMINACION</t>
  </si>
  <si>
    <t>SALIDA PARA ILUMINACIÓN INTERIOR INCL. LUMINARIA LED LONG.4' (38W O 55W) EN TUBERIA EMT</t>
  </si>
  <si>
    <t xml:space="preserve">SALIDA DE EMERGENCIA, INCL. LUMINARIA LED EN TUBERIA EMT </t>
  </si>
  <si>
    <t xml:space="preserve">SALIDA DE INTERRUPTOR TIPO LEGRAND PLEXO IP55 EN TUBERIA EMT </t>
  </si>
  <si>
    <t xml:space="preserve">ALIMENTADORES </t>
  </si>
  <si>
    <t>ALIMENTADOR ELECTRICO DESDE ARMARIO ELECTRICO AT1 HASTA FLOCULADOR DINAMICO A, COMPUESTO POR 1 CABLE 2XSLCY 1000V 4G2.5² + 1 CONDUCTOR LIY CY 5X0.75² + 1 CONDUCTOR YSL-JZ 3G1² + 1 CONDUCTOR U-1000V R2V 3G1.5²</t>
  </si>
  <si>
    <t>ALIMENTADOR ELECTRICO DESDE ARMARIO ELECTRICO AT1 HASTA FILTRO DE BANDA A, COMPUESTO POR  CONDUCTOR 2XSLCY 1000V 4G2.5² +  CONDUCTOR ELECTRICO 2XSLCY 1000V 4G4² +  CONDUCTOR ELECTRICO YSL-JZ 7G1² +  CONDUCTOR YSL-JZ 4G1² +  CONDUCTOR YSL-JZ 3G1²</t>
  </si>
  <si>
    <t>ALIMENTADOR ELECTRICO DE  ALUMBRADO DE SEGURIDAD, COMPUESTO POR CONDUCTOR LIY-CY 4X0.75² +  CONDUCTOR LIY-CY 2X0.75² + CONDUCTOR YSL-JZ 4G1² +  CONDUCTORES YSL-JZ 5G1²</t>
  </si>
  <si>
    <t>ALIMENTADORES DESDE ARMARIO AT1 A SENSORES DE AUTOMATIZACION</t>
  </si>
  <si>
    <t>ALIMENTADOR ELECTRICO DESDE ARMARIO AT1 EN LOCAL DE QUIMICO HASTA DETECTOR DE GAS NH3 TL'AIT236 EN EDIFICIO DE LODOS, COMPUSTO POR CONDUCTOR LIY-CY 2X0.75²</t>
  </si>
  <si>
    <t>ALIMENTADOR ELECTRICO DESDE ARMARIO AT1 EN LOCAL DE QUIMICO HASTA EV DETENCION GASES DS-447, EN PRE-TRATAMIENTO, COMPUESTO POR, CONDUCTOR ELECTRICO YSL-JZ 4G1²</t>
  </si>
  <si>
    <t>ALIMENTADOR ELECTRICO DESDE ARMARIO AT1 EN LOCAL DE QUIMICO HASTA EV AGUA INDUSTRIAL TORRE DESODORIZACION A DS-V460, COMPUESTO POR CONDUCTOR YSL-JZ 3G1²</t>
  </si>
  <si>
    <t>ALIMENTADOR ELECTRICO DESDE ARMARIO AT1 EN LOCAL DE QUIMICO HASTA EV AGUA INDUS TORRE DESODO A DS-V461, COMPUESTO POR CONDUCTOR YSL-JZ 3G1²</t>
  </si>
  <si>
    <t>ALIMENTADOR ELECTRICO DESDE ARMARIO AT1 EN LOCAL DE QUIMICO HASTA EV DETENCION DE GASES DS-V472, EN PRETRATAMIENTO, COMPUESTO POR CONDUCTOR YSL-JZ 4G1²</t>
  </si>
  <si>
    <t>ALIMENTADOR ELECTRICO DESDE ARMARIO AT1 EN LOCAL DE QUIMICO HASTA VENTILADOR DE DESODORIZACION DS-VE400, COMPUESTO POR CONDUCTOR ELECTRICO U-1000 R2V 4G6²</t>
  </si>
  <si>
    <t>ALIMENTADOR ELECTRICO DESDE ARMARIO AT1 EN LOCAL DE QUIMICO HASTA PTC VENTILADOR DE DESODORIZACION DS-VE400, COMPUESTO POR CONDUCTOR ELECTRICO YSL-JZ 3G1²</t>
  </si>
  <si>
    <t>ALIMENTADOR ELECTRICO DESDE ARMARIO AT1 EN LOCAL DE QUIMICO HASTA VENTILADOR DE DESODORIZACION DS-VE401, COMPUESTO POR CONDUCTOR ELECTRICO U-1000 R2V 4G6²</t>
  </si>
  <si>
    <t>ALIMENTADOR ELECTRICO DESDE ARMARIO AT1 EN LOCAL DE QUIMICO HASTA PTC VENTILADOR DE DESODORIZACION DS-VE401, COMPUESTO POR CONDUCTOR ELECTRICO YSL-JZ 3G1²</t>
  </si>
  <si>
    <t>ALIMENTADOR ELECTRICO DESDE ARMARIO AT1 EN LOCAL DE QUIMICO HASTA CAUDALIMETRO QU-FIT618 ALUMINA BIO A, COMPUESTO POR, CONDUCTOR ELECTRICO U-1000 R2V 3G1.5²</t>
  </si>
  <si>
    <t>ALIMENTADOR ELECTRICO DESDE ARMARIO AT1 EN LOCAL DE QUIMICO HASTA PTC BOMBA POLIMERO QU-BO600 F-BANDA A, COMPUESTO POR YSL-JL 3G1²</t>
  </si>
  <si>
    <t>ALIMENTADOR ELECTRICO DESDE ARMARIO AT1 EN LOCAL DE QUIMICO HASTA PTC BOMBA POLIMERO QU-BO601 F-BANDA A, COMPUESTO POR YSL-JL 4G1²</t>
  </si>
  <si>
    <t>ALIMENTADOR ELECTRICO DESDE ARMARIO AT1 EN LOCAL DE QUIMICO HASTA PTC BOMBA POLIMERO QU-BO603 F-BANDA A, COMPUESTO POR YSL-JL 3G1²</t>
  </si>
  <si>
    <t>ALIMENTADOR ELECTRICO 110V DESDE ARMARIO AT1 EN LOCAL DE QUIMICO HASTA BOMBA AMONIACO QU-BO605, COMPUESTO POR, CONDUCTOR U-1000 R2V 3G1.5²</t>
  </si>
  <si>
    <t>ALIMENTADOR ELECTRICO DESDE ARMARIO AT1 EN LOCAL DE QUIMICO HASTA CONTROL DE BOMBA AMONIACO QU-BO605, COMPUESTO POR, CONDUCTOR LIY-CY 4X0.75²</t>
  </si>
  <si>
    <t>ALIMENTADOR ELECTRICO DESDE ARMARIO AT1 EN LOCAL DE QUIMICO HASTA INFORMACION DE BOMBA AMONIACO QU-BO605, COMPUESTO POR, CONDUCTOR LIY-CY 12XG1²</t>
  </si>
  <si>
    <t>ALIMENTADOR ELECTRICO DESDE ARMARIO AT1 EN LOCAL DE QUIMICO HASTA BOMBA ACIDO FOSFORICO QU-BO606, COMPUESTO POR, CONDUCTOR U-1000 R2V 3G1.5²</t>
  </si>
  <si>
    <t>ALIMENTADOR ELECTRICO DESDE ARMARIO AT1 EN LOCAL DE QUIMICO HASTA CONTROL DE BOMBA ACIDO FOSFORICO QU-BO606 COMPUESTO POR, CONDUCTOR LIY-CY 4X0.75²</t>
  </si>
  <si>
    <t>ALIMENTADOR ELECTRICO DESDE ARMARIO AT1 EN LOCAL DE QUIMICO HASTA INFORMACION DE BOMBA ACIDO FOSFORICO QU-BO606, COMPUESTO POR, CONDUCTOR YSL-JZ 12G1²</t>
  </si>
  <si>
    <t>ALIMENTADOR ELECTRICO DESDE ARMARIO AT1 EN LOCAL DE QUIMICO HASTA BOMBA QU-BO607 SULFATO DE ALUMINA, COMPUESTO POR, CONDUCTOR U-1000 R2V 3G1.5²</t>
  </si>
  <si>
    <t>ALIMENTADOR ELECTRICO DESDE ARMARIO AT1 EN LOCAL DE QUIMICO HASTA CONTROL DE BOMBA QU-BO607 SULFATO DE ALUMINA EN BIO A COMPUESTO POR, CONDUCTOR LIY-CY 2X0.75²</t>
  </si>
  <si>
    <t>ALIMENTADOR ELECTRICO DESDE ARMARIO AT1 EN LOCAL DE QUIMICO HASTA INFORMACION DE BOMBA QU-BO607 SULFATO DE ALUMINA EN BIO A COMPUESTO POR, CONDUCTOR LIY-CY 12XG1²</t>
  </si>
  <si>
    <t>ALIMENTADOR ELECTRICO DESDE ARMARIO AT1 EN LOCAL DE QUIMICO HASTA BOMBA QU-BO608 SULFATO DE ALUMINA EN BIO B, COMPUESTO POR, CONDUCTOR U-1000 R2V 3G1.5²</t>
  </si>
  <si>
    <t>ALIMENTADOR ELECTRICO DESDE ARMARIO AT1 EN LOCAL DE QUIMICO HASTA CONTROL DE BOMBA QU-BO608 SULFATO DE ALUMINA EN BIO B COMPUESTO POR, CONDUCTOR LIY-CY 2X0.75²</t>
  </si>
  <si>
    <t>ALIMENTADOR ELECTRICO DESDE ARMARIO AT1 EN LOCAL DE QUIMICO HASTA INFORMACION DE BOMBA QU-BO608 SULFATO DE ALUMINA EN BIO B COMPUESTO POR, CONDUCTOR YSL-JZ 7XG1²</t>
  </si>
  <si>
    <t>ALIMENTADOR ELECTRICO DESDE ARMARIO AT1 EN LOCAL DE QUIMICO HASTA BOMBA DE DESCARGA DE SULFATO DE ALUMINA QU-BO610, COMPUESTO POR, CONDUCTOR U-1000 R2V 4G2.5²</t>
  </si>
  <si>
    <t>ALIMENTADOR ELECTRICO DESDE ARMARIO AT1 EN LOCAL DE QUIMICO HASTA PTC BOMBA DE DESCARGA DE SULFATO DE ALUMINA QU-BO610, COMPUESTO POR, CONDUCTOR YSL-JZ 3G1²</t>
  </si>
  <si>
    <t>ALIMENTADOR ELECTRICO DESDE ARMARIO AT1 EN LOCAL DE QUIMICO HASTA INFORMACION DE CAUDALIMETRO QU-FIT618 ALUMINA EN BIO A, COMPUESTO POR, CONDUCTOR LIY-CY 4X0.75²</t>
  </si>
  <si>
    <t>ALIMENTADOR ELECTRICO DESDE ARMARIO AT1 EN LOCAL DE QUIMICO HASTA CAUDALIMETRO  QU-FIT619 ALUMINA EN BIO B, COMPUESTO POR, CONDUCTOR U-1000 R2V 3G1.5²</t>
  </si>
  <si>
    <t>ALIMENTADOR ELECTRICO DESDE ARMARIO AT1 EN LOCAL DE QUIMICO HASTA INFORMACION DE CAUDALIMETRO QU-FIT619 ALUMINA EN BIO B, COMPUESTO POR, CONDUCTOR LIY-CY 4X0.75²</t>
  </si>
  <si>
    <t>ALIMENTADOR ELECTRICO 110V DESDE ARMARIO AT1 EN LOCAL DE QUIMICO HASTA CAUDALIMETRO QU-FIT640, COMPUESTO POR U-1000 R2V 3G1.5²</t>
  </si>
  <si>
    <t>ALIMENTADOR ELECTRICO DESDE ARMARIO AT1 EN LOCAL DE QUIMICO HASTA CAUDALIMETRO QU-FIT640 POLIMERO F-BANDA A, COMPUESTO POR LIY-CY 5X0.75²</t>
  </si>
  <si>
    <t>ALIMENTADOR ELECTRICO 110V DESDE ARMARIO AT1 EN LOCAL DE QUIMICO HASTA CAUDALIMETRO QU-FIT641, COMPUESTO POR U-1000 R2V 3G1.5²</t>
  </si>
  <si>
    <t>ALIMENTADOR ELECTRICO DESDE ARMARIO AT1 EN LOCAL DE QUIMICO HASTA CAUDALIMETRO QU-FIT641 POLIMERO F-BANDA B, COMPUESTO POR LIY-CY 5X0.75²</t>
  </si>
  <si>
    <t>ALIMENTADOR ELECTRICO 110 DESDE ARMARIO AT1 EN LOCAL DE QUIMICO HASTA NIVEL QU-LIT630 SULFATO DE ALUMINA, COMPUESTO POR U-1000 R2V 3G1.5²</t>
  </si>
  <si>
    <t>ALIMENTADOR ELECTRICO DESDE ARMARIO AT1 EN LOCAL DE QUIMICO HASTA INFORMACION DE NIVEL QU-LIT630 SULFATO DE ALUMINA, COMPUESTO POR YSL-JZ 4G1²</t>
  </si>
  <si>
    <t>ALIMENTADOR ELECTRICO 110 DESDE ARMARIO AT1 EN LOCAL DE QUIMICO HASTA ULTRASONIDO QU-LIT632 AMONIACO PO18, COMPUESTO POR U-1000 R2V 3G1.5²</t>
  </si>
  <si>
    <t>ALIMENTADOR ELECTRICO DESDE ARMARIO AT1 EN LOCAL DE QUIMICO HASTA INFORMACION DE ULTRASONIDO QU-LIT632 AMONIACO PO18, COMPUESTO POR LIY-CY 4X0.75²</t>
  </si>
  <si>
    <t>ALIMENTADOR ELECTRICO 110 DESDE ARMARIO AT1 EN LOCAL DE QUIMICO HASTA ULTRASONIDO QU-LIT634 ACIDO FOSFORICO PO19, COMPUESTO POR U-1000 R2V 3G1.5²</t>
  </si>
  <si>
    <t>ALIMENTADOR ELECTRICO DESDE ARMARIO AT1 EN LOCAL DE QUIMICO HASTA MEDIDA ULTRASONIDO QU-LIT634 ACIDO FOSFORICO PO19, COMPUESTO POR LIY-CY 4X0.75²</t>
  </si>
  <si>
    <t>ALIMENTADOR ELECTRICO DESDE ARMARIO AT1 EN LOCAL DE QUIMICO HASTA SENSORES DE NIVEL ALTO, BAJO Y MUY BAJO ( QU-LSH615,  QU-LSH636,  QU-LSH639) DE CUBAS DE SULFATO (PO19 ,PO20, PO21) COMPUESTO POR: CONDUCTOR ELECTRICO YSL-JZ 4G1²</t>
  </si>
  <si>
    <t>ALIMENTADOR ELECTRICO DESDE ARMARIO AT1 EN LOCAL DE QUIMICO HASTA SENSOR DE INFORMACION EN CUADRO DE POLIMERO QU-PO600, COMPUESTO POR, CONDUCTOR YSL-JZ 12G1²</t>
  </si>
  <si>
    <t>ALIMENTADOR ELECTRICO DESDE ARMARIO AT1 EN LOCAL DE QUIMICO HASTA SENSORES DE PRESION (QU-PSH605, QU-PSH606, QU-PSH622, QU-PSH623,  QU-PSH625) DE BOMBAS (QU-BO605, QU-BO606, QU-BO601, QU-BO602, QU-BO603),  COMPUESTO POR, CONDUCTOR LIY-CY 4X0.75².</t>
  </si>
  <si>
    <t>ALIMENTADOR ELECTRICO DESDE ARMARIO AT1 EN LOCAL DE QUIMICO HASTA EV DILUCION QU-V682 POLIMERO QU-BO603, EV DILUCION QU-V686 POLIMERO QU-BO600, EV DILUCION QU-V690 POLIMERO QU-BO601, EV DILUCION QU-V694 POLIMERO QU-BO602 EN EDIFICIO DE LODOS, COMPUESTO POR, CONDUCTOR YSL-JZ 3G1²</t>
  </si>
  <si>
    <t>ALIMENTADOR ELECTRICO DESDE ARMARIO AT1 EN LOCAL DE QUIMICO HASTA AGITADOR FLOCULADOR A TL-AG210 EN EDIFICIO DE LODOS, MESA DE GOTEO A COMPUESTO POR, CONDUCTOR 2XSLCY 1000V 4G2.5</t>
  </si>
  <si>
    <t>ALIMENTADOR ELECTRICO DESDE ARMARIO AT1 EN LOCAL DE QUIMICO HASTA AGITADOR FLOCULADOR B TL-AG211 EN EDIFICIO DE LODOS, MESA DE GOTEO B COMPUESTO POR, CONDUCTOR 2XSLCY 1000V 4G2.5</t>
  </si>
  <si>
    <t>ALIMENTADOR ELECTRICO DESDE ARMARIO AT1 EN LOCAL DE QUIMICO HASTA DETECTORES DE GAS H2S TL-AIT229, INFORMACION DETECTOR DE GAS H2S TL-AIT229, DETECTOR DE GAS CH4 TL-AIT231 EN EDIFICIO DE LODOS, TUBERIA HACIA ALMACEN DE LODOS COMPUESTO POR, CONDUCTOR ELECTRICO LIY-CY4X0.75²</t>
  </si>
  <si>
    <t>ALIMENTADOR ELECTRICO DESDE ARMARIO AT1 EN LOCAL DE QUIMICO HASTA INFORMACION DETECTOR DE GAS CH4 TL-AIT231 EN EDIFICIO DE LODOS, TUBERIA HACIA ALMACEN DE LODOS COMPUESTO POR, CONDUCTOR ELECTRICO YSL-JZ 5G1²</t>
  </si>
  <si>
    <t>ALIMENTADOR ELECTRICO DESDE ARMARIO AT1 EN LOCAL DE QUIMICO HASTA ALARMA LUZ Y SONORA DEFECTO GAS TL-ALS/ALL0002 (GIROFARO) EN EDIFICIO DE LODOS, TUBERIA HACIA ALMACEN DE LODOS COMPUESTO POR, CONDUCTOR ELECTRICO YSL-JZ 4G1²</t>
  </si>
  <si>
    <t>ALIMENTADOR ELECTRICO DESDE ARMARIO AT1 EN LOCAL DE QUIMICO HASTA BOMBA DE LODOS DESHIDRATADOS A, TL-BO213 EN MESA DE GOTEO A, COMPUESTO POR, CONDUCTOR ELECTRICO 2XSLCY 1000V 4G4</t>
  </si>
  <si>
    <t>ALIMENTADOR ELECTRICO DESDE ARMARIO AT1 EN LOCAL DE QUIMICO HASTA PTC DE BOMBA DE LODOS DESHIDRATADOS A TL-BO213 EN MESA DE GOTEO A COMPUESTO POR, CONDUCTOR ELECTRICO YSL-JZ 3G1²</t>
  </si>
  <si>
    <t>ALIMENTADOR ELECTRICO DESDE ARMARIO AT1 EN LOCAL DE QUIMICO HASTA SENSOR DE TEMPERATURA BOMBA DE LODOS DESHIDRATADOS A TL-BO213 EN MESA DE GOTEO A, COMPUESTO POR, CONDUCTOR ELECTRICO YSL-JZ 4G1²</t>
  </si>
  <si>
    <t>ALIMETADOR ELECTRICO DESDE ARMARIO AT1 EN LOCAL DE QUIMICO HASTA  BOMBA DE LODOS DESHIDRATADOS B TL-BO214 EN MESA DE GOTEO B EDIFICIO DE LODOS, COMPUESTO POR, CONDUCTOR ELECTRICO 2XSLCY 1000V 4G2.5²</t>
  </si>
  <si>
    <t>ALIMENTADOR ELECTRICO DESDE ARMARIO AT1 EN LOCAL DE QUIMICO HASTA PTC DE BOMBA DE LODOS DESHIDRATADOS B TL-BO214, EN MESA DE GOTEO B EDIFICIO DE LODOS,  COMPUESTO POR, CONDUCTOR ELECTRICO YSL-JZ 3G1²</t>
  </si>
  <si>
    <t>ALIMENTADOR ELECTRICO DESDE ARMARIO AT1 EN LOCAL DE QUIMICO HASTA SENSOR DE TEMPERATURA BOMBA DE LODOS DESHIDRATADOS B TL-BO214 EN MESA DE GOTEO B EDIFICIO DE LODOS, COMPUESTO POR, CONDUCTOR ELECTRICO YSL-JZ 4G1²</t>
  </si>
  <si>
    <t>ALIMENTADOR ELECTRICO DESDE ARMARIO AT1 EN LOCAL DE QUIMICO HASTA FILTRO DE BANDA A TLFB200 EN MESA DE GOTEO A, COMPUESTO POR, CONDUCTOR ELECTRICO 2XSLCY 1000 4G2.5</t>
  </si>
  <si>
    <t>ALIMETADOR ELECTRICO DESDE ARMARIO AT1 EN LOCAL DE QUIMICO HASTA PTC FILTRO DE BANDA A TLFB200, EN MESA DE GOTEO A, COMPUESTO POR, CONDUCTOR ELECTRICO YSL-JZ 3G1²</t>
  </si>
  <si>
    <t>ALIMENTADOR ELECTRICO DESDE ARMARIO AT1 EN LOCAL DE QUIMICO HASTA INFORMACION DE FILTRO DE BANDA A TLFB200, EN MESA DE GOTEO A, COMPUESTO POR, CONDUCTOR ELECTRICO YSL-JZ 12G1²</t>
  </si>
  <si>
    <t>ALIMENTADOR ELECTRICO DESDE ARMARIO AT1 EN LOCAL DE QUIMICO HASTA FILTRO DE BANDA B TLFB201, EN MESA DE GOTEO B , COMPUESTO POR, CONDUCTOR ELECTRICO 2XSLCY 1000 4G2.5</t>
  </si>
  <si>
    <t>ALIMENTADOR ELECTRICO DESDE ARMARIO AT1 EN LOCAL DE QUIMICO HASTA PTC FILTRO DE BANDA B TLFB201 EN MESA DE GOTEO B, COMPUESTO POR, CONDUCTOR ELECTRICO YSL-JZ 3G1²</t>
  </si>
  <si>
    <t>ALIMENTADOR ELECTRICO DESDE ARMARIO AT1 EN LOCAL DE QUIMICO HASTA INFORMACION  FILTRO DE BANDA B TLFB201 EN MESA DE GOTEO B, COMPUESTO POR, CONDUCTOR ELECTRICO YSL-JZ 12G1²</t>
  </si>
  <si>
    <t>ALIMENTADOR ELECTRICO 110V DESDE ARMARIO AT1 EN LOCAL DE QUIMICO HASTA CAUDALIMETRO TL-FIT238 EN TUBERIA DE FLOCULADOR A, LINEA DE LODOS A, COMPUESTO POR CONDUCTOR ELECTRICO U -1000 R2V 3G1.5²</t>
  </si>
  <si>
    <t>ALIMENTADOR ELECTRICO DESDE ARMARIO AT1 EN LOCAL DE QUIMICO HASTA INFORMACION DE CAUDALIMETRO TL-FIT238 EN TUBERIA DE FLOCULADOR A, LINEA DE LODOS A, COMPUESTO POR CONDUCTOR ELECTRICO LIY-CY 5X0.75²</t>
  </si>
  <si>
    <t>ALIMENTADOR ELECTRICO DESDE ARMARIO AT1 EN LOCAL DE QUIMICO HASTA PUENTE MOVIL TL-GM800, EN EDIFICIO DE LODOS, COMPUESTO POR, U-1000 R2V 4G2.5²</t>
  </si>
  <si>
    <t>ALIMENTADOR ELECTRICO DESDE ARMARIO AT1 EN LOCAL DE QUIMICO HASTA MESA DE GOTEO A TL-MG200, COMPUESTO POR, CONDUCTOR ELECTRICO 2XSLCY 1000V 4G2.5</t>
  </si>
  <si>
    <t>ALIMENTADOR ELECTRICO DESDE ARMARIO AT1 EN LOCAL DE QUIMICO HASTA PTC MESA DE GOTEO A TL-MG200, COMPUESTO POR, CONDUCTOR ELECTRICO YSL-JZ 3G1²</t>
  </si>
  <si>
    <t>ALIMENTADOR ELECTRICO DESDE ARMARIO AT1 EN LOCAL DE QUIMICO HASTA INFORMACION MESA DE GOTEO A TL-MG200, COMPUESTO POR, CONDUCTOR ELECTRICO YSL-JZ 12G1²</t>
  </si>
  <si>
    <t>ALIMENTADOR ELECTRICO DESDE ARMARIO AT1 EN LOCAL DE QUIMICO HASTA MESA DE GOTEO B TL-MG201, COMPUESTO POR, CONDUCTOR ELECTRICO 2XSLCY 1000V 4G2.5</t>
  </si>
  <si>
    <t>ALIMENTADOR ELECTRICO DESDE ARMARIO AT1 EN LOCAL DE QUIMICO HASTA PTC MESA DE GOTEO B TL-MG201, COMPUESTO POR, CONDUCTOR ELECTRICO YSL-JZ 3G1²</t>
  </si>
  <si>
    <t>ALIMENTADOR ELECTRICO DESDE ARMARIO AT1 EN LOCAL DE QUIMICO HASTA INFORMACION MESA DE GOTEO B TL-MG201 EN EDIFICIO DE LODOS, COMPUESTO POR, CONDUCTOR ELECTRICO YSL-JZ 12G1²</t>
  </si>
  <si>
    <t>ALIMENTADOR ELECTRICO DESDE ARMARIO AT1 EN LOCAL DE QUIMICO HASTA MANOMETRO TL-PSH240 DE BOMBA DE LODOS DESHIDRATADOS TL-BO213,EN TUBERIA DE SALIDA HACIA ALMACEN DE LODOS A, COMPUESTO POR, CONDUCTOR ELECTRICO YSL-JZ 4G1²</t>
  </si>
  <si>
    <t>ALIMENTADOR ELECTRICO DESDE ARMARIO AT1 EN LOCAL DE QUIMICO HASTA MANOMETRO, PRESOSTATO TL-PSH241 DE BOMBA DE LODOS DESHIDRATADOS TL-BO214 EN TUBERIA DE SALIDA HACIA ALMACEN DE LODOS B, COMPUESTO POR, CONDUCTOR ELECTRICO YSL-JZ 4G1²</t>
  </si>
  <si>
    <t>ALIMENTADOR ELECTRICO DESDE ARMARIO AT1 EN LOCAL DE QUIMICO HASTA SOPLANTE DE FILTRO DE BANDA A/B TL-200, EN EDIFICIO DE LODOS, COMPUESTO PO, CONDUCTOR ELECTRICO U-1000 R2V 4G2.5²</t>
  </si>
  <si>
    <t>ALIMENTADOR ELECTRICO DESDE ARMARIO AT1 EN LOCAL DE QUIMICO HASTA EV TL-V260 AGUA INDUS MESA DE GOTEO A Y EV TL-V2601 AGUA INDUS MESA DE GOTEO B, COMPUESTO POR, CONDUCTOR ELECTRICO YSL-JZ 3G1².</t>
  </si>
  <si>
    <t>ALIMENTADOR ELECTRICO DESDE ARMARIO AT1 EN LOCAL DE QUIMICO HASTA BOMBA POLIMERO QU-BO602 F-BANDA B, COMPUESTO POR CONDUCTOR ELECTRICO, 2XSLCY 1000V 4G2.5</t>
  </si>
  <si>
    <t>ALIMENTADOR ELECTRICO DESDE ARMARIO AT1 EN LOCAL DE QUIMICO HASTA PTC BOMBA POLIMERO QU-BO602 F-BANDA B, COMPUESTO POR CONDUCTOR ELECTRICO, YSL-JZ 3G1²</t>
  </si>
  <si>
    <t>ALIMENTADOR ELECTRICO DESDE ARMARIO AT1 EN LOCAL DE QUIMICO HASTA UPS EN ARMARIO CEBT EN LOCAL DE MT, COMPUESTO POR, U-1000 R2V 3G6²</t>
  </si>
  <si>
    <t>ALIMENTADOR ELECTRICO DESDE ARMARIO AT1 EN LOCAL DE QUIMICO HASTA SENSOR DE MEDIDA DE NIVEL DE LLEGADA DE AGUAS BRUTAS PR-LIT005, COMPUESTO POR, CONDUCTOR ELECTRICO 2X1² BLINDADO</t>
  </si>
  <si>
    <t>ARMARIO TERCIARIO 1 (TERT1)</t>
  </si>
  <si>
    <t>GABINETE TERCIARIO TERT1 - 780 X 600 X 205.</t>
  </si>
  <si>
    <t>ALIMENTADORES DESDE ARMARIO TERCIARIO 1 (TERT1)</t>
  </si>
  <si>
    <t>ALIMENTADOR ELECTRICO DESDE  CEBT HASTA ARMARIO TERT1 COMPUESTO POR, CONDUCTOR ELECTRICO U-1000 AR2V 5G16²</t>
  </si>
  <si>
    <t>ALIMENTADOR ELECTRICO DESDE  ARMARIO TERT1 HASTA ILUMINACION DEL LOCAL DE QUIMICOS, LOCAL DE LODOS, LOCAL DE SOPLANTES, COMPUESTO POR, CONDUCTOR ELECTRICO U-1000 AR2V 5G1,5²</t>
  </si>
  <si>
    <t>ALIMENTADOR ELECTRICO DESDE ARMARIO TERT1 HASTA TOMAS DE CORRIENTES EN LA ZONA DE ARMARIO AT1-BIS, COMPUESTO POR, CONDUCTOR ELECTRICO U-1000 R2V 5G4²</t>
  </si>
  <si>
    <t>ALIMENTADOR ELECTRICO DESDE ARMARIO TERT1 HASTA ALIMENTACION ELECTRICA DE TOMAS DE CORRIENTE EN LA ZONA DE LODOS Y TOMAS DE CORRIENTE DE LA ZONA DE SOPLANTES, COMPUESTO POR, CONDUCTOR ELECTRICO U-1000 R2V 5G4²</t>
  </si>
  <si>
    <t>EDIFICIO DE LODOS</t>
  </si>
  <si>
    <t>PARO DE EMERGENCIA PE1 - 21S1</t>
  </si>
  <si>
    <t xml:space="preserve"> BANDEJA ELECTRICA 300X60-RCSN</t>
  </si>
  <si>
    <t xml:space="preserve">SALIDAS DE ILUMINACION </t>
  </si>
  <si>
    <t xml:space="preserve">SALIDA PARA ILUMINACIÓN INTERIOR INCL.  LUMINARIA LED LONG.4' (38W O 55W) EN TUBERIA EMT  </t>
  </si>
  <si>
    <t xml:space="preserve">SALIDA DE EMERGENCIA EN TUBERIA EMT INCL. LUMINARIA LED DE EMERGENCIA. </t>
  </si>
  <si>
    <t>SALIDA INTERRUPTOR TIPO LEGRAND PLEXO IP55 EN TUBERIA EMT.</t>
  </si>
  <si>
    <t>DESAIREACION Y REPARTO A CLARIFICACION (LOCAL ELECTRICO ARMARIO AT2)</t>
  </si>
  <si>
    <t>ALIMENTADOR ELECTRICO DESDE ARMARIO ELECTRICO AT2 EN LOCAL ELECTRICO DEL EDIFICIO DE RECIRCULACION Y EXTRACION DE LODOS HASTA AGITADOR ANAEROBIA, BI-AG004, EN TANQUE BIOLOGICO A COMPUESTO POR: CONDUCTOR U-1000 R2V 4G6² Y 12G1.5²</t>
  </si>
  <si>
    <t>ALIMENTADOR ELECTRICO DESDE LOCAL DE POTENCIA CEBT UPS, HASTA ARMARIO ELECTRICO AT2, COMPUESTO POR CONDUCTOR U-100 R2V 3G10²</t>
  </si>
  <si>
    <t>LUMINARIAS DE ÁREA VÁLVULAS BAJO TECHO DE DESAIREACION Y REPARTO A CLARIFICACION</t>
  </si>
  <si>
    <t xml:space="preserve">SALIDA PARA ILUMINACIÓN INTERIOR (38W O 55W) EN TUBERIA EMT, INCL. LUMINARIA LED LONG.4' </t>
  </si>
  <si>
    <t>SALIDA INTERRUPTOR TIPO LEGRAND PLEXO IP66 EN TUBERIA EMT</t>
  </si>
  <si>
    <t>ARMARIO TERCIARIO 2 (TERT2)</t>
  </si>
  <si>
    <t>ALIMENTADORES DESDE ARMARIO TERCIARIO 2 (TERT2)</t>
  </si>
  <si>
    <t>ALIMENTADOR ELECTRICO DESDE  CEBT HASTA ARMARIO TERT2 COMPUESTO POR, CONDUCTOR ELECTRICO U-1000 AR2V 5G35²</t>
  </si>
  <si>
    <t>ALIMENTADOR ELECTRICO DESDE  ARMARIO TERT2 HASTA ILUMINACION DEL LOCAL DE DESAIREACION Y REPARTO A CLARIFICACION, LOCAL DE HOMOGENEIZACION, COMPUESTO POR, CONDUCTOR ELECTRICO U-1000 AR2V 5G1,5²</t>
  </si>
  <si>
    <t>ALIMENTADOR ELECTRICO DESDE ARMARIO TERT2 HASTA TOMAS DE CORRIENTES EN LOCAL DE HOMOGENEIZACION Y ZONA DEL DESGACIFICADOR Y RECIRCULACION, COMPUESTO POR, CONDUCTOR ELECTRICO U-1000 R2V 5G4²</t>
  </si>
  <si>
    <t>ÁREA ALMACENAJE DE LODOS</t>
  </si>
  <si>
    <t>LUMINARIA LED LONG.4' PARA ILUMINACIÓN INTERIOR (38W O 55W)</t>
  </si>
  <si>
    <t>PROYECTOR LED PARA ILUMINACIÓN EXTERIOR (51W O 151W)</t>
  </si>
  <si>
    <t>PARO DE EMERGENCIA</t>
  </si>
  <si>
    <t>ALUMBRADO - PRETRATAMIENTO (ÁREA DE ARMARIO ELECTRICO AT1-BIS)</t>
  </si>
  <si>
    <t>LUMINARIAS LOCAL HOMOGENEIZACIÓN</t>
  </si>
  <si>
    <t>SALIDA PARA ILUMINACIÓN INTERIOR INCL. LUMINARIA LED LONG.4'  (38W O 55W) EN TUBERIA EMT</t>
  </si>
  <si>
    <t xml:space="preserve">SALIDA DE EMERGENCIA INCL. LUMINARIA  LED, EN TUBERIA EMT. </t>
  </si>
  <si>
    <t>SALIDA INTERRUPTOR TIPO LEGRAND PLEXO IP55, EN TUBERIA EMT</t>
  </si>
  <si>
    <t>LOCAL DEPOSITO DE ALMACENAMIENTO DE AGUAS TRATADAS, (ARMARIO ELECTRICO AT3)</t>
  </si>
  <si>
    <t>ARMARIO AT3</t>
  </si>
  <si>
    <t>ARMARIO AT3 - 1800 X 1800 X 500, INCL. VARIADORES DEPORTADOS, SENSORES DE AUTOMATIZACION CONTROLADOS POR ARMARIO AT3 EN LAS AREAS: CANAL DE MEDICION DEL AGUA TRATADA, TANQUE DE AGUA TRATADA, FILTRACION, DESINFECCION UV, AGUA INDUSTRIAL, CLARIFICADORES A Y B, POZO DE FLOTANTES P006. (DISPOSITIVOS EXTERNOS DE MANDO, SEGUN INDICACION DE LOS PLANOS).</t>
  </si>
  <si>
    <t>CANALIZACION DE CONDUCTORES ELECTRICOS LOCAL ELECTRICO</t>
  </si>
  <si>
    <t xml:space="preserve">ILUMINACION </t>
  </si>
  <si>
    <t>SALIDA PARA ILUMINACIÓN INTERIOR, INCL. LUMINARIA LED LONG.4' (38W O 55W) EN TUBERIA EMT</t>
  </si>
  <si>
    <t>SALIDA DE EMERGENCIA EN TUBERIA EMT INCL. LUMINARIA LED</t>
  </si>
  <si>
    <t>ALIMENTADOR DESDE CEBT HASTA ALIMENTACION UPS DE ARMARIO ELECTRICO AT3, COMPUESTO POR, CONDUCTOR U-1000 R2V 3G16²</t>
  </si>
  <si>
    <t>ALIMENTADOR ELECTRICO DESDE ARMARIO ELECTRICO AT3 HASTA DETENCION DE HUMO DE LOCAL AT3, COMPUESTO POR, CONDUCTOR YSL-JZ 4G1²</t>
  </si>
  <si>
    <t>ALIMENTADOR ELECTRICO DESDE ARMARIO ELECTRICO AT3 HASTA PAROS DE EMERGENCIAS, PE1 21S1, PE2 22S1, PE4 24S1 PE5 25S1.COMPPUESTO POR CONDUCTOR ELECTRICO U-1000 R2V 5G1.5²</t>
  </si>
  <si>
    <t>ALIMENTADOR ELECTRICO DESDE ARMARIO ELECTRICO AT3 HASTA CONTACTO DE CONEXIÓN DEL CUADRO DE AGUAS INDUSTRIAL, COMPUESTO POR, CONDUCTOR ELECTRICO U-1000 R2V 4G16²</t>
  </si>
  <si>
    <t>ALIMENTADOR ELECTRICO DESDE ARMARIO ELECTRICO AT3 HASTA SENSOR DE PRESION DE AGUAS INDUSTRIAL, COMPUESTO POR, CONDUCTOR LIYCS 2X0.75.</t>
  </si>
  <si>
    <t>ALIMENTADOR ELECTRICO DESDE ARMARIO ELECTRICO AT3 HASTA BOMBA DE POZO FLOTANTE P006 TL-BO015 Y BOMBA DE SOCORRO P006 TL-BO016, COMPUESTO POR CONDUCTOR, U-1000 R2V 4G2.5²</t>
  </si>
  <si>
    <t>ALIMENTADOR ELECTRICO DESDE ARMARIO ELECTRICO AT3 HASTA BOYA DE NIVEL TANQUE DE AGUA TRATADA P007, COMPUESTO POR, CONDUCTOR YSL-JZ 5G1²</t>
  </si>
  <si>
    <t>ALIMENTADOR ELECTRICO DESDE ARMARIO ELECTRICO AT3 HASTA ALIMENTACION 110V DE NIVEL DE LODOS EN CLARIFICADOR A CL-AIT041 Y CL-AIT042 CLARIFICADOR B COMPUESTO POR, CONDUCTOR U-1000 R2V 3G1,5²</t>
  </si>
  <si>
    <t>ALIMENTADOR ELECTRICO DESDE ARMARIO ELECTRICO AT3 HASTA MEDIDAS DE INFORMACION DE NIVEL DE LODOS EN CLARIFICADOR A CL-AIT041 Y CL-AIT042 CLARIFICADOR B COMPUESTO POR, CONDUCTOR LiY-CY 4X0.75²</t>
  </si>
  <si>
    <t>ALIMENTADOR ELECTRICO DESDE ARMARIO ELECTRICO AT3 HASTA INFORMACION DE SEGURIDAD DE PUENTE CLARIFICADOR A CL-PS001 Y CL-PS002 CLARIFICADOR B COMPUESTO POR, CONDUCTOR YSL-JZ 12G1²</t>
  </si>
  <si>
    <t>ALIMENTADOR ELECTRICO DESDE ARMARIO ELECTRICO AT3 HASTA BOMBA DE VACIO CL-BO012 CLARIFICADOR A  Y CL-BO013 CLARIFICADOR B COMPUESTO POR, CONDUCTOR U-1000 R2V 4G2.5²</t>
  </si>
  <si>
    <t>ALIMENTADOR ELECTRICO DESDE ARMARIO ELECTRICO AT3 HASTA ALIMENTACION DE CAUDALIMETRO DE AGUA INDUSTRIAL CL-FIT068, COMPUESTO POR U-1000 R2V 3G1.5²</t>
  </si>
  <si>
    <t>ALIMENTADOR ELECTRICO DESDE ARMARIO ELECTRICO AT3 HASTA INFORMACION DE CAUDALIMETRO DE AGUA INDUSTRIAL CL-FIT068, COMPUESTO POR LiY-CY 5X0.75²</t>
  </si>
  <si>
    <t>ALIMENTADOR ELECTRICO DESDE ARMARIO ELECTRICO AT3 HASTA PUENTE CLARIFICADOR A CL-PS001 Y PUENTE CLARIFICADOR B CL-PS002, COMPUESTO POR, CONDUCTOR U-1000 R2V 4G2.5²</t>
  </si>
  <si>
    <t>ALIMENTADOR ELECTRICO DESDE ARMARIO ELECTRICO AT3 HASTA EV CL-V097 AGUA INDUSTRIAL DE POZO DE FLOTANTE P006, COMPUESTO POR, CONDUCTOR YSL-JZ 3G1²</t>
  </si>
  <si>
    <t>ALIMENTADOR ELECTRICO DESDE ARMARIO ELECTRICO AT3 HASTA ALIMENTACION 110V MEDIDA DE NIVEL, MEDIDOR DE CAUDAL AGUAS TRATADAS CO-FIT050 COMPUESTO POR, CONDUCTOR U-1000 R2V 3G1.5²</t>
  </si>
  <si>
    <t>ALIMENTADOR ELECTRICO DESDE ARMARIO ELECTRICO AT3 HASTA MEDIDA DE NIVEL, MEDIDOR DE CAUDAL AGUAS TRATADAS CO-FIT050 COMPUESTO POR, CONDUCTOR LiY-CY 5X0,75²</t>
  </si>
  <si>
    <t>ALIMENTADOR ELECTRICO DESDE ARMARIO ELECTRICO AT3 HASTA ALIMENTACION 230V DE MUESTRADOR TANQUE AGUA TRATADA CO-MA002 Y ALIMENTACION 110V TL-LIT047 MEDIDA DE NIVEL DE POZO FLOTANTES P006 Y  ALIMENTACION 110V MEDIDA DE NIVEL TANQUE AGUA TRATADA P007 TT-LIT800, COMPUESTO POR, U-1000 R2V 3G1,5²</t>
  </si>
  <si>
    <t>ALIMENTADOR ELECTRICO DESDE ARMARIO ELECTRICO AT3 HASTA CONTROL MUESTRADOR DE AGUA TRATADO CO-MA002 Y CONTROL DE CUADRO SCC TT-UV800 COMPUESTO POR, CONDUCTOR YSL-JZ 5G1²</t>
  </si>
  <si>
    <t>ALIMENTADOR ELECTRICO DESDE ARMARIO ELECTRICO AT3 HASTA MEDIDA DE NIVEL TL-LIT047 POZO FLOTANTES P006, COMPUESTO POR, CONDUCTOR LiY-CY 4X0.75²</t>
  </si>
  <si>
    <t>ALIMENTADOR ELECTRICO DESDE ARMARIO ELECTRICO AT3 HASTA MANOMETRO TL-PI045 Y BOMBAS POZO FLOTANTES P006, COMPUESTO POR, CONDUCTOR YSL-JZ 4G1²</t>
  </si>
  <si>
    <t>ALIMENTADOR ELECTRICO DESDE ARMARIO ELECTRICO AT3 HASTA ALIMENTACION DE CUADRO UV PDC 1A TT-AIT805 Y TT-AIT806 CUADRO UV 1B COMPUESTO POR,CONDUCTOR U-1000 R2V 4G4²</t>
  </si>
  <si>
    <t>ALIMENTADOR ELECTRICO DESDE ARMARIO ELECTRICO AT3 HASTA MEDIDA DE NIVEL DE TANQUE DE AGUA TRATADA P007 TT-LIT800 COMPUESTO POR,CONDUCTOR LiY-CY 4X0,75²</t>
  </si>
  <si>
    <t>ALIMENTADOR ELECTRICO DESDE ARMARIO ELECTRICO AT3 HASTA ALIMENTACION DE CUADRO DE TAMIZ ROTATIVO TT-TA800 Y TT-TA8001 COMPUESTO POR, CONDUCTOR U-1000 R2V 4G6²</t>
  </si>
  <si>
    <t>ALIMENTADOR ELECTRICO DESDE ARMARIO ELECTRICO AT3 HASTA INFORMACION DE  TAMIZ ROTATIVO TT-TA-800 Y TT-TA801, COMPUESTO POR, CONDUCTOR YSL-JZ 19G1²</t>
  </si>
  <si>
    <t>ALIMENTADOR ELECTRICO DESDE ARMARIO ELECTRICO AT3 HASTA ALIMENTACION 110V DE CUADRO SCC TT-UV800, COMPUESTO POR, CONDUCTOR U-1000 R2V 3G2,5²</t>
  </si>
  <si>
    <t>ALIMENTADOR ELECTRICO DESDE ARMARIO ELECTRICO AT3 HASTA CONTROL DE CUADRO SCC TT-UV800, COMPUESTO POR, CONDUCTOR YSL-JZ 5G1²</t>
  </si>
  <si>
    <t>ALIMENTADOR ELECTRICO DESDE ARMARIO ELECTRICO AT3 HASTA BOYA DE NIVEL ALTO P005 TL-LSH049, BOYA DE NIVEL BAJO P005 TL-LSL048, BOYA DE NIVEL MUY ALTO P006 TL-LSH049, BOYA DE NIVEL ALTO P007 TL-LSH812 Y BOYA DE NIVELBAJO P007 TL-LS812, COMPUESTO POR, CONDUCTOR 3X1² (FABRICANTE)</t>
  </si>
  <si>
    <t>ALIMENTADOR ELECTRICO DESDE ARMARIO ELECTRICO AT3 HASTA BOMBA POZO DE FLOTANTES P006 TL-BO015 Y P006 TL-BO016, COMPUESTO POR, CONDUCTOR H07RN-F 7G1.5²</t>
  </si>
  <si>
    <t>ALIMENTADOR ELECTRICO DESDE ARMARIO ELECTRICO AT3 HASTA SENSOR DE NIVEL DE LODOS CL-AIT041 Y CL-AIT042 EN CLARIFICADOR A Y B, COMPUESTO POR, CONDUCTOR 4X0.34² BLINDADO.</t>
  </si>
  <si>
    <t>ALIMENTADOR ELECTRICO DESDE ARMARIO ELECTRICO AT3 HASTA SENSOR DE MEDIDA DE NIVEL DE POZOS DE FLOTANTES TL-LIT047, SENSOR MEDIDA DE NIVEL DE CAUDAL DE AGUAS TRATADAS CO-FIT050 Y SENSOR DE MEDIDA NIVEL TANQUE DE AGUAS TRATADAS P007 TT-LIT800, COMPUESTO POR, CONDUCTOR 2X1² BLINDADO.</t>
  </si>
  <si>
    <t>ALIMENTADOR ELECTRICO DESDE ARMARIO ELECTRICO AT3 HASTA SENSOR DE MEDIDA DE NIVEL BAJO CANAL UV 1A TT-LSL809 Y 1B TT-LSL810, COMPUESTO POR, CONDUCTOR YSL-JZ 3G1²</t>
  </si>
  <si>
    <t>ARMARIO TERCIARIO 3 (TERT3)</t>
  </si>
  <si>
    <t>GABINETE TERCIARIO TERT3 - 780 X 600 X 205.</t>
  </si>
  <si>
    <t>ALIMENTADORES DESDE ARMARIO TERCIARIO 3 (TERT3)</t>
  </si>
  <si>
    <t>ALIMENTADOR ELECTRICO DESDE  CEBT HASTA ARMARIO TERT3 COMPUESTO POR, CONDUCTOR ELECTRICO U-1000 AR2V 3X1X50+1X50²+25²</t>
  </si>
  <si>
    <t>ALIMENTADOR ELECTRICO DESDE  ARMARIO TERT3  HASTA ILUMINACION LOCAL DEPOSITO DE ALMACENAMIENTO DE AGUAS TRATADAS, COMPUESTO POR, CONDUCTOR ELECTRICO U-1000 AR2V 5G1,5²</t>
  </si>
  <si>
    <t>ALIMENTADOR ELECTRICO DESDE ARMARIO TERT2 HASTA TOMAS DE CORRIENTES DE TAMIZ ROTATIVO Y UV , COMPUESTO POR, CONDUCTOR ELECTRICO U-1000 R2V 5G4²</t>
  </si>
  <si>
    <t xml:space="preserve">LOCAL DE SOPLANTES </t>
  </si>
  <si>
    <t>EXTRACTOR DE AIRE SO-VE408, SO-VE409, SO-VE410</t>
  </si>
  <si>
    <t>ARMARIO AT4</t>
  </si>
  <si>
    <t>CONEXION ELECTROMECANICA DE SOPLADORES , INCL. INSTALACION  VDF, ARRANQUE Y PUESTA EN MARCHA DE SOPLADORES DE 150 KW</t>
  </si>
  <si>
    <t>BANDEJA ELECTRICA 300X54-RCSN24</t>
  </si>
  <si>
    <t>BANDEJA ELECTRICA 500X54-RCSN</t>
  </si>
  <si>
    <t>BANDEJA ELECTRICA 100X54-RCSN</t>
  </si>
  <si>
    <t xml:space="preserve">SALIDA DE EMERGENCIA EN TUBERIA EMT, INCL. LUMINARIA LED </t>
  </si>
  <si>
    <t>SALIDA INTERRUPTOR TIPO LEGRAND PLEXO IP55  EN TUBERIA EMT,</t>
  </si>
  <si>
    <t>ALIMENTADORES ELECTRICOS DE EL ARMARIO AT4</t>
  </si>
  <si>
    <t>ALIMENTADOR DESDE PANEL AT4 HASTA MEDIDOR DE CAUDAL AIREACION TANQUE B (SO-FIT409) EN TANQUE BIOLOGICO B, COMPUESTO POR: CONDUCTOR YSL-JZ 3G1² + CONDUCTOR LIY-CY 2X0.75²</t>
  </si>
  <si>
    <t>ALIMENTADOR DESDE PANEL AT4 HASTA MEDIDOR DE CAUDAL AIREACION TANQUE A (SO-FIT415) EN TANQUE BIOLOGICO A, COMPUESTO POR:  CONDUCTOR  YSL-JZ 3G1² + CONDUCTOR LIY-CY 2X0.75².</t>
  </si>
  <si>
    <t>ALIMENTADOR DESDE ARMARIO AT4 HASTA EXTRACTORES (SO-VE408, SO-VE409, SO-VE410, EN LOCAL DE SOPLANTE COMPUESTO POR:  CONDUCTOR U-1000 R2V 4G2.5²</t>
  </si>
  <si>
    <t>ALIMENTACION DE VARIADORES Y SOPLANTES DESDE PANEL ELECTRICO EN LOCAL CELDA MEDIA TENSION.</t>
  </si>
  <si>
    <t>ALIMENTADOR ELECTRICO DESDE PANEL DE DISTRIBUCION ELECTRICA EN LOCAL CELDA MEDIA TENSION HASTA VARIADOR DE SOPLANTE 1 SO_SO401 EN  EDIFICIO DE SOPLANTES,  COMPUESTO POR: 3 CONDUCTORES U-1000 AR2V 185 mm² (400 MCM)  POR FASE + 1 CONDUCTOR NO.1/0 AWG</t>
  </si>
  <si>
    <t>ALIMENTADOR ELECTRICO DESDE VARIADOR DE SOPLANTE 2 VAR-SO_SO402 HASTA SOPLANTE 2 SO_SO402 EN  EDIFICIO DE SOPLANTES, COMPUESTO POR: 3 CONDUCTORES 2XSLSTCYK 70mm² (2/0 awg) POR FASE + 3 CONDUCTOR NO.8 awg</t>
  </si>
  <si>
    <t>ALIMENTADOR ELECTRICO DESDE PANEL DE DISTRIBUCION ELECTRICA EN LOCAL CELDA MEDIA TENSION HASTA VARIADOR DE SOPLANTE 4 VAR-SO_SO404 EN  EDIFICIO DE SOPLANTES:  COMPUESTO POR: 3 CONDUCTORES U-1000 AR2V,  185 mm² (400 MCM)  POR FASE + 1 CONDUCTOR NO.1/0 AWG</t>
  </si>
  <si>
    <t>ALIMENTADOR ELECTRICO DESDE VARIADOR DE SOPLANTE 3 VAR-SO_SO404 HASTA SOPLANTE 4 SO_SO404 EN  EDIFICIO DE SOPLANTES, COMPUESTO POR: 3 CONDUCTORES  U-1000 AR2V 70mm² (2/0 awg) POR FASE + 3 CONDUCTOR NO.8 awg</t>
  </si>
  <si>
    <t>ALIMENTADOR ELECTRICO DESDE PANEL DE DISTRIBUCION ELECTRICA EN LOCAL CELDA MEDIA TENSION HASTA VARIADOR DE SOPLANTE 5 (VAR-SO_SO405) EN  EDIFICIO DE SOPLANTES, COMPUESTO POR: 3 CONDUCTORES  U-1000 AR2V, 185 mm² (400 MCM)  POR FASE + 1 CONDUCTOR NO.1/0 AWG</t>
  </si>
  <si>
    <t>ALIMENTADOR ELECTRICO DESDE VARIADOR DE SOPLANTE 5 (VAR-SO_SO405) HASTA SOPLANTE 5 (SO_SO405) EN  EDIFICIO DE SOPLANTES, COMPUESTO POR: 3 CONDUCTORES 2XSLSTCYK, 70mm² (2/0 awg) POR FASE + 3 CONDUCTOR NO.8 awg</t>
  </si>
  <si>
    <t>M.</t>
  </si>
  <si>
    <t>ALIMENTADOR ELECTRICO DESDE PANEL DE DISTRIBUCION ELECTRICA EN LOCAL CELDA MEDIA TENSION HASTA VARIADOR DE SOPLANTE 6 (SO_SO406) EN  EDIFICIO DE SOPLANTES, COMPUESTO POR: 3 CONDUCTORES U-1000 AR2V,  185 mm² (400 MCM)  POR FASE + 1 CONDUCTOR NO.1/0 AWG</t>
  </si>
  <si>
    <t>ALIMENTADOR ELECTRICO DESDE VARIADOR DE SOPLANTE 6 (VAR-SO_SO406) HASTA SOPLANTE 6 (SO_SO406) EN  EDIFICIO DE SOPLANTES, COMPUESTO POR: 3 CONDUCTORES  2XSLSTCYK, 70mm² (2/0 awg) POR FASE + 3 CONDUCTOR NO.8 awg</t>
  </si>
  <si>
    <t>ALIMENTADORES ELECTRICOS DESDE VARIADORES, VAR-SO-SO400, VAR-SO-SO401, VAR-SO-SO402, VAR-SO-SO404, VAR-SO-SO405, VAR-SO-SO406 A SENSORES PTC DE SOPLANTES.</t>
  </si>
  <si>
    <t>ALIMENTADOR DESDE VARIADORES DE SOPLANTES (VAR-SO-SO400, VAR-SO-SO401, VAR-SO-SO402, VAR-SO-SO404, VAR-SO-SO406   HASTA SENSORES PTC SOPLANTE SO-SO400, SOPLANTE SO-SO401, SOPLANTE SO-SO402, SOPLANTE SO-SO404, SOPLANTE SO-SO406, COMPUESTO POR CONDUCTORES  (LIY-CY 4X0.75²)</t>
  </si>
  <si>
    <t xml:space="preserve">GRUPO DE AGITADORES AMAPROP ZONA ANOXICA (BI-AG001, BI-AG002, BI-AG003, BI-AG004, BI-AG005) INCL. CONJUNTO DE BASES PARA AGITADORES, INCL. CONO DE TRANSPARENCIA, FIJACION SUPERIOR, PIEZAS MOLDEADAS ELASTICAS, PROLONGACION PARA TUBO GUIA, TUBO GUIA, SOPORTE PARA AGUITADOR CON MOTOR SUMERGIBLE, TORNILLERIA DE ANCLAGES DE UNION.  </t>
  </si>
  <si>
    <t>AGITADOR AMAPROP ZONA ANOXICA (BI-AG016) COMPLETO</t>
  </si>
  <si>
    <t>TAMIZ ROTATIVO</t>
  </si>
  <si>
    <t>CONEXIÓN DE TAMIZ ROTATIVO COMPLETO,  INCL. INSTALACIONES ELECTRICAS Y MECANICAS</t>
  </si>
  <si>
    <t>CANAL ULTRAVIOLETA</t>
  </si>
  <si>
    <t>REACTOR UV TT-UV800, PANEL DE CONTROL DE REACTOR UV,GRUPO HIDRAULICO REACTOR UV, INCL. INSTALACIONES ELECTRICAS Y MECANICAS</t>
  </si>
  <si>
    <t>CANALIZACION DE CONDUCTORES ELECTRICOS (TUBERIAS ELECTRICAS SOSTERRADAS )</t>
  </si>
  <si>
    <t>CANALIZACION ELECTRICA TPC 160 (6'')</t>
  </si>
  <si>
    <t>CANALIZACION ELECTRICA TPC 110 (4'')</t>
  </si>
  <si>
    <t>CANALIZACION ELECTRICA TPC 63 (2'')</t>
  </si>
  <si>
    <t>CANALIZACION ELECTRICA TPC 90 (3'')</t>
  </si>
  <si>
    <t>ILUMINACION DE AREAS EXTERIORES Y PAROS DE EMERGENCIA.</t>
  </si>
  <si>
    <t xml:space="preserve">POSTE DE ILUMINACIÓN METÁLICO 10M DE ALTURA, EN ACERO GALVANIZADO, INC. BASE EN HORMIGON, Y EXCAVACION </t>
  </si>
  <si>
    <t xml:space="preserve">POSTE DE ILUMINACIÓN METÁLICO 8M DE ALTURA, EN ACERO GALVANIZADO.NC. BASE EN HORMIGON, Y EXCAVACION </t>
  </si>
  <si>
    <t xml:space="preserve">POSTE DE ILUMINACIÓN METÁLICO 6M DE ALTURA DE ACERO GALVANIZADO, NC. BASE EN HORMIGON, Y EXCAVACION </t>
  </si>
  <si>
    <t>LUMINARIA LED PARA ILUMINACIÓN DE VÍA  75W</t>
  </si>
  <si>
    <t>LUMINARIA LED PARA ILUMINACIÓN DE VÍA 28W</t>
  </si>
  <si>
    <t>INTERRUPTOR TIPO LEGRAND PLEXO IP66</t>
  </si>
  <si>
    <t>REGISTRO WATER PLUS 6 X 6 PLASTICO CON TAPA.</t>
  </si>
  <si>
    <t>ALIMENTADOR ELECTRICO DE LUMINARIAS EXTERIORES</t>
  </si>
  <si>
    <t>ALIMENTADORES PARA LUMINARIAS CONDUCTOR  U-1000 R2V 3G2,5²</t>
  </si>
  <si>
    <t>PUESTO DE SUPERVISION</t>
  </si>
  <si>
    <t>ARMARIO INFORMÁTICO</t>
  </si>
  <si>
    <t>PUESTO DE SUPERVISIÓN CON LICENCIA TOPKAPI, INC. COMPUTADORA , "3 PANTALLAS  DE 42", PARA VISUALIZACION DE LOS PROCESO</t>
  </si>
  <si>
    <t>PROTECCION CONTRA RAYOS</t>
  </si>
  <si>
    <t>SISTEMA DE PARARRAYOS (PROTECCION CONTRA DESCARGAS ATMOSFERICAS)</t>
  </si>
  <si>
    <t>PUESTA A TIERRA</t>
  </si>
  <si>
    <t>ENLACE DE FIBRA ÓPTICA</t>
  </si>
  <si>
    <t>CONDUCTOR FIBRA OPTICA 6 C-50/125µm</t>
  </si>
  <si>
    <t>ENLACE OPTICO ENTRE LOCALES ADMINISTRATIVO, CEBT Y ARMARIOS ELECTRICOS. (ENLACE ÓPTICO ENTRE LOCAL CEBT Y EDIFICIO ADMINISTRATIVO, ARMARIO AT3, ARMARIO AT2, ARMARIO AT4, ARMARIO AT1-BIS, ARMARIO AT1, LOCAL CEBT</t>
  </si>
  <si>
    <t>OTRAS INSTALACIONES.</t>
  </si>
  <si>
    <t>AIRES ACONDICIONADO TIPO SPLIT, INVERTER 18 BTU (LOCALES ARMARIOS AT1, AT2 Y AT3).</t>
  </si>
  <si>
    <t>CANALETA PREFABRICADA HRI 250/350 CON REJILLA 400KN INTEGRADA+PIEZA DE CONEXION CON HRI 600 (DIM=0.42X0.36X2.25.  INCLUYE EXCAVACION Y HORMIGON F’C=160 KG/CM2 E=0.05 MTS)</t>
  </si>
  <si>
    <t>ALIMENTADOR ELECTRICO DESDE PANEL DE DISTRIBUCION ELECTRICA EN LOCAL CELDA MEDIA TENSION HASTA ARMARIO ELECTRICO AT1, COMPUESTO POR 3 CONDUCTORES  U-1000 AR2V120 mm² , (250 MCM) AWG POR FASE + 1 DE NEUTRO (O SU EQUIVALETE).</t>
  </si>
  <si>
    <r>
      <t>ALIMENTADOR ELECTRICO DESDE ARMARIO ELECTRICO AT1 HASTA CONJUNTO DE BOMBAS DE POLIMERO (QU-BO603, QU-BO600, QU-BO601, QU-BO602), COMPUESTO POR CONDUCTORES 2XSLCY 1000V 4G2.5² +  CONDUCTORES LIY-CY 5X0.75² + CONDUCTORES YSL-JZ 3G1², +  CONDUCTORES YSL-JZ 4G1² +  CONDUCTORES U-1000 R2V</t>
    </r>
    <r>
      <rPr>
        <sz val="10"/>
        <color rgb="FFFF0000"/>
        <rFont val="Arial"/>
        <family val="2"/>
      </rPr>
      <t xml:space="preserve"> </t>
    </r>
    <r>
      <rPr>
        <sz val="10"/>
        <rFont val="Arial"/>
        <family val="2"/>
      </rPr>
      <t>3G1.5²</t>
    </r>
  </si>
  <si>
    <t>ALIMENTADOR ELECTRICO DESDE ARMARIO ELECTRICO AT1 HASTA COMPRESOR TL-SO200 COMPUESTO POR CONDUCTOR U-1000 R2V 4G2.5² +  CONDUCTOR U-1000 RV2 5G1.5²</t>
  </si>
  <si>
    <t>ALIMENTADOR ELECTRICO DESDE ARMARIO ELECTRICO AT2 EN LOCAL ELECTRICO DEL EDIFICIO DE RECIRCULACION Y EXTRACION DE LODOS HASTA PARO DE EMERGENCIA PE1 21S1, EN TANQUE BIOLOGICO A, COMPUESTO POR: CONDUCTOR U-1000 R2V 5G1,5²</t>
  </si>
  <si>
    <t xml:space="preserve">ALIMENTADOR ELECTRICO DESDE PANEL DE DISTRIBUCION ELECTRICA EN LOCAL CELDA MEDIA TENSION HASTA ARMARIO ELECTRICO AT3, COMPUESTO POR: 3 CONDUCTORES U-1000 AR2V  300 mm²(600 MCM) AWG POR FASE + 1 CONDUCTOR 300 mm²(600 MCM) AWG NEUTRO </t>
  </si>
  <si>
    <r>
      <t>ALIMENTADOR ELECTRICO</t>
    </r>
    <r>
      <rPr>
        <sz val="10"/>
        <color rgb="FFFF0000"/>
        <rFont val="Arial"/>
        <family val="2"/>
      </rPr>
      <t xml:space="preserve"> </t>
    </r>
    <r>
      <rPr>
        <sz val="10"/>
        <rFont val="Arial"/>
        <family val="2"/>
      </rPr>
      <t>DESDE ARMARIO ELECTRICO AT3 HASTA SENSOR DE INFORMACION DE CUADRO DE AGUAS INDUSTRIAL, COMPUESTO POR, CONDUCTOR YSL-JZ 19G1²</t>
    </r>
  </si>
  <si>
    <r>
      <t>ALIMENTADOR</t>
    </r>
    <r>
      <rPr>
        <sz val="10"/>
        <color rgb="FFFF0000"/>
        <rFont val="Arial"/>
        <family val="2"/>
      </rPr>
      <t xml:space="preserve"> </t>
    </r>
    <r>
      <rPr>
        <sz val="10"/>
        <rFont val="Arial"/>
        <family val="2"/>
      </rPr>
      <t>ELECTRICO DESDE ARMARIO ELECTRICO AT3 HASTA SENSOR DE NIVEL DE POZO DE FLOTANTES P006, COMPUESTO POR, COMDUCTOR YSL-JZ 7G1²</t>
    </r>
  </si>
  <si>
    <t>ALIMENTADOR DESDE ARMARIO AT4 HASTA SENSOR DE PRESION DE AIREACION (SO-PT408 TANQUE B), UBICADO EN EL LOCAL DE SOPLANTE (LOC-SOP), COMPUESTO POR CONDUCTORES LIY-CY 2X0.5²</t>
  </si>
  <si>
    <t xml:space="preserve">ALIMENTADOR DESDE ARMARIO AT4 HASTA SENSOR DE PRESION DE AIREACION (SO-PT414) TANQUE A, UBICADO EN EL LOCAL DE SOPLANTE (LOC-SOP), COMPUESTO POR  CONDUCTOR (LIY-CY 2X0.5²) </t>
  </si>
  <si>
    <t>ALIMENTADOR DESDE ARMARIO AT4 HASTA CONTROL DE VARIADOR SO-SO400, COMPUESTO POR: CONDUCTOR U-1000 R2V 12G1²</t>
  </si>
  <si>
    <t>ALIMENTADOR DESDE PANEL AT4 HASTA VENTILADOR SOPLANTE SO-SO400 VENT, COMPUESTO POR: CONDUCTORES U-1000 R2V 4G2.5²</t>
  </si>
  <si>
    <t>ALIMENTADOR DESDE PANEL AT4 HASTA PTC VENTILADOR SOPLANTE SO-SO400VENT, COMPUESTO POR: CONDUCTOR LIY-CY 4X0.75²</t>
  </si>
  <si>
    <t>ALIMENTADOR DESDE ARMARIO AT4 HASTA CONTROL DE VARIADOR SO-SO401, COMPUESTO POR: CONDUCTOR U-1000 R2V 12G1²</t>
  </si>
  <si>
    <t>ALIMENTADOR DESDE PANEL AT4 HASTA VENTILADOR SOPLANTE SO-SO401VENT, COMPUESTO POR: CONDUCTOR U-1000 R2V 4G2.5²</t>
  </si>
  <si>
    <t>ALIMENTADOR DESDE PANEL AT4 HASTA PTC VENTILADOR SOPLANTE SO-SO401VENT, COMPUESTO POR: CONDUCTOR LIY-CY 4X0.75²</t>
  </si>
  <si>
    <t>ALIMENTADOR DESDE ARMARIO AT4 HASTA CONTROL DE VARIADOR SO-SO402, COMPUESTO POR: CONDUCTOR U-1000 R2V 12G1²</t>
  </si>
  <si>
    <t>ALIMENTADOR DESDE PANEL AT4 HASTA VENTILADOR SOPLANTE SO-SO402VENT, COMPUESTO POR: CONDUCTOR U-1000 R2V 4G2.5²</t>
  </si>
  <si>
    <t>ALIMENTADOR DESDE PANEL AT4 HASTA PTC VENTILADOR SOPLANTE SO-SO402VENT, COMPUESTO POR: CONDUCTORES LIY-CY 4X0.75²</t>
  </si>
  <si>
    <t>ALIMENTADOR DESDE ARMARIO AT4 HASTA TERMOSTATO CAJA DE SOPLANTE SO-SO404, COMPUESTO POR:  CONDUCTOR  (YSL-JZ 3G1.5²)</t>
  </si>
  <si>
    <t>ALIMENTADOR DESDE ARMARIO AT4 HASTA CONTROL DE VARIADOR SO-SO405, COMPUESTO POR: CONDUCTOR U-1000 R2V 12G1²</t>
  </si>
  <si>
    <t>ALIMENTADOR DESDE PANEL AT4 HASTA VENTILADOR SOPLANTE SO-SO405VENT, COMPUESTO POR: 4 CONDUCTORES NO.12awg (U-1000 R2V 4G2.5²)</t>
  </si>
  <si>
    <t>ALIMENTADOR DESDE PANEL AT4 HASTA PTC VENTILADOR SOPLANTE SO-SO405VENT, COMPUESTO POR: 4 CONDUCTORES NO.18awg (LIY-CY 4X0.75²)</t>
  </si>
  <si>
    <t>ALIMENTADOR DESDE ARMARIO AT4 HASTA CONTROL DE VARIADOR SO-SO406, COMPUESTO POR: CONDUCTORES U-1000 R2V 12G1²</t>
  </si>
  <si>
    <t>ALIMENTADOR DESDE ARMARIO AT4 HASTA SENSOR DE TEMPERATURA DE AIREACION TANQUE B (SO-TT407), COMPUESTO POR CONDUCTOR  (LIY-CY 2X0.5²)</t>
  </si>
  <si>
    <t>ALIMENTADOR ELECTRICO DESDE PANEL DE DISTRIBUCION ELECTRICA EN LOCAL CELDA MEDIA TENSION HASTA VARIADOR DE SOPLANTE 1, SO_SO400 EN  EDIFICIO DE SOPLANTES, COMPUESTO POR: CONDUCTOR U-1000 AR2V 185 mm² (400 MCM)  POR FASE + 1 CONDUCTOR NO.1/0 AWG</t>
  </si>
  <si>
    <t>ALIMENTADOR ELECTRICO DESDE VARIADOR DE SOPLANTE VAR SO_SO400 HASTA SOPLANTE SO_SO400 EN  EDIFICIO DE SOPLANTES, COMPUESTO POR: 3 CONDUCTORES U-1000 AR2V 70mm² (2/0 awg) POR FASE + 3 CONDUCTOR NO.8 awg</t>
  </si>
  <si>
    <t>CONTENEDOR (PR-CO200- PR-CO201- PR-C0001- PR-C0002</t>
  </si>
  <si>
    <t>LAMINAS DE DESBASTE DE LA OBRA DE REPARTICION (VENTANAS #4)- 800MM X 200MM</t>
  </si>
  <si>
    <t>LAMINAS DE DESBASTE DE LA OBRA DE REPARTICION (VENTANAS #2 Y #3)- 800MMX200MM</t>
  </si>
  <si>
    <t>LAMINAS DE DESBASTE DE LA OBRA DE REPARTICION (VENTANAS #5)- 700MMX200MM</t>
  </si>
  <si>
    <t>POSTE H.A 45' 800 DAM</t>
  </si>
  <si>
    <t>POSTE H.A 40' 800 DAM</t>
  </si>
  <si>
    <t>ESTRUCTURA F3-MT</t>
  </si>
  <si>
    <t>ESTRUCTURA F2-MT</t>
  </si>
  <si>
    <t>ESTRUCTURA PO-110</t>
  </si>
  <si>
    <t>ESTRUCTURA PR-101</t>
  </si>
  <si>
    <t>ESTRUCTURA TR-105 (15 KVA)</t>
  </si>
  <si>
    <t>ESTRUCTURA MT-322</t>
  </si>
  <si>
    <t>ESTRUCTURA MT-109</t>
  </si>
  <si>
    <t>ESTRUCTURA PR-102</t>
  </si>
  <si>
    <t>ESTRUCTURA LB-610</t>
  </si>
  <si>
    <t>CONDUCTOR ELECTRICO AAAC NO.4/0</t>
  </si>
  <si>
    <t>P</t>
  </si>
  <si>
    <t xml:space="preserve">ITC DE 15 KV/ 630 AMP. </t>
  </si>
  <si>
    <t>BAJA TENSION</t>
  </si>
  <si>
    <t>ESTRUCTURA F2-BT</t>
  </si>
  <si>
    <t>ESTRUCTURA F1-BT</t>
  </si>
  <si>
    <t>ESTRUCTURA SU-BT</t>
  </si>
  <si>
    <t>CRUCETA DE 8'</t>
  </si>
  <si>
    <t>ESTRUCTURA HA-100B</t>
  </si>
  <si>
    <t>ESTRUCTURA EA-MT</t>
  </si>
  <si>
    <t>ESTRUCTURA EC-MT</t>
  </si>
  <si>
    <t>ESTRUCTURA AP-103</t>
  </si>
  <si>
    <t>CRUCETA DE 6'</t>
  </si>
  <si>
    <t>ESTRUCTURA TR-106</t>
  </si>
  <si>
    <t>ESTRUCTURA MT-307</t>
  </si>
  <si>
    <t>ESTRUCTURA MT-105</t>
  </si>
  <si>
    <t>ESTRUCTURA MT-316</t>
  </si>
  <si>
    <t>POSTE DE H.A 45'</t>
  </si>
  <si>
    <t>POSTE DE H.A 35'</t>
  </si>
  <si>
    <t>ESTRUCTURA SF2-MT</t>
  </si>
  <si>
    <t>POSTE DE H.A 40'</t>
  </si>
  <si>
    <t>ESTRUCTURA MT-301</t>
  </si>
  <si>
    <t>ESTRUCTURA MT-302</t>
  </si>
  <si>
    <t>INTERCONEXION CON EDESUR</t>
  </si>
  <si>
    <t>MEDIA TENSION A REUBICAR</t>
  </si>
  <si>
    <t>BAJA TENSION A REUBICAR</t>
  </si>
  <si>
    <t>MEDIA TENSION A REMOVER</t>
  </si>
  <si>
    <t>BAJA TENSION A REMOVER</t>
  </si>
  <si>
    <t xml:space="preserve">250-AC-INOX-409 INTERIOR ED. SOPLANTE </t>
  </si>
  <si>
    <r>
      <t>TAPADERA 1,000 x 1,200 MM, (</t>
    </r>
    <r>
      <rPr>
        <b/>
        <sz val="10"/>
        <rFont val="Arial"/>
        <family val="2"/>
      </rPr>
      <t>TAP01)</t>
    </r>
  </si>
  <si>
    <r>
      <t xml:space="preserve">TAPADERAS, </t>
    </r>
    <r>
      <rPr>
        <b/>
        <sz val="10"/>
        <color theme="1"/>
        <rFont val="Arial"/>
        <family val="2"/>
      </rPr>
      <t>T01</t>
    </r>
    <r>
      <rPr>
        <sz val="10"/>
        <color theme="1"/>
        <rFont val="Arial"/>
        <family val="2"/>
      </rPr>
      <t xml:space="preserve"> ( 800 x 800 )MM (TAPADERA DEL TANQUE AGUA TRATADA CON BARRAS ANTICAIDAS)</t>
    </r>
  </si>
  <si>
    <t>CANALES COMPLETOS CON SISTEMA DE CONTROL  (REACTOR UV)</t>
  </si>
  <si>
    <t>POZO DE HIDROLISIS</t>
  </si>
  <si>
    <t>POZO DE BOMBEO P01</t>
  </si>
  <si>
    <r>
      <t xml:space="preserve">TAPADERA  1,500 x 1,500 MM </t>
    </r>
    <r>
      <rPr>
        <b/>
        <sz val="10"/>
        <color theme="1"/>
        <rFont val="Arial"/>
        <family val="2"/>
      </rPr>
      <t xml:space="preserve">(T01) </t>
    </r>
  </si>
  <si>
    <t xml:space="preserve">POZO DE ENTRADA </t>
  </si>
  <si>
    <r>
      <t>TAPADERA 1,000 x 1,000 MM, (</t>
    </r>
    <r>
      <rPr>
        <b/>
        <sz val="10"/>
        <color theme="1"/>
        <rFont val="Arial"/>
        <family val="2"/>
      </rPr>
      <t xml:space="preserve">T05) </t>
    </r>
  </si>
  <si>
    <t>A-1</t>
  </si>
  <si>
    <t>D-1</t>
  </si>
  <si>
    <t>D-2</t>
  </si>
  <si>
    <t>EDIFICIO DE LODO</t>
  </si>
  <si>
    <t>HIDROLISIS (VALVULAS EN REGISTROS)</t>
  </si>
  <si>
    <r>
      <t>PUERTA ENTRE LOCAL QUIMICOS Y LODOS (1200 x 2500) MM (</t>
    </r>
    <r>
      <rPr>
        <b/>
        <sz val="10"/>
        <rFont val="Arial"/>
        <family val="2"/>
      </rPr>
      <t>PUERTA #4)</t>
    </r>
  </si>
  <si>
    <t>I-1</t>
  </si>
  <si>
    <t>SUBTOTAL COLOCACION TUBERIAS</t>
  </si>
  <si>
    <t>PIEZAS EN TUBERIAS</t>
  </si>
  <si>
    <t xml:space="preserve">BORDILLOS </t>
  </si>
  <si>
    <t>SEÑALIZACION VIAS Y PARQUEOS</t>
  </si>
  <si>
    <t>SUMINISTRO Y COLOCACION DE GRAVILLA PARA VEREDA O PLATAFORMA</t>
  </si>
  <si>
    <t>EXCAVACION EN  VIAS INTERIORES (TRAMOS FALTANTES ) Y AREA EDIFICACIONES (NO CONSTRUIDAS)</t>
  </si>
  <si>
    <t>SUB-TOTAL COLOCACION EQUIPOS</t>
  </si>
  <si>
    <t>SUB-TOTAL SUMINISTRO DE EQUIPOS</t>
  </si>
  <si>
    <t>K-1</t>
  </si>
  <si>
    <t>U-1000 R2V 12G1.5²</t>
  </si>
  <si>
    <t>2XSLCY 1000V 4G2.5</t>
  </si>
  <si>
    <t>2XSLCY 1000V 4G4</t>
  </si>
  <si>
    <t>2XSLCY 1000V 4G70</t>
  </si>
  <si>
    <t xml:space="preserve">U-1000 R2V 3x1² </t>
  </si>
  <si>
    <t>U-1000 R2V  4G1,5²</t>
  </si>
  <si>
    <t xml:space="preserve">U-1000 R2V  4G1² </t>
  </si>
  <si>
    <t>U-1000 R2V  4G4²</t>
  </si>
  <si>
    <t>U-1000 R2V 7G4²</t>
  </si>
  <si>
    <t>U-1000 R2V 8G1.5²</t>
  </si>
  <si>
    <t>H07 RN-F 7G1,5²</t>
  </si>
  <si>
    <t>H07RN-F 7G1.5²</t>
  </si>
  <si>
    <t>LiY-CY 2x0,5²</t>
  </si>
  <si>
    <t>LiY-CY 2x0,75²</t>
  </si>
  <si>
    <t>LiYCY 2x1</t>
  </si>
  <si>
    <t>LiY-CY 4x0,75²</t>
  </si>
  <si>
    <t>LiYCY 4x0.34</t>
  </si>
  <si>
    <t>LiY-CY 5x0,75²</t>
  </si>
  <si>
    <t>LiY-CY-1000 7G2,5²</t>
  </si>
  <si>
    <t>U-1000 AR2V 1x25²</t>
  </si>
  <si>
    <t>U-1000 AR2V 1x50²</t>
  </si>
  <si>
    <t>U-1000 AR2V 1x95²</t>
  </si>
  <si>
    <t>U-1000 AR2V 3x1x185</t>
  </si>
  <si>
    <t>U-1000 AR2V 3x1x300</t>
  </si>
  <si>
    <t>U-1000 AR2V 1x300</t>
  </si>
  <si>
    <t>U-1000 AR2V 1GX300²</t>
  </si>
  <si>
    <t>U-1000 AR2V 1Gx50²</t>
  </si>
  <si>
    <t>U-1000 AR2V 5G16²</t>
  </si>
  <si>
    <t>U-1000 R2V 12G1,5²</t>
  </si>
  <si>
    <t>U-1000 R2V 12G1²</t>
  </si>
  <si>
    <t>U-1000 R2V 1x16²</t>
  </si>
  <si>
    <t>U-1000 R2V 1x35²</t>
  </si>
  <si>
    <t>U-1000 R2V 1x50²</t>
  </si>
  <si>
    <t>U-1000 R2V 3G1,5²</t>
  </si>
  <si>
    <t>U-1000 R2V 3G16²</t>
  </si>
  <si>
    <t>U-1000 R2V 3G2,5²</t>
  </si>
  <si>
    <t>U-1000 R2V 3G6²</t>
  </si>
  <si>
    <t>U-1000 R2V 3x185</t>
  </si>
  <si>
    <t>U-1000 R2V 1Gx150</t>
  </si>
  <si>
    <t>U-1000 R2V 3x1x35</t>
  </si>
  <si>
    <t>U-1000 R2V 3x1x70</t>
  </si>
  <si>
    <t>U-1000 R2V 4G2,5²</t>
  </si>
  <si>
    <t>U-1000 R2V 4G4²</t>
  </si>
  <si>
    <t>U-1000 R2V 4G6²</t>
  </si>
  <si>
    <t>U-1000 R2V 5G1,5²</t>
  </si>
  <si>
    <t>U-1000 R2V 5G10²</t>
  </si>
  <si>
    <t>U-1000 R2V 5G4²</t>
  </si>
  <si>
    <t>YSL-JZ 12G1²</t>
  </si>
  <si>
    <t>YSL-JZ 19G1²</t>
  </si>
  <si>
    <t>YSL-JZ 3G1,5²</t>
  </si>
  <si>
    <t>YSL-JZ 3G1²</t>
  </si>
  <si>
    <t>YSL-JZ 4G1²</t>
  </si>
  <si>
    <t>YSL-JZ 5G0,5²</t>
  </si>
  <si>
    <t>YSL-JZ 5G1²</t>
  </si>
  <si>
    <t>YSL-JZ 7G1²</t>
  </si>
  <si>
    <t>6 C-50/125µm</t>
  </si>
  <si>
    <t>PARARRAYO, ÁREA DE PROTECCIÓN DE 71 MTS; NIVEL IV SEGÚN NORMA FRANCESA NF C17-102 NO RADIOACTIVO, EN ACERO INOXIDABLE.</t>
  </si>
  <si>
    <t>SUJETADOR PARA CONDUCTOR</t>
  </si>
  <si>
    <t>ULTRAFILL MATERIAL ESPECIAL PARA MEJORAR LAS CONDICIONES DE ALTA RESISTIVIDAD DEL TERRENO PAQUETES DE 50 LIB. NO CONTIENE BENTONITA</t>
  </si>
  <si>
    <t>KIT TORNILLOS P/MÁSTIL 35/42 MM INOXIDABLE</t>
  </si>
  <si>
    <t>#55 B CONECTOR TERMINAL DE CABLE (BONDING LUG)  DE COBRE</t>
  </si>
  <si>
    <t xml:space="preserve">FUNDENTE </t>
  </si>
  <si>
    <t>VARRILLA DE COBRE PARA SISTEMA DE TIERRA DE 5/8X8 PIE DE LONGITUD</t>
  </si>
  <si>
    <t>REGISTRO EN PVC DE 6 DE DIÁMETRO</t>
  </si>
  <si>
    <t>CONTADOR DE DESCARGA ATMOSFERICA</t>
  </si>
  <si>
    <t>PROTECCION PARA CABLEADO PVC 3/4</t>
  </si>
  <si>
    <t>u</t>
  </si>
  <si>
    <t>TRANSFORMADOR SECO 50KVA, 480V / 208-190V - TRI+N</t>
  </si>
  <si>
    <t>CAJA DE CONEXION ELECTRICA 4 X 4</t>
  </si>
  <si>
    <t>INTERRUPTOR TYPE LEGRAND PLEXO IP55</t>
  </si>
  <si>
    <t>LINTERNA LED DE ILUMINACION A 75W - 85W, LM 10,500, 4000K</t>
  </si>
  <si>
    <t>LUMINARIA LED DE 28W - 30W, LM 3490 - 3740, 4000 k</t>
  </si>
  <si>
    <t>LUMINARIA 38W 4'', 5,360 LM</t>
  </si>
  <si>
    <t>LUMINARIA 55W 4'' 6,700 LM</t>
  </si>
  <si>
    <t>PROYECTOR LED DE 151W - 160W, DE 20,000 A 22,150 LM, 6000K</t>
  </si>
  <si>
    <t>PROYECTOR LED DE 51W - 60W, DE 7,000 A 7,600 LM, 6000K</t>
  </si>
  <si>
    <t>PANTALLA DE 42''</t>
  </si>
  <si>
    <t>TUBERIA ELECTRICA TPC 110 (4'')</t>
  </si>
  <si>
    <t>BANDEJAS ELECTRICAS 500x100</t>
  </si>
  <si>
    <t>BANDEJAS ELECTRICAS 300x60</t>
  </si>
  <si>
    <t>BANDEJAS ELECTRICAS 200x60</t>
  </si>
  <si>
    <t>BANDEJAS ELECTRICAS 150x60</t>
  </si>
  <si>
    <t>BANDEJAS ELECTRICAS 100x60</t>
  </si>
  <si>
    <t>BANDEJAS ELECTRICAS 75x60</t>
  </si>
  <si>
    <t>CABLES:</t>
  </si>
  <si>
    <t>O</t>
  </si>
  <si>
    <t>O-2</t>
  </si>
  <si>
    <t>O-3</t>
  </si>
  <si>
    <t>O-4</t>
  </si>
  <si>
    <t>INSTALACION-ARRANQUE Y PUESTA EN MARCHA, DE EQUIPOS ELECTROMECANICOS.</t>
  </si>
  <si>
    <t xml:space="preserve">250-AC-INOX-409 INTERIOR EDIFICIO SOPLANTE </t>
  </si>
  <si>
    <t xml:space="preserve">CONJUNTO DE 4 CABESTRANTES (EQUIPO DE IZAJE)  TL-GM001 / 002 / 003 / 004 (INC. SISTEMA DE CANALIZACION DE ENGRANAJE DE ACERO A2 304L, REVESTIDO DE EPOXICA, MANUAL ,530 KG CON FRENO AUTOMATICO Y CABLE DE ACERO A2 304L)
</t>
  </si>
  <si>
    <r>
      <t xml:space="preserve">TUBERIA </t>
    </r>
    <r>
      <rPr>
        <b/>
        <sz val="10"/>
        <color theme="1"/>
        <rFont val="Arial"/>
        <family val="2"/>
      </rPr>
      <t xml:space="preserve"> DN 20MM</t>
    </r>
    <r>
      <rPr>
        <sz val="10"/>
        <color theme="1"/>
        <rFont val="Arial"/>
        <family val="2"/>
      </rPr>
      <t xml:space="preserve"> -</t>
    </r>
    <r>
      <rPr>
        <b/>
        <sz val="10"/>
        <color theme="1"/>
        <rFont val="Arial"/>
        <family val="2"/>
      </rPr>
      <t>MAF</t>
    </r>
    <r>
      <rPr>
        <sz val="10"/>
        <color theme="1"/>
        <rFont val="Arial"/>
        <family val="2"/>
      </rPr>
      <t xml:space="preserve"> (DESDE LOS ARMARIOS DE LAS BOMBAS DE QUIMICOS)</t>
    </r>
  </si>
  <si>
    <r>
      <t>TUBERIA</t>
    </r>
    <r>
      <rPr>
        <b/>
        <sz val="10"/>
        <rFont val="Arial"/>
        <family val="2"/>
      </rPr>
      <t xml:space="preserve"> DN 15MM</t>
    </r>
    <r>
      <rPr>
        <sz val="10"/>
        <rFont val="Arial"/>
        <family val="2"/>
      </rPr>
      <t xml:space="preserve"> -</t>
    </r>
    <r>
      <rPr>
        <b/>
        <sz val="10"/>
        <rFont val="Arial"/>
        <family val="2"/>
      </rPr>
      <t xml:space="preserve">MAF </t>
    </r>
    <r>
      <rPr>
        <sz val="10"/>
        <rFont val="Arial"/>
        <family val="2"/>
      </rPr>
      <t xml:space="preserve"> (DESDE LOS ARMARIOS DE LAS BOMBAS DE QUIMICOS)</t>
    </r>
  </si>
  <si>
    <t>800-AB-PEAD  (EN EDIFICIO SOPLANTES,  AEREA)</t>
  </si>
  <si>
    <t>J-1</t>
  </si>
  <si>
    <t>LOGOS Y LETREROS DE INAPA</t>
  </si>
  <si>
    <t>SUB-TOTAL SUMINISTROS ELECTRICOS</t>
  </si>
  <si>
    <t>TUBERIAS Y PIEZAS  (A SUMINISTRAR POR EL CONTRATISTA):</t>
  </si>
  <si>
    <t xml:space="preserve"> EQUIPOS  (A SUMINISTRAR POR EL CONTRATISTA)</t>
  </si>
  <si>
    <t>VARIOS</t>
  </si>
  <si>
    <t>CÁMARA PLUVIAL (1910 X 1910 X 1990 MM) ESTRUCTURA PARA DESAGUE AGUA PLUVIAL ( PREFABRICADA )</t>
  </si>
  <si>
    <r>
      <t>PARRILLA DE AIREACION  (CONJUNTO DE AIREACIÓN CON DIFUSORES DE BURBUJAS FINAS Y ACCESORIOS PARA LOS TANQUES BIOLÓGICOS A ) (</t>
    </r>
    <r>
      <rPr>
        <b/>
        <sz val="10"/>
        <color theme="1"/>
        <rFont val="Arial"/>
        <family val="2"/>
      </rPr>
      <t>BI-PA400)</t>
    </r>
  </si>
  <si>
    <t>PLATAFORMA PARA MANIPULACION DE VALVULAS ( 4.80 x 0.80) M</t>
  </si>
  <si>
    <t>EN POZO DE HOMOGENIZACION</t>
  </si>
  <si>
    <t>TUBO PVC 125 MM PARA SONDAS (FIJAR CON ABRAZADERA INOX.)</t>
  </si>
  <si>
    <r>
      <t xml:space="preserve">TUBERIA </t>
    </r>
    <r>
      <rPr>
        <b/>
        <sz val="10"/>
        <rFont val="Arial"/>
        <family val="2"/>
      </rPr>
      <t>PVC MAF DN 20 MM</t>
    </r>
    <r>
      <rPr>
        <sz val="10"/>
        <rFont val="Arial"/>
        <family val="2"/>
      </rPr>
      <t xml:space="preserve"> (DESDE LOS ARMARIOS DE LAS BOMBAS DE QUIMICOS)</t>
    </r>
  </si>
  <si>
    <r>
      <t xml:space="preserve">TUBERIA </t>
    </r>
    <r>
      <rPr>
        <b/>
        <sz val="10"/>
        <rFont val="Arial"/>
        <family val="2"/>
      </rPr>
      <t xml:space="preserve">50-SA -PVC- ( 622/625/628 </t>
    </r>
    <r>
      <rPr>
        <sz val="10"/>
        <rFont val="Arial"/>
        <family val="2"/>
      </rPr>
      <t>)</t>
    </r>
  </si>
  <si>
    <r>
      <t xml:space="preserve">TUBERIA </t>
    </r>
    <r>
      <rPr>
        <b/>
        <sz val="10"/>
        <rFont val="Arial"/>
        <family val="2"/>
      </rPr>
      <t xml:space="preserve">80-SA -PEAD-( 620/623/626 </t>
    </r>
    <r>
      <rPr>
        <sz val="10"/>
        <rFont val="Arial"/>
        <family val="2"/>
      </rPr>
      <t>)</t>
    </r>
  </si>
  <si>
    <r>
      <t xml:space="preserve">TUB. REBOSADERO </t>
    </r>
    <r>
      <rPr>
        <b/>
        <sz val="10"/>
        <rFont val="Arial"/>
        <family val="2"/>
      </rPr>
      <t xml:space="preserve">PEAD DN80 MM </t>
    </r>
    <r>
      <rPr>
        <sz val="10"/>
        <rFont val="Arial"/>
        <family val="2"/>
      </rPr>
      <t>EN TANQUE SULFATO DE ALUMINA</t>
    </r>
  </si>
  <si>
    <r>
      <t xml:space="preserve">TUB. DESAGUE </t>
    </r>
    <r>
      <rPr>
        <b/>
        <sz val="10"/>
        <rFont val="Arial"/>
        <family val="2"/>
      </rPr>
      <t>PEAD DN80 MM</t>
    </r>
    <r>
      <rPr>
        <sz val="10"/>
        <rFont val="Arial"/>
        <family val="2"/>
      </rPr>
      <t xml:space="preserve"> EN TANQUE SULFATO DE ALUMINA</t>
    </r>
  </si>
  <si>
    <t xml:space="preserve">500-AC-INOX-406/407    DESDE INTERIOR EDIFICIO  DE SOPLANTE A  TANQUES BIOLÓGICOS  </t>
  </si>
  <si>
    <t xml:space="preserve">SUB-TOTAL SUMINISTRO TUBERIAS Y PIEZAS </t>
  </si>
  <si>
    <t>A-1.7.</t>
  </si>
  <si>
    <t>A-1.1.</t>
  </si>
  <si>
    <t>A-1.2.</t>
  </si>
  <si>
    <t>A-1.3.</t>
  </si>
  <si>
    <t>A-1.4.</t>
  </si>
  <si>
    <t>A-1.5.</t>
  </si>
  <si>
    <t>A-1.6.</t>
  </si>
  <si>
    <t>A-1.8</t>
  </si>
  <si>
    <t>B-1.</t>
  </si>
  <si>
    <t>B-2.</t>
  </si>
  <si>
    <t>B-3.</t>
  </si>
  <si>
    <t>B.4.</t>
  </si>
  <si>
    <t>B-5.</t>
  </si>
  <si>
    <t>B-6.</t>
  </si>
  <si>
    <t>B-7.</t>
  </si>
  <si>
    <t>B-8.</t>
  </si>
  <si>
    <t>ACCESOS</t>
  </si>
  <si>
    <t>J-2</t>
  </si>
  <si>
    <t>L-1.</t>
  </si>
  <si>
    <t>L-2.</t>
  </si>
  <si>
    <t>L-3.</t>
  </si>
  <si>
    <t>L-4.</t>
  </si>
  <si>
    <t>L-5.</t>
  </si>
  <si>
    <t>L-6.</t>
  </si>
  <si>
    <t>L-7.</t>
  </si>
  <si>
    <t>L-8.</t>
  </si>
  <si>
    <t>L-9.</t>
  </si>
  <si>
    <t>M-1.</t>
  </si>
  <si>
    <t>M-2.</t>
  </si>
  <si>
    <t>M-3.</t>
  </si>
  <si>
    <t>M-4.</t>
  </si>
  <si>
    <t>M-5.</t>
  </si>
  <si>
    <t>M-6.</t>
  </si>
  <si>
    <t>N-1.</t>
  </si>
  <si>
    <t>N-2.</t>
  </si>
  <si>
    <t>N-3.</t>
  </si>
  <si>
    <t>N-4.</t>
  </si>
  <si>
    <t>N-5.</t>
  </si>
  <si>
    <t>N-6.</t>
  </si>
  <si>
    <t>MATERIAL DE MINA PARA RELLENO- SUMINISTRO Y COLOCACION @10KM , H=0.20 MTS  (VIAS Y AREA EXTERIOR EDIFICACIONES)</t>
  </si>
  <si>
    <t>CUNETAS DE HORMIGON (0.40 X 0.12) F’C=180 KG/CM2</t>
  </si>
  <si>
    <t xml:space="preserve">GENERADOR ELÉCTRICO CON ACCESORIOS, INCL. CONEXIONES  ELECTRICAS, Y  ALIMENTADOR 3X(6X240)=1X(6X240)  Y PUESTA EN MARCHA </t>
  </si>
  <si>
    <t>CONEXIÓN SISTEMA MECANICO , ESCAPE Y COMBUSTIBLE DESDE  TANQUE DE COMBUSTIBLE  A  GENERADOR ELECTRICO.</t>
  </si>
  <si>
    <t xml:space="preserve">LOCAL CEBT PREFABRICADO </t>
  </si>
  <si>
    <t xml:space="preserve">CONEXIÓN DE PANEL DE DISTRIBUCION PRINCIPAL </t>
  </si>
  <si>
    <t>ALIMENTADORES</t>
  </si>
  <si>
    <t>ALIMENTADOR ELECTRICO DESDE PANEL SECUNDARIO TN-S (BREAKER DT40,2X 10A, C)  HASTA INVERSOR ARMARIO AT1, COMPUESTO POR CONDUCTOR U-1000 R2V 3G6</t>
  </si>
  <si>
    <t>ALIMENTADOR ELECTRICO DESDE PANEL SECUNDARIO TN-S (BREAKER DT40,2X 10A, C), EN LOCAL CELDA MEDIA TENSION HASTA INVERSOR ARMARIO AT1 BIS: COMPUESTO CONDUCTOR U-1000 R2V 3G6</t>
  </si>
  <si>
    <t>ALIMENTADOR ELECTRICO DESDE PANEL SECUNDARIO TN-S (BREAKER DT40,2X 10A, B), HASTA INVERSOR ARMARIO AT2, COMPUESTO POR  CONDUCTOR U-1000 R2V 3G10</t>
  </si>
  <si>
    <t>ALIMENTADOR ELECTRICO DESDE PANEL SECUNDARIO TN-S (BREAKER DT40,2X 10A, B), EN LOCAL CELDA MEDIA TENSION HASTA INVERSOR ARMARIO AT3, COMPUESTO POR CONDUCTOR U-1000 R2V 3G16</t>
  </si>
  <si>
    <t>ALIMENTADOR ELECTRICO DESDE PANEL SECUNDARIO TN-S (BREAKER DT40,2X 10A, B), EN LOCAL CELDA MEDIA TENSION HASTA INVERSOR ARMARIO AT4 LOCAL DE SOPLANTES, COMPUESTO POR  CONDUCTOR U-1000 R2V3G6</t>
  </si>
  <si>
    <t>LOCAL DE QUÍMICO (ÁREA ARMARIO AT1)</t>
  </si>
  <si>
    <t>SALIDA PARA ILUMINACIÓN INTERIOR INCL. LUMINARIA LED LONG.4'' (38W O 55W) EN TUBERIA EMT</t>
  </si>
  <si>
    <t>ALIMENTADOR ELECTRICO DESDE ARMARIO AT1 EN LOCAL DE QUIMICO HASTA PARO DE EMERGENCIA (PE1 21S1), (PE 22S1) Y  PARO DE EMERGENCIA (PE3 23S1) EN EDIFICIO DE LODO, COMPPUESTO POR CONDUCTOR ELECTRICO U-1000 R2V 5G1.5²</t>
  </si>
  <si>
    <t>ALIMENTADOR ELECTRICO DESDE ARMARIO AT1 EN LOCAL DE QUIMICO HASTA PARO DE EMERGENCIA (PE3 23S1) , EN POLIMERO, COMPPUESTO POR CONDUCTOR ELECTRICO U-1000 R2V 5G1.1²</t>
  </si>
  <si>
    <t>ALIMENTADOR ELECTRICO 110V DESDE ARMARIO AT1 EN LOCAL DE QUIMICO HASTA CAUDALIMETRO QU-FIT642 AMONIACO, EN LOCAL DE QUIMICOS COMPUESTO POR U-1000 R2V 3G1.5² Y LIY-CY 4X0.75²</t>
  </si>
  <si>
    <t>ALIMENTADOR ELECTRICO 110 DESDE ARMARIO AT1 EN LOCAL DE QUIMICO HASTA CAUDALIMETRO QU-FIT642 ACIDO FOSFORICO, EN LOCAL DE QUIMICOS COMPUESTO POR U-1000 R2V 3G1.5² Y LIY-CY 4X0.75²</t>
  </si>
  <si>
    <t>ALIMENTADOR ELECTRICO DESDE ARMARIO AT1 EN LOCAL DE QUIMICO HASTA PTC AGITADOR FLOCULADOR A TL-AG210 EN EDIFICIO DE LODOS, MESA DE GOTEO A COMPUESTO POR, CONDUCTOR YSL-JZ 3G1²</t>
  </si>
  <si>
    <t>ALIMENTADOR ELECTRICO DESDE ARMARIO AT1 EN LOCAL DE QUIMICO HASTA PTC AGITADOR FLOCULADOR B TL-AG211 EN EDIFICIO DE LODOS, MESA DE GOTEO B COMPUESTO POR, CONDUCTOR YSL-JZ 3G1²</t>
  </si>
  <si>
    <t>ALIMENTADOR ELECTRICO 110V DESDE ARMARIO AT1 EN LOCAL DE QUIMICO HASTA CAUDALIMETRO TL-FIT230 EN TUBERIA DE FLOCULADOR DINAMICO B, LINEA DE LODOS B, COMPUESTO POR CONDUCTOR ELECTRICO U -1000 R2V 3G1.5² Y LIY-CY 5X0.75²</t>
  </si>
  <si>
    <t>ALIMENTADOR ELECTRICO DESDE ARMARIO TERT1 HASTA ILUMINACION DE LA ZONA DE CUBA ALUMINA, ILUMINACION DE LA ZONA AT1-BIS + ILUMINACION DE LA ZONA DE DESODORIZACION + ILUMINACION DE LA ZONA AT1-BIS,                                                                                                                                                                                                                                  COMPUESTO POR, CONDUCTOR ELECTRICO U-1000 R2V 3G2,5²</t>
  </si>
  <si>
    <t>MESA DE GOTEO TL-MG200, , MESA DE GOTEO TL-MG201,INCL.  fILTRO DE BANDA TL-FB200 ,  FLOCULADOR DINAMICO TL-AG210, FLTRO DE BANDATL-FB200, BOMBA DE LODOS DESIDRATADOS TL-BO213, FLOCULADOR DINAMICO TL-AG211, FLTRO DE BANDATL-FB201, BOMBA DE LODOS DESIDRATADOS TL-BO214.,  INSTALACIONES ELECTRICAS.</t>
  </si>
  <si>
    <r>
      <rPr>
        <sz val="10"/>
        <color theme="1"/>
        <rFont val="Arial"/>
        <family val="2"/>
      </rPr>
      <t>BOMBA DE LODO DESHIDRATADO (BOMBAS DE TOLVA ABIERTA)</t>
    </r>
    <r>
      <rPr>
        <b/>
        <sz val="10"/>
        <color theme="1"/>
        <rFont val="Arial"/>
        <family val="2"/>
      </rPr>
      <t xml:space="preserve">  (TL-BO213-214 ) </t>
    </r>
  </si>
  <si>
    <t>PUENTE MOVIL L12M CON POLIPASTO ELECTRICO CMU 0.8T SOBRE VIGA RODANTE MOTORIZADA L9M - TL-GM800</t>
  </si>
  <si>
    <r>
      <t>MANOMETROS  (</t>
    </r>
    <r>
      <rPr>
        <sz val="10"/>
        <color theme="1"/>
        <rFont val="Arial"/>
        <family val="2"/>
      </rPr>
      <t>QU-PSH621/623-625-240-241)</t>
    </r>
  </si>
  <si>
    <t>ALIMENTADOR ELECTRICO DESDE ARMARIO ELECTRICO AT2 EN LOCAL ELECTRICO DEL EDIFICIO DE RECIRCULACION Y EXTRACION DE LODOS HASTA SENSOR DE INFORMCION DE MEDIDOR DE OXIGENO Y REDOX EN BIOLOGICO A COMPUESTO POR: CONDUCTOR OLFLEX CLASSIC 110 BK 4G1²</t>
  </si>
  <si>
    <t>ALIMENTADOR ELECTRICO DESDE ARMARIO ELECTRICO AT2 EN LOCAL ELECTRICO DEL EDIFICIO DE RECIRCULACION Y EXTRACION DE LODOS HASTA GRUPO DE AGITADOR ANOXIA, BI-AG001, BI-AG002, BI-AG003 Y BI-AG016 EN TANQUE BIOLOGICO A COMPUESTO POR: CONDUCTOR U-1000 R2V 4G4² Y CONDUCTOR U-1000 R2V 8G1.5²</t>
  </si>
  <si>
    <t>ALIMENTADOR ELECTRICO DESDE ARMARIO ELECTRICO AT2 EN LOCAL ELECTRICO DEL EDIFICIO DE RECIRCULACION Y EXTRACION DE LODOS HASTA GRUPO DE SENSORES TERMICOS DE AGITADOR ANOXIA, BI-AG001, BI-AG002, BI-AG003 Y BI-AG016 EN TANQUE BIOLOGICO A COMPUESTO POR: CONDUCTOR OLFLEX CLASSIC 110 BK 5G1²</t>
  </si>
  <si>
    <t>ALIMENTADOR ELECTRICO DESDE ARMARIO ELECTRICO AT2 EN LOCAL ELECTRICO DEL EDIFICIO DE RECIRCULACION Y EXTRACION DE LODOS HASTA SENSOR TERMICO DE AGITADOR ANOXIA, BI-AG004, EN TANQUE BIOLOGICO A COMPUESTO POR: CONDUCTOR OLFLEX CLASSIC 110 BK 7G1²</t>
  </si>
  <si>
    <t>ALIMENTADOR ELECTRICO DESDE ARMARIO ELECTRICO AT2 EN LOCAL ELECTRICO DEL EDIFICIO DE RECIRCULACION Y EXTRACION DE LODOS HASTA AGITADOR DE CONTACTO, BI-AG005, EN TANQUE BIOLOGICO A COMPUESTO POR: CONDUCTOR U-1000 R2V 8G1.5²</t>
  </si>
  <si>
    <t>GABINETE TERCIARIO TERT2 - 780 X 600 X 205</t>
  </si>
  <si>
    <t>BOMBA DE ARENA TIPO VORTEX (PR-BO208, PR-BO209)</t>
  </si>
  <si>
    <t>GRUPO DE BOMBAS PARA SOBREPRESION Y ADUCCION DE AGUA INDUSTRIAL KSB MODELO SURPRESSCHROM (CLBO025, CLBO026, CLBO027, CLBO028)</t>
  </si>
  <si>
    <t>MUESTREADORES AUTOMATICO (CO-MA002)</t>
  </si>
  <si>
    <t>ALIMENTADOR ELECTRICO DESDE ARMARIO ELECTRICO AT3 HASTA CONTROL DE CUADRO SCC TT-UV800, COMPUESTO POR, CONDUCTOR U-1000 R2V 4G2,5²</t>
  </si>
  <si>
    <t>ARMARIO AT4 - 1200 X 1800 X 400, INCL. SENSORES DE AUTOMATIZACION CONTROLADOS POR ARMARIO AT4 EN LAS AREAS: LOCAL DE SOPLANTES Y DISPOSITIVOS EXTERNOS DE MANDO, SEGUN INDICACION DE LOS PLANOS.</t>
  </si>
  <si>
    <t>SALIDA PARA ILUMINACIÓN INTERIOR, INCL. LUMINARIA LED LONG.4'' (38W O 55W) EN TUBERIA EMT.</t>
  </si>
  <si>
    <t>GRUPO DE GRUAS MURAL, BI-GM001, BI-GM002, BI-GM003, BI-GM004, BI-GM005, BI-GM006, BI-GM007, INCL. BASE Y TORNILLERIA DE FIJACION.</t>
  </si>
  <si>
    <t>SISTEMA DE PUESTA A TIERRA (ENTRE ESTRUCTURAS)  1000 ML Y  4 DELTAS</t>
  </si>
  <si>
    <t>SOLDADURA EXOTERMICA</t>
  </si>
  <si>
    <t>MEDIA TENSION</t>
  </si>
  <si>
    <t>HOYOS PARA POSTES</t>
  </si>
  <si>
    <t>RETIRAR BANCO DE TRANSFORMADOR EXISTENTE INCL. TRANSPORTE ALMACEN DE LA OBRA.</t>
  </si>
  <si>
    <t>SUBTOTAL INSTALACIÓN PARA ELECTRICIDAD Y AUTOMATIZACIÓN</t>
  </si>
  <si>
    <r>
      <t>CONEXIONES DE</t>
    </r>
    <r>
      <rPr>
        <sz val="10"/>
        <color rgb="FFFFC000"/>
        <rFont val="Arial"/>
        <family val="2"/>
      </rPr>
      <t xml:space="preserve"> </t>
    </r>
    <r>
      <rPr>
        <sz val="10"/>
        <rFont val="Arial"/>
        <family val="2"/>
      </rPr>
      <t>SALIDA  DE PANEL PRINCIPAL    (CUADRO ELECTRICO DE BAJA TENSION) JDB 4 X 2500A - 480V-(IK3 MAX = 36.99KA, COMPUESTO POR 1 BREAKER IC60L, 4X1A,C + 10 BREAKER NSX250H, 3P/3D, MICRO 2.2 + 2 BREAKER NSX400H, 3P/3D MICRO 2.3 + 1 BREAKER NSX630H, 3P/3D, MICRO 2.3 + 1 BREAKER NSX160H, 3P/3D, MICRO 2.2 + 1 BREAKER NSX100H, 3P/3D, TM25D</t>
    </r>
  </si>
  <si>
    <r>
      <t xml:space="preserve">ALIMENTADOR ELECTRICO DESDE PANEL SECUNDARIO TT (BREAKER iC60N, 4x25A, 300 Ma C ), </t>
    </r>
    <r>
      <rPr>
        <sz val="10"/>
        <color rgb="FFFF0000"/>
        <rFont val="Arial"/>
        <family val="2"/>
      </rPr>
      <t xml:space="preserve"> </t>
    </r>
    <r>
      <rPr>
        <sz val="10"/>
        <rFont val="Arial"/>
        <family val="2"/>
      </rPr>
      <t>HASTA ARMARIO ELECTRICO TERCIARIO AT1, AT1 BIS, COMPUESTO POR CONDUCTOR</t>
    </r>
    <r>
      <rPr>
        <sz val="10"/>
        <color rgb="FFFF0000"/>
        <rFont val="Arial"/>
        <family val="2"/>
      </rPr>
      <t xml:space="preserve"> </t>
    </r>
    <r>
      <rPr>
        <sz val="10"/>
        <rFont val="Arial"/>
        <family val="2"/>
      </rPr>
      <t>U-1000 AR2V 5G16</t>
    </r>
  </si>
  <si>
    <r>
      <t>ALIMENTADOR ELECTRICO DESDE PANEL SECUNDARIO TT (BREAKER iC60N, 4x25A, 300 Ma B),</t>
    </r>
    <r>
      <rPr>
        <sz val="10"/>
        <color rgb="FFFF0000"/>
        <rFont val="Arial"/>
        <family val="2"/>
      </rPr>
      <t xml:space="preserve"> </t>
    </r>
    <r>
      <rPr>
        <sz val="10"/>
        <rFont val="Arial"/>
        <family val="2"/>
      </rPr>
      <t>HASTA</t>
    </r>
    <r>
      <rPr>
        <sz val="10"/>
        <color rgb="FFFF0000"/>
        <rFont val="Arial"/>
        <family val="2"/>
      </rPr>
      <t xml:space="preserve"> </t>
    </r>
    <r>
      <rPr>
        <sz val="10"/>
        <rFont val="Arial"/>
        <family val="2"/>
      </rPr>
      <t>ARMARIO ELECTRICO TERCIARIO AT2,  COMPUESTO POR CONDUCTOR (U-1000 AR2V  5G35).</t>
    </r>
    <r>
      <rPr>
        <sz val="10"/>
        <color rgb="FFFF0000"/>
        <rFont val="Arial"/>
        <family val="2"/>
      </rPr>
      <t xml:space="preserve">                                       </t>
    </r>
  </si>
  <si>
    <r>
      <t xml:space="preserve">ALIMENTADOR ELECTRICO DESDE PANEL SECUNDARIO TT (BREAKER iC60N, 4x25A, 300 Ma B ), </t>
    </r>
    <r>
      <rPr>
        <sz val="10"/>
        <color rgb="FFFF0000"/>
        <rFont val="Arial"/>
        <family val="2"/>
      </rPr>
      <t xml:space="preserve">  </t>
    </r>
    <r>
      <rPr>
        <sz val="10"/>
        <rFont val="Arial"/>
        <family val="2"/>
      </rPr>
      <t xml:space="preserve">HASTA CUADRO DE ILUMINACION EXTERIOR (ILL_EXT), COMPUESTO POR CONDUCTOR U-1000 AR2V 4G 50 mm²  +  U-1000 AR2V  1G25 mm² </t>
    </r>
  </si>
  <si>
    <t xml:space="preserve">ALIMENTADOR ELECTRICO DESDE PANEL DE DISTRIBUCION ELECTRICA EN LOCAL CELDA MEDIA TENSION HASTA ARMARIO TERCIARIO ADMINISTRATIVO, COMPUESTO POR CONDUCTOR U-1000 AR2V 3G300 mm² + 1 CONDUCTOR U-1000 AR2V 1G95 mm² </t>
  </si>
  <si>
    <t xml:space="preserve">ALIMENTADOR ELECTRICO DESDE PANEL DE DISTRIBUCION ELECTRICA EN  LOCAL CELDA MEDIA TENSION HASTA ARMARIO ELECTRICO AT2: CONDUCTOR U-1000 AR2V 4G240 mm² </t>
  </si>
  <si>
    <t>ALIMENTADOR ELECTRICO DESDE ARMARIO ELECTRICO AT2 EN LOCAL ELECTRICO DEL EDIFICIO DE RECIRCULACION Y EXTRACION DE LODOS HASTA ALIMENTACION DEL MEDIDOR DE OXIGENO Y REDOX BI-AIT015/BI-ASL015/BI-ASH015, BI-AIT-019/BI-ASL019/BI-ASH019 EN BIOLOGICO A COMPUESTO POR: CONDUCTOR U-1000 R2V 3G1,5²</t>
  </si>
  <si>
    <t>ALIMENTADOR ELECTRICO DESDE ARMARIO ELECTRICO AT2 EN LOCAL ELECTRICO DEL EDIFICIO DE RECIRCULACION Y EXTRACION DE LODOS HASTA SENSOR DE ELECTRODO OXIGENO DISUELTO, (CAPTOR DE OXÍGENO Y TRANSMISOR BI-AIT015/BI-ASL015/BI-ASH015, BI-AIT-019/BI-ASL019/BI-ASH019, INCLUYE EL CAPTOR DE REDOX Y TRANSMISOR BI-AIT-057 / 058) (BI-AIT015) EN BIOLOGICO A COMPUESTO POR: CONDUCTOR JZ 500 C BLACK 5G1² Y LIYCY 4X0.34</t>
  </si>
  <si>
    <t xml:space="preserve">ALIMENTADOR ELECTRICO DESDE PANEL DE DISTRIBUCION ELECTRICA EN LOCAL CELDA MEDIA TENSION HASTA ARMARIO ELECTRICO AT4, COMPUESTO POR: CONDUCTOR U-1000 AR2V   3G300 mm² + U-1000 AR2V 1G300 mm²  </t>
  </si>
  <si>
    <t>ALIMENTACION DESDE PANEL AT4 HASTA SISTEMA DE DETENCION DE HUMO (CC4-08) COMPUESTO POR:  CONDUCTOR (YSL-JZ 5G1²)</t>
  </si>
  <si>
    <t>ALIMENTADOR DESDE ARMARIO AT4 HASTA TERMOSTATO SO-TI 400, CAJA DE SOPLANTE SO-SO400, COMPUESTO POR: CONDUCTORES YSL-JZ 3G1.5²</t>
  </si>
  <si>
    <t>ALIMENTADOR DESDE ARMARIO AT4 HASTA TERMOSTATO SO-TI 401, CAJA DE SOPLANTE SO-SO401, COMPUESTO POR: CONDUCTOR YSL-JZ 3G1.5²</t>
  </si>
  <si>
    <t>ALIMENTADOR DESDE ARMARIO AT4 HASTA TERMOSTATO SO-TI 402, CAJA DE SOPLANTE SO-SO402, COMPUESTO POR: CONDUCTOR YSL-JZ 3G1.5²</t>
  </si>
  <si>
    <t>ALIMENTADOR DESDE ARMARIO AT4 HASTA CONTROL DE VARIADOR SO-SO404, COMPUESTO POR: CONDUCTOR (U-1000 R2V 12G1²)</t>
  </si>
  <si>
    <t>ALIMENTADOR DESDE PANEL AT4 HASTA VENTILADOR SOPLANTE SO-SO404VENT, COMPUESTO POR: CONDUCTOR (U-1000 R2V 4G2.5²)</t>
  </si>
  <si>
    <t>ALIMENTADOR DESDE PANEL AT4 HASTA PTC VENTILADOR SOPLANTE SO-SO404VENT, COMPUESTO POR: CONDUCTOR (LIY-CY 4X0.75²)</t>
  </si>
  <si>
    <t>ALIMENTADOR DESDE ARMARIO AT4 HASTA TERMOSTATO SO-TI 405, CAJA DE SOPLANTE SO-SO405, COMPUESTO POR: CONDUCTOR YSL-JZ 3G1.5²</t>
  </si>
  <si>
    <t>ALIMENTADOR DESDE ARMARIO AT4 HASTA TERMOSTATO SO-TI 406, CAJA DE SOPLANTE SO-SO406, COMPUESTO POR: CONDUCTORES YSL-JZ 3G1.5²</t>
  </si>
  <si>
    <t>ALIMENTADOR DESDE PANEL AT4 HASTA VENTILADOR SOPLANTE SO-SO406VENT, COMPUESTO POR: CONDUCTORES (U-1000 R2V 4G2.5²)</t>
  </si>
  <si>
    <t>ALIMENTADOR DESDE PANEL AT4 HASTA PTC VENTILADOR SOPLANTE SO-SO406VENT, COMPUESTO POR: CONDUCTOR (LIY-CY 4X0.75²)</t>
  </si>
  <si>
    <t>ALIMENTADOR DESDE ARMARIO AT4 HASTA SENSOR DE TEMPERATURA LOCAL DE SOPLANTES (SO-TT416), (SO-TT413) COMPUESTO POR CONDUCTORES LIY-CY 4X0.75²</t>
  </si>
  <si>
    <t>EQUIPO DE PREPARACIÓN DEL POLÍMERO  ( KIT DE DOSIFICACIÓN DE POLÍMERO, INCLUYE LAS BOMBAS QU-BO 600/601/602 Y LA BOMBA DE INYECCIÓN QU-BO 603)</t>
  </si>
  <si>
    <r>
      <t>COMPRESOR DE AIRE SOPLANTE</t>
    </r>
    <r>
      <rPr>
        <b/>
        <sz val="10"/>
        <rFont val="Arial"/>
        <family val="2"/>
      </rPr>
      <t xml:space="preserve"> </t>
    </r>
    <r>
      <rPr>
        <sz val="10"/>
        <rFont val="Arial"/>
        <family val="2"/>
      </rPr>
      <t xml:space="preserve">(TL-SO200) </t>
    </r>
  </si>
  <si>
    <r>
      <rPr>
        <sz val="10"/>
        <color theme="1"/>
        <rFont val="Arial"/>
        <family val="2"/>
      </rPr>
      <t>BOMBA DE LODO DESHIDRATADO (BOMBAS DE TOLVA ABIERTA)</t>
    </r>
    <r>
      <rPr>
        <b/>
        <sz val="10"/>
        <color theme="1"/>
        <rFont val="Arial"/>
        <family val="2"/>
      </rPr>
      <t xml:space="preserve"> </t>
    </r>
    <r>
      <rPr>
        <sz val="10"/>
        <color theme="1"/>
        <rFont val="Arial"/>
        <family val="2"/>
      </rPr>
      <t xml:space="preserve"> (TL-BO213-214 ) </t>
    </r>
  </si>
  <si>
    <t>ÁREA DE TRANSFORMACION MT/BT y CEBT</t>
  </si>
  <si>
    <t xml:space="preserve">ALIMENTADOR ELECTRICO DESDE PANEL SECUNDARIO TT (BREAKER iC60N, 4x25A, 300 Ma B ), HASTA ARMARIO ELECTRICO TERCIARIO AT3, COMPUESTO POR CONDUCTOR U-1000 AR2V 4G50 mm² + 1 CONDUCTOR 4G25 mm². </t>
  </si>
  <si>
    <t>ALIMENTADOR ELECTRICO DESDE CONTACTOR REVERSO 575VAC 9A IE, (LC2 D09BD) EN LOCAL CELDA MEDIA TENSION  HASTA COMPUERTA MURAL 1000, COMPUESTO POR CONDUCTOR U-1000 R2V 4G2.5</t>
  </si>
  <si>
    <r>
      <t xml:space="preserve">KIT DE DOSIFICACION DE UREA INCLUYE BOMBA (QU-BO605), ARMARIO DE BOMBA </t>
    </r>
    <r>
      <rPr>
        <b/>
        <sz val="10"/>
        <rFont val="Arial"/>
        <family val="2"/>
      </rPr>
      <t>(CH4N20)</t>
    </r>
  </si>
  <si>
    <r>
      <t xml:space="preserve">KIT DE DOSIFICACION DE ACIDO FOSFORICO INCLUYE BOMBA  (QU-BO606), ARMARIO DE BOMBA </t>
    </r>
    <r>
      <rPr>
        <b/>
        <sz val="10"/>
        <rFont val="Arial"/>
        <family val="2"/>
      </rPr>
      <t>(H3P04)</t>
    </r>
  </si>
  <si>
    <r>
      <t xml:space="preserve">KIT DE DOSIFICACION DE SULFATO DE ALUMINA   </t>
    </r>
    <r>
      <rPr>
        <b/>
        <sz val="10"/>
        <rFont val="Arial"/>
        <family val="2"/>
      </rPr>
      <t>(INCLUYE BOMBAS QU-BO607/608/609)</t>
    </r>
  </si>
  <si>
    <r>
      <t xml:space="preserve">BOMBA HORIZONTAL DE SULFATO DE ALUMINA </t>
    </r>
    <r>
      <rPr>
        <b/>
        <sz val="10"/>
        <rFont val="Arial"/>
        <family val="2"/>
      </rPr>
      <t>QU-BO610</t>
    </r>
  </si>
  <si>
    <r>
      <t xml:space="preserve">MANOMETROS </t>
    </r>
    <r>
      <rPr>
        <b/>
        <sz val="10"/>
        <rFont val="Arial"/>
        <family val="2"/>
      </rPr>
      <t>(</t>
    </r>
    <r>
      <rPr>
        <b/>
        <sz val="10"/>
        <color theme="1"/>
        <rFont val="Arial"/>
        <family val="2"/>
      </rPr>
      <t>QU-PI632/635 - 680/685)</t>
    </r>
  </si>
  <si>
    <t>ALIMENTADOR ELECTRICO DESDE ARMARIO TERT2 HASTA ILUMINACION DE LA ZONA DESGACIFICADOR Y RECIRCULACION, ZONA DE BIOLOGICO A, ZONA DE BIOLOGICO B Y FOSA DE HOMOGENEIZACION  COMPUESTO POR, CONDUCTOR ELECTRICO U-1000 R2V 3G2,5²</t>
  </si>
  <si>
    <t>ALIMENTADOR ELECTRICO DESDE ARMARIO TERT3 HASTA ILUMINACION DE LA ZONA TAMIZ ROTATIVO Y UV, ZONA DE CLARIFICADOR A, ZONA DE CLARIFICADOR B  COMPUESTO POR, CONDUCTOR ELECTRICO U-1000 R2V 3G2,5²</t>
  </si>
  <si>
    <t>O-1</t>
  </si>
  <si>
    <t>O-2-1</t>
  </si>
  <si>
    <t>O-2.2</t>
  </si>
  <si>
    <t>O-4.3</t>
  </si>
  <si>
    <t>O-4.4</t>
  </si>
  <si>
    <t>O-6</t>
  </si>
  <si>
    <t>O-9</t>
  </si>
  <si>
    <t>O-9.1</t>
  </si>
  <si>
    <t>O-9.2</t>
  </si>
  <si>
    <t>O-9.3</t>
  </si>
  <si>
    <t>O-9.4</t>
  </si>
  <si>
    <t>O-9.6</t>
  </si>
  <si>
    <t>O-10</t>
  </si>
  <si>
    <t>O-11</t>
  </si>
  <si>
    <t>O-12</t>
  </si>
  <si>
    <t>O-13</t>
  </si>
  <si>
    <t>O-14</t>
  </si>
  <si>
    <t>O-15</t>
  </si>
  <si>
    <t>O-16</t>
  </si>
  <si>
    <t>CABLE DE COBRE CLASE 1 DESNUDO (AWG 1/10). TEJIÓ TIPO CANASTA, SOFT DRAWN, 32 HILOS 7/16" DE DIÁMETRO APROX. ESPECIAL PARA SISTEMAS DE TIERRA Y PARARRAYOS. MARCA ROBBINS</t>
  </si>
  <si>
    <t>BARRA DE TIERRA PERFORADA COBRE, PERMITE REALIZAR UNA INTERCONEXIÓN ACCESIBLE ENTRE LA TOMA DE TIERRA EL PARARRAYOS Y LA RED DE TOMA DE TIERRA DIMENSIONES 1/4X2 12 PULG, CON AISLANTE Y BASE, MARCA HARGER.</t>
  </si>
  <si>
    <t>U-1000 AR2V 1Gx120</t>
  </si>
  <si>
    <t>U-1000 AR2V 1G120²</t>
  </si>
  <si>
    <r>
      <t xml:space="preserve">POSTE  DE 4", CON PLACA PERNOS  Y REGISTRO,  H.G </t>
    </r>
    <r>
      <rPr>
        <sz val="10"/>
        <color rgb="FF000000"/>
        <rFont val="Arial"/>
        <family val="2"/>
      </rPr>
      <t>Ø4"X 20PIES</t>
    </r>
  </si>
  <si>
    <r>
      <t xml:space="preserve">POSTE  DE 6", CON PLACA PERNOS  Y REGISTRO, Y BRAZO  H.G </t>
    </r>
    <r>
      <rPr>
        <sz val="10"/>
        <color rgb="FF000000"/>
        <rFont val="Arial"/>
        <family val="2"/>
      </rPr>
      <t>Ø6"X 30PIES</t>
    </r>
  </si>
  <si>
    <r>
      <t xml:space="preserve">POSTE  DE 6", CON PLACA PERNOS  Y REGISTRO, Y BRAZO  H.G </t>
    </r>
    <r>
      <rPr>
        <sz val="10"/>
        <color rgb="FF000000"/>
        <rFont val="Arial"/>
        <family val="2"/>
      </rPr>
      <t>Ø6"X 35 PIES</t>
    </r>
  </si>
  <si>
    <t>SUMINISTROS (ELECTRICIDAD Y AUTOMATIZACION  A SUMINISTRAR POR EL CONTRATISTA)</t>
  </si>
  <si>
    <t>2x1² BLINDADO</t>
  </si>
  <si>
    <t>4x0,34² BLINDADO</t>
  </si>
  <si>
    <t>U-1000 R2V  5x1.5 MM²</t>
  </si>
  <si>
    <t>O-18</t>
  </si>
  <si>
    <t>O-3.1.</t>
  </si>
  <si>
    <t>O-3.2.</t>
  </si>
  <si>
    <t>O-3.3.</t>
  </si>
  <si>
    <t>O-3.4.</t>
  </si>
  <si>
    <t>O-3.7.</t>
  </si>
  <si>
    <t>O-3.8.</t>
  </si>
  <si>
    <t>O-4.1.</t>
  </si>
  <si>
    <t>O-4.2.</t>
  </si>
  <si>
    <t>O-4.4.1.</t>
  </si>
  <si>
    <t>O-4.5.</t>
  </si>
  <si>
    <t>O-4.6.</t>
  </si>
  <si>
    <t>O-4.7.</t>
  </si>
  <si>
    <t>O-5.</t>
  </si>
  <si>
    <t>O-7.</t>
  </si>
  <si>
    <t>O-8.</t>
  </si>
  <si>
    <t>O-8.1.</t>
  </si>
  <si>
    <t>O-8.2.</t>
  </si>
  <si>
    <t>O-8.3.</t>
  </si>
  <si>
    <t>O-8.4.</t>
  </si>
  <si>
    <t>O-8.5.</t>
  </si>
  <si>
    <t>O-8.6.</t>
  </si>
  <si>
    <t>O-8.7.</t>
  </si>
  <si>
    <t>O-9.1.</t>
  </si>
  <si>
    <t>O-9.5.</t>
  </si>
  <si>
    <t>O-10.2.</t>
  </si>
  <si>
    <t>O-10.1.</t>
  </si>
  <si>
    <t>O-10.3.</t>
  </si>
  <si>
    <t>O-10.4.</t>
  </si>
  <si>
    <t>O-10.6.</t>
  </si>
  <si>
    <t>O-10.5.</t>
  </si>
  <si>
    <t>O-10.8.</t>
  </si>
  <si>
    <t>O-10.9.</t>
  </si>
  <si>
    <t>O-10.10.</t>
  </si>
  <si>
    <t>O-10.7.</t>
  </si>
  <si>
    <t>O-17</t>
  </si>
  <si>
    <t>O-18.1.</t>
  </si>
  <si>
    <t>O-18.2.</t>
  </si>
  <si>
    <t>O-18.3.</t>
  </si>
  <si>
    <t>O-3.5.</t>
  </si>
  <si>
    <t>O-3.6.</t>
  </si>
  <si>
    <t>PUESTA EN MARCHA DEL SISTEMA (3 MESES DE OPERACION)</t>
  </si>
  <si>
    <t>CONSTRUCCION DE:</t>
  </si>
  <si>
    <t xml:space="preserve">TOPOGRAFIA </t>
  </si>
  <si>
    <t>EQUIPO DE REPLANTEO Y CONTROL TOPOGRAFICO</t>
  </si>
  <si>
    <t>MESES</t>
  </si>
  <si>
    <t>MES/CUERPO</t>
  </si>
  <si>
    <t xml:space="preserve">CORTE Y BOTE DE MALEZAS </t>
  </si>
  <si>
    <t>TALUD:</t>
  </si>
  <si>
    <t>SUMINISTRO Y COLOCACION DE CESPED  (INCL. 2 MESES DE MANTENIMIENTO +5 CM DE TIERRA NEGRA)</t>
  </si>
  <si>
    <t>SUMINISTRO Y COLOCACION REJILLA PARA CANALETA (SEGUN DISEÑO)</t>
  </si>
  <si>
    <t>ANCLAJE H.A.  SOPORTE TUBERIA DESODORIZACION (0.30X0.40X1.00) MTS. F’C=210 KG/CM2,  QQ/M3=1.50  (INC. EXCAV., BOTE Y TERMINACION SUPERFICIE)</t>
  </si>
  <si>
    <t>LIMPIEZA GENERAL Y CONTINUA</t>
  </si>
  <si>
    <r>
      <t>TAPADERA 1,000 x 1,000 MM, (</t>
    </r>
    <r>
      <rPr>
        <b/>
        <sz val="10"/>
        <color theme="1"/>
        <rFont val="Arial"/>
        <family val="2"/>
      </rPr>
      <t xml:space="preserve">TAP02) </t>
    </r>
    <r>
      <rPr>
        <sz val="10"/>
        <color theme="1"/>
        <rFont val="Arial"/>
        <family val="2"/>
      </rPr>
      <t>INTEGRADA AL PISO SEP-TAPO2 CON BARRAS ANTICAIDAS</t>
    </r>
  </si>
  <si>
    <t>REJILLA Ø600 400KN (SEGUN DISEÑO)</t>
  </si>
  <si>
    <t>REJILLA PLANA 600X600 400KN (SEGUN DISEÑO)</t>
  </si>
  <si>
    <t>TAPADERA 1/2 L4T 1000X650 125KN (SEGUN DISEÑO)</t>
  </si>
  <si>
    <t>TAPADERA ACERROJADA Ø600 400KN (SEGUN DISEÑO)</t>
  </si>
  <si>
    <t>PISO DE CHAPA LAGRIMADA 3300MM X 3600MM (SEP-TAP02) EN 3 PARTES EXTRAIBLES (SEGUN DISEÑO)</t>
  </si>
  <si>
    <r>
      <t>CLASIFICADOR DE ARENA</t>
    </r>
    <r>
      <rPr>
        <b/>
        <sz val="10"/>
        <color theme="1"/>
        <rFont val="Arial"/>
        <family val="2"/>
      </rPr>
      <t xml:space="preserve"> PR-CL200 </t>
    </r>
  </si>
  <si>
    <r>
      <t xml:space="preserve">CONTENEDOR </t>
    </r>
    <r>
      <rPr>
        <b/>
        <sz val="10"/>
        <color theme="1"/>
        <rFont val="Arial"/>
        <family val="2"/>
      </rPr>
      <t>(PR-CO200- PR-CO201- PR-C0001- PR-C0002</t>
    </r>
  </si>
  <si>
    <t>ESCALERA CIRCULAR DE ACCESO AL TANQUE BIOLÓGICO A - H=5.20ML CON UN DESCANSO INTERMEDIO (SEGUN DISEÑO)</t>
  </si>
  <si>
    <t>LAMINAS DE DESBASTE ENTRE LA ZONA ANAEROBIA Y LA ZONA AEROBIA DEL TANQUE BIOLOGICO A-1600MM X 430MM (SEGUN DISEÑO)</t>
  </si>
  <si>
    <t>LAMINAS DE DESBASTE DE LA OBRA DE SALIDA DEL TANQUE BIOLOGICO A-9100MM X 200MM (SEGUN DISEÑO)</t>
  </si>
  <si>
    <t>TECHO DE ALUZINC  (POZO DE LODO AyB) (RECIRCULACION) (SEGUN DISEÑO)</t>
  </si>
  <si>
    <t>TECHO DE ALUZINC  (POZO FLOTANTE) ( 2.30 x 3.60) M (RECIRCULACION) (SEGUN DISEÑO)</t>
  </si>
  <si>
    <t>SISTEMA COMPLETO DE VENTILACION CON SILENCIADORES ACUSTICOS (SEGUN DISEÑO)</t>
  </si>
  <si>
    <t>TRATAMIENTO ACUSTICO MURAL EN TECHO Y PAREDES EN PANELES STISOLITHG ESP. 35MM (SEGUN DISEÑO)</t>
  </si>
  <si>
    <t>PUERTA DOBLE 3000X3000 MM CON AISLAMIENTO ACUSTICO (SEGUN DISEÑO)</t>
  </si>
  <si>
    <r>
      <t>VALVULA DE BOLA</t>
    </r>
    <r>
      <rPr>
        <b/>
        <sz val="10"/>
        <color theme="1"/>
        <rFont val="Arial"/>
        <family val="2"/>
      </rPr>
      <t xml:space="preserve"> (SO-V-400/401/402/404/405/406/495/497)</t>
    </r>
  </si>
  <si>
    <r>
      <t>VALVULA MARIPOSA</t>
    </r>
    <r>
      <rPr>
        <b/>
        <sz val="10"/>
        <color theme="1"/>
        <rFont val="Arial"/>
        <family val="2"/>
      </rPr>
      <t xml:space="preserve"> (SO-V-414/415/420/422/419/420/423) DN-250</t>
    </r>
  </si>
  <si>
    <r>
      <t xml:space="preserve">VALVULA GUILLOTINA </t>
    </r>
    <r>
      <rPr>
        <b/>
        <sz val="10"/>
        <color theme="1"/>
        <rFont val="Arial"/>
        <family val="2"/>
      </rPr>
      <t>(SO-V-454/455/456/457) DN-800</t>
    </r>
  </si>
  <si>
    <r>
      <t>VALVULA ANTIRRETORNO DN-250</t>
    </r>
    <r>
      <rPr>
        <b/>
        <sz val="10"/>
        <color theme="1"/>
        <rFont val="Arial"/>
        <family val="2"/>
      </rPr>
      <t xml:space="preserve"> (SO-V-407/408/409/411/412/413</t>
    </r>
  </si>
  <si>
    <r>
      <t xml:space="preserve">VALVULA DE PRESION </t>
    </r>
    <r>
      <rPr>
        <b/>
        <sz val="10"/>
        <color theme="1"/>
        <rFont val="Arial"/>
        <family val="2"/>
      </rPr>
      <t>(SO-V-498/499/500/501/502/503)</t>
    </r>
  </si>
  <si>
    <r>
      <t xml:space="preserve">JUNTA DE DILATACION </t>
    </r>
    <r>
      <rPr>
        <b/>
        <sz val="10"/>
        <color theme="1"/>
        <rFont val="Arial"/>
        <family val="2"/>
      </rPr>
      <t>(SO-J-005/006/007/008/009/010</t>
    </r>
    <r>
      <rPr>
        <sz val="10"/>
        <color theme="1"/>
        <rFont val="Arial"/>
        <family val="2"/>
      </rPr>
      <t>) DN-250</t>
    </r>
  </si>
  <si>
    <t>CONJUNTO DE BARANDILLAS DEL TANQUE BIOLÓGICO A ( 57.00ML RECTA Y 80.00ML CIRCULAR) (SEGUN DISEÑO)</t>
  </si>
  <si>
    <r>
      <t>PUERTA DE ACCESO A PREPARACION DE POLIMERO (3000 x 3000) MM,</t>
    </r>
    <r>
      <rPr>
        <b/>
        <sz val="10"/>
        <rFont val="Arial"/>
        <family val="2"/>
      </rPr>
      <t xml:space="preserve"> (PUERTA #2)</t>
    </r>
  </si>
  <si>
    <r>
      <t>PIEZA PVC DN 32 (</t>
    </r>
    <r>
      <rPr>
        <b/>
        <sz val="10"/>
        <color theme="1"/>
        <rFont val="Arial"/>
        <family val="2"/>
      </rPr>
      <t xml:space="preserve">QU-TA002-003-004) </t>
    </r>
  </si>
  <si>
    <r>
      <t>CANAL DE MEDICION</t>
    </r>
    <r>
      <rPr>
        <b/>
        <sz val="10"/>
        <color theme="1"/>
        <rFont val="Arial"/>
        <family val="2"/>
      </rPr>
      <t xml:space="preserve"> CL-CV002</t>
    </r>
  </si>
  <si>
    <t>CANAL DE VENTURI (ENREJADO CANAL VENTURI S=15,5 M2 CON UN ELEMENTO ARTICULADO PARA ACCESO Y MARCO) (SEGUN DISEÑO)</t>
  </si>
  <si>
    <t xml:space="preserve">ESCALERA H=3.60 MTS (ESCALERA DE ACCESO AL CANAL VENTURI EN ACERO INOXIDABLE 316 L CON EXTENSIÓN REPLEGUABLE, H=3.63 M) </t>
  </si>
  <si>
    <t>COBERTURA CHAPA LAGRIMADA TRATAMIENTO UV=43.3 M2 CON ELEMENTOS DE PISO EXTRAIBLES (SEGUN DISEÑO)</t>
  </si>
  <si>
    <t>REJILLA VENTILACION 800X800 MM CON PROTECCION LLUVIA Y ANTIRATAS CUARTO DE BOMBAS (SEGUN DISEÑO)</t>
  </si>
  <si>
    <t xml:space="preserve">BARANDILLAS METALICAS  H=1.00 M (SEGUN DISEÑO) </t>
  </si>
  <si>
    <t>TECHO DE ALUZINC  (POZO DE LODO A Y B) (INCL. ESTRUCTURA  METALICA)</t>
  </si>
  <si>
    <t>TECHO DE ALUZINC  (POZO FLOTANTE) ( 2.30 x 3.60) M (INCL. ESTRUCTURA  METALICA)</t>
  </si>
  <si>
    <t>PLATAFORMA PARA MANIPULACION DE VALVULAS ( 4.80 x 0.80) M (SEGUN DISEÑO)</t>
  </si>
  <si>
    <r>
      <t>PRESOSTATOS (</t>
    </r>
    <r>
      <rPr>
        <b/>
        <sz val="10"/>
        <rFont val="Arial"/>
        <family val="2"/>
      </rPr>
      <t>TL-PSH233-234-235)</t>
    </r>
  </si>
  <si>
    <r>
      <t xml:space="preserve">CAUDALIMETROS ELECTROMAGNETICOS DN 40 </t>
    </r>
    <r>
      <rPr>
        <b/>
        <sz val="10"/>
        <rFont val="Arial"/>
        <family val="2"/>
      </rPr>
      <t xml:space="preserve"> (QU-FIT640-641)</t>
    </r>
  </si>
  <si>
    <r>
      <t>CAUDALIMETROS ELECTROMAGNETICOS DN 150 (</t>
    </r>
    <r>
      <rPr>
        <b/>
        <sz val="10"/>
        <rFont val="Arial"/>
        <family val="2"/>
      </rPr>
      <t xml:space="preserve">TL-FIT230-238) </t>
    </r>
  </si>
  <si>
    <t>EQUIPOS DE MEDICION PRESION</t>
  </si>
  <si>
    <t>MANOMETRO (SO-PI 400/401/402/404/405/406-QU-PI632/635 - 680/685)</t>
  </si>
  <si>
    <t>EQUIPOS Y MATERIALES ELECTRICOS:</t>
  </si>
  <si>
    <r>
      <t>SENSORES DE NIVEL, (</t>
    </r>
    <r>
      <rPr>
        <b/>
        <sz val="10"/>
        <rFont val="Arial"/>
        <family val="2"/>
      </rPr>
      <t>QU-SLL600</t>
    </r>
    <r>
      <rPr>
        <sz val="10"/>
        <rFont val="Arial"/>
        <family val="2"/>
      </rPr>
      <t xml:space="preserve">, </t>
    </r>
    <r>
      <rPr>
        <b/>
        <sz val="10"/>
        <rFont val="Arial"/>
        <family val="2"/>
      </rPr>
      <t>TL-LSH239-240-242-243, QU-LIT630)</t>
    </r>
  </si>
  <si>
    <r>
      <t>SENSOR DE CAUDAL BAJO (</t>
    </r>
    <r>
      <rPr>
        <b/>
        <sz val="10"/>
        <rFont val="Arial"/>
        <family val="2"/>
      </rPr>
      <t>QU-FSL601)</t>
    </r>
  </si>
  <si>
    <r>
      <t>SENSOR DE NIVEL ALTO  (</t>
    </r>
    <r>
      <rPr>
        <b/>
        <sz val="10"/>
        <rFont val="Arial"/>
        <family val="2"/>
      </rPr>
      <t>QU-LSH601- QU-LSH605-605-615-636-639)</t>
    </r>
  </si>
  <si>
    <r>
      <t>SENSOR DE NIVEL BAJO (</t>
    </r>
    <r>
      <rPr>
        <b/>
        <sz val="10"/>
        <rFont val="Arial"/>
        <family val="2"/>
      </rPr>
      <t>QU-LSL601-QU-LSL615-636-639)</t>
    </r>
  </si>
  <si>
    <r>
      <t>SENSOR DE NIVEL MUY BAJO  (</t>
    </r>
    <r>
      <rPr>
        <b/>
        <sz val="10"/>
        <rFont val="Arial"/>
        <family val="2"/>
      </rPr>
      <t>QU-LSLL601 -QU-LSLL-615-636-639)</t>
    </r>
  </si>
  <si>
    <r>
      <t>ROTAMETROS</t>
    </r>
    <r>
      <rPr>
        <b/>
        <sz val="10"/>
        <rFont val="Arial"/>
        <family val="2"/>
      </rPr>
      <t xml:space="preserve"> (QU-FI602/604 - 606/608)</t>
    </r>
  </si>
  <si>
    <r>
      <t>MANOMETROS  (</t>
    </r>
    <r>
      <rPr>
        <b/>
        <sz val="10"/>
        <rFont val="Arial"/>
        <family val="2"/>
      </rPr>
      <t>QU-PSH621/623-625-240-241)</t>
    </r>
  </si>
  <si>
    <r>
      <t>ALARMA DETECTOR DE GASES  (</t>
    </r>
    <r>
      <rPr>
        <b/>
        <sz val="10"/>
        <rFont val="Arial"/>
        <family val="2"/>
      </rPr>
      <t>TL-ALL0002)</t>
    </r>
  </si>
  <si>
    <r>
      <t>GIROFARO DETECTOR DE GASES (</t>
    </r>
    <r>
      <rPr>
        <b/>
        <sz val="10"/>
        <rFont val="Arial"/>
        <family val="2"/>
      </rPr>
      <t>TL-ALS0002)</t>
    </r>
  </si>
  <si>
    <r>
      <t>DETECTOR DE GAS (H2S)  (</t>
    </r>
    <r>
      <rPr>
        <b/>
        <sz val="10"/>
        <rFont val="Arial"/>
        <family val="2"/>
      </rPr>
      <t>TL-AIT229)</t>
    </r>
  </si>
  <si>
    <r>
      <t xml:space="preserve">DETECTOR DE GAS (CH4) ( </t>
    </r>
    <r>
      <rPr>
        <b/>
        <sz val="10"/>
        <rFont val="Arial"/>
        <family val="2"/>
      </rPr>
      <t>TL-AIT231)</t>
    </r>
  </si>
  <si>
    <r>
      <t>DETECTOR DE GAS (NH3)  (</t>
    </r>
    <r>
      <rPr>
        <b/>
        <sz val="10"/>
        <rFont val="Arial"/>
        <family val="2"/>
      </rPr>
      <t>TL-AIT236)</t>
    </r>
  </si>
  <si>
    <r>
      <t>PIEZA DE PVC DN 32 (</t>
    </r>
    <r>
      <rPr>
        <b/>
        <sz val="10"/>
        <rFont val="Arial"/>
        <family val="2"/>
      </rPr>
      <t>QU-TA002-003-004) (TAMIZ)</t>
    </r>
  </si>
  <si>
    <r>
      <t xml:space="preserve"> ARMARIO BOMBA SULFATO DE ALUMINA  </t>
    </r>
    <r>
      <rPr>
        <b/>
        <sz val="10"/>
        <rFont val="Arial"/>
        <family val="2"/>
      </rPr>
      <t>(AT1)</t>
    </r>
  </si>
  <si>
    <t>PINTURA   EN EDIFICACIONES  IMPRIMADOR LOXON + LATEX ACRILICA  (SIN ANDAMIOS)</t>
  </si>
  <si>
    <t xml:space="preserve">TOTAL GENERAL </t>
  </si>
  <si>
    <t>COLOCACION DE TUBERIAS (INCLUYE TRANSPORTE INTERNO)</t>
  </si>
  <si>
    <t>ESCALERAS  EXTERIOR OFICINAS (6 ACCESOS) (SEGUN DISEÑO)</t>
  </si>
  <si>
    <t xml:space="preserve">ALQUILER DE ANDAMIOS TUBULARES A TODO COSTO (INLC. 6 PTOS, ESCALERA INTERNA,  TRANSPORTE, ARMADO Y DESARMADO) </t>
  </si>
  <si>
    <t>PISO DE HORMIGON ARMADO (ZONA EXTERIOR EDIFICIIO QUIMICO)</t>
  </si>
  <si>
    <t>PISO DE HORMIGON  ARMADO (ZONA EXTERIOR PRETRATAMIENTO)</t>
  </si>
  <si>
    <t>MANO DE OBRA COLOCACION : (SIN SUMINISTRO)</t>
  </si>
  <si>
    <t>PINTURA EN GENERAL</t>
  </si>
  <si>
    <t xml:space="preserve">SUMINISTO Y SIEMBRA DE  PLANTAS ORNAMENTALES </t>
  </si>
  <si>
    <t>COLECTOR DE Ø42"</t>
  </si>
  <si>
    <t>REPLANTEO Y CONTROL TOPOGRAFICO</t>
  </si>
  <si>
    <t>CORTE, REMOCION Y BOTE DE ASFALTO (700M)</t>
  </si>
  <si>
    <t>CORTE DE ASFALTO  C/DISCO e=2"</t>
  </si>
  <si>
    <t>REMOCION DE ASFALTO</t>
  </si>
  <si>
    <t>BOTE DE  MATERIAL C/CAMION DIST.5KM</t>
  </si>
  <si>
    <t>MOVIMIENTO DE TIERRA (TUBERIA COLOCAR EN LA  MISMA ZANJA)</t>
  </si>
  <si>
    <t>EXCAVACION  MATERIAL NO CLASIFICADO C/ EQUIPO</t>
  </si>
  <si>
    <t>REGULARIZACION DE ZANJAS</t>
  </si>
  <si>
    <t>SUMINISTRO Y COLOCACION DE ASIENTO DE ARENA</t>
  </si>
  <si>
    <t>RELLENO COMPACTADO CON COMPACTADOR MECANICO EN CAPAS DE 0.30</t>
  </si>
  <si>
    <t>MATERIAL DE MINA 0.30  A 10KM (SUJETO A APROBACION DEL SUPERVISOR)</t>
  </si>
  <si>
    <t xml:space="preserve"> TUBERIA  Ø42" ASTM IB WT X 20´ P E  CORRUGADA</t>
  </si>
  <si>
    <t xml:space="preserve">TUBERIA DE Ø8" PVC SDR-32.5 C/J/G  CON ESPIGA Y CAMPANA </t>
  </si>
  <si>
    <t xml:space="preserve">COLOCACION </t>
  </si>
  <si>
    <t>TUBERIA  Ø42" ASTM IB WT X 20´ P E  CORRUGADA</t>
  </si>
  <si>
    <t>REGISTRO  DE HORMIGON ARMADO SEGUN DETALLE DE DISEÑO Ø42"</t>
  </si>
  <si>
    <t>DE 2.00 A 2.50 M</t>
  </si>
  <si>
    <t>DE 2.51 A 3.00 M</t>
  </si>
  <si>
    <t>DE 3.01 A 3.50 M</t>
  </si>
  <si>
    <t>DE 3.51 A 4.00 M</t>
  </si>
  <si>
    <t>DE 4.01 A 4.50 M</t>
  </si>
  <si>
    <t>DE 4.51 A 5.00 M</t>
  </si>
  <si>
    <t>DEMOLICION DE REGISTROS EXISTENTES DE 1.50M @ 2.50M</t>
  </si>
  <si>
    <t xml:space="preserve">DEMOLICION DE PARED Y ZAPATA </t>
  </si>
  <si>
    <t>SUSTITUCION DE PARED</t>
  </si>
  <si>
    <t xml:space="preserve">SUSTITUCION DE ZAPATA </t>
  </si>
  <si>
    <t>SUMINISTRO TUBERIA Ø 42'' ACERO</t>
  </si>
  <si>
    <t>ANCLAJES H.S.</t>
  </si>
  <si>
    <t>EXCAVACION EN PRESENCIA DE AGUA</t>
  </si>
  <si>
    <t>MANO DE OBRA PLOMERO</t>
  </si>
  <si>
    <t xml:space="preserve"> DOMICILIARIAS 8" x 4" PVC SDR- 32.5 (70.00 U)</t>
  </si>
  <si>
    <t>SUMINISTRO DE TUBERIA DE Ø4" PVC SDR-32.5 C/J.G.</t>
  </si>
  <si>
    <t xml:space="preserve">COLOCACION DE TUBERIA Ø4" PVC SDR-32.5 C/J.G. </t>
  </si>
  <si>
    <t>SUMINISTRO  YEE 8" x 4"  PVC C/J/G</t>
  </si>
  <si>
    <t xml:space="preserve">SUMINISTRO CODO 4" x 45º  PVC </t>
  </si>
  <si>
    <t>SUMINISTRO TAPON 4" PVC</t>
  </si>
  <si>
    <t>CEMENTO SOLVENTE</t>
  </si>
  <si>
    <t>EXCAVACION MATERIAL COMPACTO CON EQUIPO</t>
  </si>
  <si>
    <t>ASIENTO DE ARENA</t>
  </si>
  <si>
    <t xml:space="preserve"> MANO DE OBRA </t>
  </si>
  <si>
    <t xml:space="preserve">PROTECCION CON MURO DE GAVIONES EN CAÑADA </t>
  </si>
  <si>
    <t xml:space="preserve">REPLANTEO Y CONTROL TOPOGRAFICO </t>
  </si>
  <si>
    <t xml:space="preserve">EXCAVACION  MATERIAL  INSERVIBLE (EN PRESENCIA DE AGUA) </t>
  </si>
  <si>
    <t xml:space="preserve">BOTE  DE MATERIAL CON  CAMION </t>
  </si>
  <si>
    <t>MATERIAL DE MINA   A 10KM (SUJETO A APROBACION DEL SUPERVISOR)</t>
  </si>
  <si>
    <t>COLCHON DE GAVION (2.50X1.00X30)M Y  (4.00X1.00X30)M</t>
  </si>
  <si>
    <t>BOMBA DE ACHIQUE DE 3"</t>
  </si>
  <si>
    <t>SUSTITUCION TRAMO DE TUBERIA Ø36" HORMIGON ARMADO "FINAL DE LA CALLE CONSTITUCION"</t>
  </si>
  <si>
    <t>MATERIAL DE MINA 0.30 (SUJETO A APROBACION DEL SUPERVISOR)</t>
  </si>
  <si>
    <t>SUMINISTRO DE TUBERIA</t>
  </si>
  <si>
    <t>TUBERIA DE Ø36 HORMIGON ARMADO</t>
  </si>
  <si>
    <t>COLOCCION DE TUBERIA</t>
  </si>
  <si>
    <t xml:space="preserve">TUBERIA DE Ø36 HORMIGON  ARMADO </t>
  </si>
  <si>
    <t>ACONDICIONAMIENTO  Y LIMPIEZA DE ALCANTARILLA  15M AGUAS ARRIBA Y 15M AGUAS ABAJO</t>
  </si>
  <si>
    <t>SUSTITUCION TRAMO DE TUBERIA DE  ACERO "CARRETERA PALENQUE CASI ESQUINA HERMANA MIRABAL"</t>
  </si>
  <si>
    <t>EXCAVACION  MATERIAL  COMPACTO CON EQUIPO</t>
  </si>
  <si>
    <t xml:space="preserve">  TUBERIA Ø16 PVC (SDR 32.5) PSI-125 CON JUNTA DE GOMA</t>
  </si>
  <si>
    <t>COLOCACION DE TUBERIA</t>
  </si>
  <si>
    <t>REGISTRO PREFABRICADO SEGUN DETALLE DE DISEÑO</t>
  </si>
  <si>
    <t>DE 1.50 A 2.00 M</t>
  </si>
  <si>
    <t>SEÑALIZACION, MANEJO DE TRANSITO Y SEGURIDAD EN LA VIA INC. CINTA SEÑALANDO PELIGRO , POSTE O TANQUE PARA SOSTENER CINTA Y DOS LETRERO ( INAPA TRABAJANDO)</t>
  </si>
  <si>
    <t xml:space="preserve"> DOMICILIARIAS 16" x 4" PVC SDR- 32.5 (25.00 U)</t>
  </si>
  <si>
    <t>SUMINISTRO  YEE 16" x 4"  PVC C/J/G</t>
  </si>
  <si>
    <t>REPOSICION CARPETA ASFALTICA L=700M</t>
  </si>
  <si>
    <t xml:space="preserve">EXTRACCION DE MATERIAL COMPACTO C/EQUIPO </t>
  </si>
  <si>
    <t>SUMINISTRO DE MATERIAL BASE E=0.20M D=15KM</t>
  </si>
  <si>
    <t>COMPACTACION MATERIAL DE BASE CON COMPACTADOR MECANICO EN CAPAS DE 0.20</t>
  </si>
  <si>
    <t>SUMINISTRO Y COLOCACION DE ASFALTO e=2" INC TRANSPORTE</t>
  </si>
  <si>
    <t>LIMPIEZA FINAL Y CONTINUA</t>
  </si>
  <si>
    <t>Z</t>
  </si>
  <si>
    <t>VALLA ANUNCIANDO LA OBRA 10''x16''IMPRESION  FULL COLOR, CONTENIENDO LOGO DE INAPA , NOMBRE DEL PROYECTO Y CONTRATISTA .ESTRUCTURA EN TUBOS GALVANIZADOS 1 1/2 X 1 1/2 Y SOPORTE EN TUBOS CUADRADOS 4X4</t>
  </si>
  <si>
    <t>CAMPAMENTO</t>
  </si>
  <si>
    <t>ACHIQUE CON BOMBA</t>
  </si>
  <si>
    <t>SUSTITUCION Y DEMOLICION DE:</t>
  </si>
  <si>
    <t>CRUCES:</t>
  </si>
  <si>
    <t xml:space="preserve">DE CAÑADA Ø 42'' ACERO L= 24.00 MTS. </t>
  </si>
  <si>
    <t>8.1.1</t>
  </si>
  <si>
    <t>8.1.2</t>
  </si>
  <si>
    <t>8.1.3</t>
  </si>
  <si>
    <t>8.1.4</t>
  </si>
  <si>
    <t>ACOMETIDAS</t>
  </si>
  <si>
    <t>9.1.1</t>
  </si>
  <si>
    <t>9.1.2</t>
  </si>
  <si>
    <t>9.1.3</t>
  </si>
  <si>
    <t>9.1.4</t>
  </si>
  <si>
    <t>9.1.5</t>
  </si>
  <si>
    <t>9.1.6</t>
  </si>
  <si>
    <t>9.1.7</t>
  </si>
  <si>
    <t>9.1.8</t>
  </si>
  <si>
    <t>9.1.9</t>
  </si>
  <si>
    <t>9.1.10</t>
  </si>
  <si>
    <t>GAVIONES</t>
  </si>
  <si>
    <t>7.1.1</t>
  </si>
  <si>
    <t>7.1.2</t>
  </si>
  <si>
    <t>7.1.3</t>
  </si>
  <si>
    <t>7.1.4</t>
  </si>
  <si>
    <t>7.1.5</t>
  </si>
  <si>
    <t>7.1.6</t>
  </si>
  <si>
    <t>7.1.7</t>
  </si>
  <si>
    <t>7.1.8</t>
  </si>
  <si>
    <t>7.1.9</t>
  </si>
  <si>
    <t>7.1.10</t>
  </si>
  <si>
    <t>7.1.11</t>
  </si>
  <si>
    <t>7.1.12</t>
  </si>
  <si>
    <t>REGISTRO  DE HORMIGON ARMADO 4.0 MTS</t>
  </si>
  <si>
    <r>
      <t>RESPONSABILIDAD POR EL MANEJO DEL CONTRATISTA SOBRE LOS ELEMENTOS SUMINISTRADOS POR EL INAPA E INSTALADOS POR EL CONTRATISTA CORRESPONDE AL 10% DEL MONTO DE ADQUISICION RD$</t>
    </r>
    <r>
      <rPr>
        <sz val="10"/>
        <color rgb="FFFF0000"/>
        <rFont val="Arial"/>
        <family val="2"/>
      </rPr>
      <t xml:space="preserve"> 138,063,578.59</t>
    </r>
    <r>
      <rPr>
        <sz val="10"/>
        <rFont val="Arial"/>
        <family val="2"/>
      </rPr>
      <t xml:space="preserve"> A CUBICAR EN FUNCION DE LO EJECUTADO EN LISTA ANEXA</t>
    </r>
  </si>
  <si>
    <t xml:space="preserve"> OBRA : </t>
  </si>
  <si>
    <t>EQUIPAMIENTO PLANTA TRATAMIENTO AGUAS RESIDUALES</t>
  </si>
  <si>
    <r>
      <t xml:space="preserve">CONSTRUCCION COLECTOR PRINCIPAL DE </t>
    </r>
    <r>
      <rPr>
        <b/>
        <sz val="10"/>
        <color theme="1"/>
        <rFont val="Calibri"/>
        <family val="2"/>
      </rPr>
      <t>Ø</t>
    </r>
    <r>
      <rPr>
        <b/>
        <sz val="10"/>
        <color theme="1"/>
        <rFont val="Arial"/>
        <family val="2"/>
      </rPr>
      <t xml:space="preserve"> 42" </t>
    </r>
  </si>
  <si>
    <t>TOTAL FASE I</t>
  </si>
  <si>
    <t>II</t>
  </si>
  <si>
    <t>SUB-TOTAL FASE II</t>
  </si>
  <si>
    <t>EQUIPAMIENTO PLANTA DE TRATAMIENTO DE AGUAS RESIDUALES Y CONSTRUCCION NUEVO COLECTOR ALCANTARILLADO SANITARIO DE SAN CRISTOBAL.</t>
  </si>
  <si>
    <r>
      <t xml:space="preserve">UBICACION : </t>
    </r>
    <r>
      <rPr>
        <b/>
        <sz val="10"/>
        <color theme="1"/>
        <rFont val="Arial"/>
        <family val="2"/>
      </rPr>
      <t>PROV. SAN CRISTOBAL</t>
    </r>
  </si>
  <si>
    <t xml:space="preserve"> ENTIBADO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</si>
</sst>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7" formatCode="#,##0.00\ &quot;€&quot;;\-#,##0.00\ &quot;€&quot;"/>
    <numFmt numFmtId="41" formatCode="_-* #,##0\ _€_-;\-* #,##0\ _€_-;_-* &quot;-&quot;\ _€_-;_-@_-"/>
    <numFmt numFmtId="44" formatCode="_-* #,##0.00\ &quot;€&quot;_-;\-* #,##0.00\ &quot;€&quot;_-;_-* &quot;-&quot;??\ &quot;€&quot;_-;_-@_-"/>
    <numFmt numFmtId="43" formatCode="_-* #,##0.00\ _€_-;\-* #,##0.00\ _€_-;_-* &quot;-&quot;??\ _€_-;_-@_-"/>
    <numFmt numFmtId="164" formatCode="&quot;RD$&quot;#,##0_);[Red]\(&quot;RD$&quot;#,##0\)"/>
    <numFmt numFmtId="165" formatCode="_(* #,##0_);_(* \(#,##0\);_(* &quot;-&quot;_);_(@_)"/>
    <numFmt numFmtId="166" formatCode="_(&quot;RD$&quot;* #,##0.00_);_(&quot;RD$&quot;* \(#,##0.00\);_(&quot;RD$&quot;* &quot;-&quot;??_);_(@_)"/>
    <numFmt numFmtId="167" formatCode="_(* #,##0.00_);_(* \(#,##0.00\);_(* &quot;-&quot;??_);_(@_)"/>
    <numFmt numFmtId="168" formatCode="0.00000"/>
    <numFmt numFmtId="169" formatCode="0.0"/>
    <numFmt numFmtId="170" formatCode="[$$-409]#,##0.00_);[Red]\([$$-409]#,##0.00\)"/>
    <numFmt numFmtId="171" formatCode="0.0%"/>
    <numFmt numFmtId="172" formatCode="_-* #,##0.00_-;\-* #,##0.00_-;_-* &quot;-&quot;??_-;_-@_-"/>
    <numFmt numFmtId="173" formatCode="#,##0.0000_);\(#,##0.0000\)"/>
    <numFmt numFmtId="174" formatCode="_-&quot;RD$&quot;* #,##0.00_-;\-&quot;RD$&quot;* #,##0.00_-;_-&quot;RD$&quot;* &quot;-&quot;??_-;_-@_-"/>
    <numFmt numFmtId="175" formatCode="_-[$€-2]* #,##0.00_-;\-[$€-2]* #,##0.00_-;_-[$€-2]* &quot;-&quot;??_-"/>
    <numFmt numFmtId="176" formatCode="[$€]#,##0.00;[Red]\-[$€]#,##0.00"/>
    <numFmt numFmtId="177" formatCode="#."/>
    <numFmt numFmtId="178" formatCode="#.0"/>
    <numFmt numFmtId="179" formatCode="_-* #,##0.0000_-;\-* #,##0.0000_-;_-* &quot;-&quot;??_-;_-@_-"/>
    <numFmt numFmtId="180" formatCode="#.00"/>
    <numFmt numFmtId="181" formatCode="_-* #,##0.00\ _R_D_$_-;\-* #,##0.00\ _R_D_$_-;_-* &quot;-&quot;??\ _R_D_$_-;_-@_-"/>
    <numFmt numFmtId="182" formatCode="_-* #,##0.00\ _P_t_s_-;\-* #,##0.00\ _P_t_s_-;_-* &quot;-&quot;??\ _P_t_s_-;_-@_-"/>
    <numFmt numFmtId="183" formatCode="_-&quot;$&quot;* #,##0.00_-;\-&quot;$&quot;* #,##0.00_-;_-&quot;$&quot;* &quot;-&quot;??_-;_-@_-"/>
    <numFmt numFmtId="184" formatCode="0.00_)"/>
    <numFmt numFmtId="185" formatCode="_([$€-2]* #,##0.00_);_([$€-2]* \(#,##0.00\);_([$€-2]* &quot;-&quot;??_)"/>
    <numFmt numFmtId="186" formatCode="0_)"/>
    <numFmt numFmtId="187" formatCode="#,##0.00\ _€"/>
    <numFmt numFmtId="188" formatCode="#,##0.00\ &quot;/m3&quot;"/>
    <numFmt numFmtId="189" formatCode="_(&quot;$&quot;* #,##0.00_);_(&quot;$&quot;* \(#,##0.00\);_(&quot;$&quot;* &quot;-&quot;??_);_(@_)"/>
    <numFmt numFmtId="190" formatCode="&quot;$&quot;#,##0.00"/>
    <numFmt numFmtId="191" formatCode="&quot;$&quot;#,##0.00;[Red]\-&quot;$&quot;#,##0.00"/>
    <numFmt numFmtId="192" formatCode="_-* #,##0_-;\-* #,##0_-;_-* &quot;-&quot;_-;_-@_-"/>
    <numFmt numFmtId="193" formatCode="[$$-409]#,##0.00"/>
    <numFmt numFmtId="194" formatCode="#,##0.00000000000"/>
    <numFmt numFmtId="195" formatCode="#,##0.000_);\(#,##0.000\)"/>
    <numFmt numFmtId="196" formatCode="_-* #,##0.00\ _€_-;\-* #,##0.00\ _€_-;_-* \-??\ _€_-;_-@_-"/>
    <numFmt numFmtId="197" formatCode="_-* #,##0.00\ _F_-;\-* #,##0.00\ _F_-;_-* &quot;-&quot;??\ _F_-;_-@_-"/>
    <numFmt numFmtId="198" formatCode="#,##0.00\ &quot;M³S&quot;"/>
    <numFmt numFmtId="199" formatCode="#,##0.00\ &quot;KM&quot;"/>
    <numFmt numFmtId="200" formatCode="#,##0.0"/>
    <numFmt numFmtId="201" formatCode="#,##0.00_ ;\-#,##0.00\ "/>
    <numFmt numFmtId="202" formatCode="#,##0.00_)"/>
    <numFmt numFmtId="203" formatCode="#,##0.00;[Red]#,##0.00"/>
    <numFmt numFmtId="204" formatCode="General_)"/>
  </numFmts>
  <fonts count="9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theme="1"/>
      <name val="Calibri"/>
      <family val="2"/>
    </font>
    <font>
      <b/>
      <sz val="11"/>
      <color indexed="8"/>
      <name val="Calibri"/>
      <family val="2"/>
    </font>
    <font>
      <b/>
      <sz val="10"/>
      <name val="Arial"/>
      <family val="2"/>
    </font>
    <font>
      <sz val="10"/>
      <name val="Arial"/>
      <family val="2"/>
    </font>
    <font>
      <sz val="10"/>
      <name val="Times New Roman"/>
      <family val="1"/>
    </font>
    <font>
      <sz val="12"/>
      <name val="Courier"/>
      <family val="3"/>
    </font>
    <font>
      <sz val="12"/>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b/>
      <sz val="1"/>
      <color indexed="16"/>
      <name val="Courier"/>
      <family val="3"/>
    </font>
    <font>
      <sz val="1"/>
      <color indexed="16"/>
      <name val="Courier"/>
      <family val="3"/>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60"/>
      <name val="Calibri"/>
      <family val="2"/>
    </font>
    <font>
      <sz val="10"/>
      <name val="Courier"/>
      <family val="3"/>
    </font>
    <font>
      <b/>
      <i/>
      <sz val="16"/>
      <name val="Helv"/>
    </font>
    <font>
      <b/>
      <sz val="11"/>
      <color indexed="63"/>
      <name val="Calibri"/>
      <family val="2"/>
    </font>
    <font>
      <b/>
      <sz val="18"/>
      <color indexed="62"/>
      <name val="Cambria"/>
      <family val="2"/>
    </font>
    <font>
      <sz val="10"/>
      <color indexed="8"/>
      <name val="Arial"/>
      <family val="2"/>
    </font>
    <font>
      <b/>
      <sz val="10"/>
      <color indexed="8"/>
      <name val="Arial"/>
      <family val="2"/>
    </font>
    <font>
      <sz val="8"/>
      <name val="Arial"/>
      <family val="2"/>
    </font>
    <font>
      <b/>
      <sz val="10"/>
      <color rgb="FFFF0000"/>
      <name val="Arial"/>
      <family val="2"/>
    </font>
    <font>
      <sz val="10"/>
      <name val="Arial"/>
      <family val="2"/>
    </font>
    <font>
      <b/>
      <sz val="14"/>
      <name val="Arial"/>
      <family val="2"/>
    </font>
    <font>
      <sz val="10"/>
      <name val="Arial"/>
      <family val="2"/>
    </font>
    <font>
      <sz val="10"/>
      <color rgb="FFFF0000"/>
      <name val="Arial"/>
      <family val="2"/>
    </font>
    <font>
      <sz val="10"/>
      <color theme="1"/>
      <name val="Calibri"/>
      <family val="2"/>
      <scheme val="minor"/>
    </font>
    <font>
      <sz val="10"/>
      <name val="Calibri"/>
      <family val="2"/>
    </font>
    <font>
      <sz val="10"/>
      <color theme="1"/>
      <name val="Arial"/>
      <family val="2"/>
    </font>
    <font>
      <b/>
      <sz val="18"/>
      <color theme="3"/>
      <name val="Cambria"/>
      <family val="2"/>
      <scheme val="major"/>
    </font>
    <font>
      <b/>
      <sz val="15"/>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sz val="11"/>
      <color indexed="8"/>
      <name val="ＭＳ Ｐゴシック"/>
      <family val="3"/>
      <charset val="128"/>
    </font>
    <font>
      <sz val="11"/>
      <color indexed="9"/>
      <name val="ＭＳ Ｐゴシック"/>
      <family val="3"/>
      <charset val="128"/>
    </font>
    <font>
      <sz val="10"/>
      <color indexed="8"/>
      <name val="Verdana"/>
      <family val="2"/>
    </font>
    <font>
      <sz val="10"/>
      <color indexed="9"/>
      <name val="Verdana"/>
      <family val="2"/>
    </font>
    <font>
      <sz val="11"/>
      <color indexed="20"/>
      <name val="Trebuchet MS"/>
      <family val="2"/>
    </font>
    <font>
      <b/>
      <sz val="11"/>
      <color indexed="52"/>
      <name val="Calibri"/>
      <family val="2"/>
    </font>
    <font>
      <sz val="11"/>
      <color indexed="52"/>
      <name val="Calibri"/>
      <family val="2"/>
    </font>
    <font>
      <sz val="11"/>
      <color rgb="FF000000"/>
      <name val="Calibri"/>
      <family val="2"/>
    </font>
    <font>
      <b/>
      <sz val="10"/>
      <color indexed="8"/>
      <name val="Verdana"/>
      <family val="2"/>
    </font>
    <font>
      <b/>
      <sz val="11"/>
      <color indexed="56"/>
      <name val="Calibri"/>
      <family val="2"/>
    </font>
    <font>
      <sz val="10"/>
      <color theme="1"/>
      <name val="Arial1"/>
    </font>
    <font>
      <u/>
      <sz val="10"/>
      <color indexed="36"/>
      <name val="Arial"/>
      <family val="2"/>
    </font>
    <font>
      <sz val="11"/>
      <color indexed="17"/>
      <name val="Trebuchet MS"/>
      <family val="2"/>
    </font>
    <font>
      <b/>
      <sz val="15"/>
      <color indexed="56"/>
      <name val="Calibri"/>
      <family val="2"/>
    </font>
    <font>
      <b/>
      <sz val="13"/>
      <color indexed="56"/>
      <name val="Calibri"/>
      <family val="2"/>
    </font>
    <font>
      <b/>
      <sz val="11"/>
      <color indexed="57"/>
      <name val="Calibri"/>
      <family val="2"/>
    </font>
    <font>
      <u/>
      <sz val="10"/>
      <color theme="10"/>
      <name val="Arial"/>
      <family val="2"/>
    </font>
    <font>
      <sz val="10"/>
      <color indexed="36"/>
      <name val="MS Sans Serif"/>
      <family val="2"/>
    </font>
    <font>
      <u/>
      <sz val="11"/>
      <color theme="10"/>
      <name val="Calibri"/>
      <family val="2"/>
      <scheme val="minor"/>
    </font>
    <font>
      <u/>
      <sz val="10"/>
      <color indexed="12"/>
      <name val="Arial"/>
      <family val="2"/>
    </font>
    <font>
      <u/>
      <sz val="11"/>
      <color indexed="12"/>
      <name val="Calibri"/>
      <family val="2"/>
    </font>
    <font>
      <u/>
      <sz val="6"/>
      <color indexed="12"/>
      <name val="Arial"/>
      <family val="2"/>
    </font>
    <font>
      <sz val="10"/>
      <name val="Arial Narrow"/>
      <family val="2"/>
    </font>
    <font>
      <sz val="10"/>
      <name val="Century Gothic"/>
      <family val="2"/>
    </font>
    <font>
      <sz val="8"/>
      <name val="MS Sans Serif"/>
      <family val="2"/>
    </font>
    <font>
      <b/>
      <sz val="24"/>
      <name val="Arial"/>
      <family val="2"/>
    </font>
    <font>
      <b/>
      <sz val="10"/>
      <color indexed="63"/>
      <name val="Verdana"/>
      <family val="2"/>
    </font>
    <font>
      <b/>
      <sz val="18"/>
      <color indexed="56"/>
      <name val="Cambria"/>
      <family val="2"/>
    </font>
    <font>
      <b/>
      <sz val="18"/>
      <color indexed="57"/>
      <name val="Cambria"/>
      <family val="2"/>
    </font>
    <font>
      <sz val="10"/>
      <name val="Tms Rmn"/>
    </font>
    <font>
      <b/>
      <sz val="10"/>
      <color theme="1"/>
      <name val="Arial"/>
      <family val="2"/>
    </font>
    <font>
      <i/>
      <sz val="10"/>
      <name val="Arial"/>
      <family val="2"/>
    </font>
    <font>
      <sz val="10"/>
      <color indexed="23"/>
      <name val="Arial"/>
      <family val="2"/>
    </font>
    <font>
      <sz val="10"/>
      <color rgb="FFFFC000"/>
      <name val="Arial"/>
      <family val="2"/>
    </font>
    <font>
      <b/>
      <sz val="10"/>
      <color theme="0"/>
      <name val="Arial"/>
      <family val="2"/>
    </font>
    <font>
      <sz val="10"/>
      <color rgb="FF000000"/>
      <name val="Arial"/>
      <family val="2"/>
    </font>
    <font>
      <sz val="9"/>
      <color theme="1"/>
      <name val="Arial"/>
      <family val="2"/>
    </font>
    <font>
      <b/>
      <sz val="10"/>
      <color theme="1"/>
      <name val="Calibri"/>
      <family val="2"/>
    </font>
  </fonts>
  <fills count="57">
    <fill>
      <patternFill patternType="none"/>
    </fill>
    <fill>
      <patternFill patternType="gray125"/>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27"/>
        <bgColor indexed="27"/>
      </patternFill>
    </fill>
    <fill>
      <patternFill patternType="solid">
        <fgColor indexed="62"/>
      </patternFill>
    </fill>
    <fill>
      <patternFill patternType="solid">
        <fgColor indexed="30"/>
        <bgColor indexed="3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3"/>
        <bgColor indexed="53"/>
      </patternFill>
    </fill>
    <fill>
      <patternFill patternType="solid">
        <fgColor indexed="42"/>
        <bgColor indexed="42"/>
      </patternFill>
    </fill>
    <fill>
      <patternFill patternType="solid">
        <fgColor indexed="57"/>
      </patternFill>
    </fill>
    <fill>
      <patternFill patternType="solid">
        <fgColor indexed="51"/>
        <bgColor indexed="51"/>
      </patternFill>
    </fill>
    <fill>
      <patternFill patternType="solid">
        <fgColor indexed="45"/>
        <bgColor indexed="45"/>
      </patternFill>
    </fill>
    <fill>
      <patternFill patternType="solid">
        <fgColor indexed="54"/>
        <bgColor indexed="54"/>
      </patternFill>
    </fill>
    <fill>
      <patternFill patternType="solid">
        <fgColor indexed="49"/>
        <bgColor indexed="49"/>
      </patternFill>
    </fill>
    <fill>
      <patternFill patternType="solid">
        <fgColor indexed="43"/>
        <bgColor indexed="43"/>
      </patternFill>
    </fill>
    <fill>
      <patternFill patternType="solid">
        <fgColor indexed="29"/>
        <bgColor indexed="29"/>
      </patternFill>
    </fill>
    <fill>
      <patternFill patternType="solid">
        <fgColor indexed="22"/>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lightUp">
        <fgColor indexed="9"/>
        <bgColor indexed="29"/>
      </patternFill>
    </fill>
    <fill>
      <patternFill patternType="solid">
        <fgColor indexed="9"/>
        <bgColor indexed="9"/>
      </patternFill>
    </fill>
    <fill>
      <patternFill patternType="solid">
        <fgColor indexed="58"/>
        <bgColor indexed="64"/>
      </patternFill>
    </fill>
  </fills>
  <borders count="30">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auto="1"/>
      </top>
      <bottom style="thin">
        <color indexed="64"/>
      </bottom>
      <diagonal/>
    </border>
    <border>
      <left/>
      <right/>
      <top style="thin">
        <color indexed="64"/>
      </top>
      <bottom/>
      <diagonal/>
    </border>
  </borders>
  <cellStyleXfs count="62527">
    <xf numFmtId="0" fontId="0" fillId="0" borderId="0"/>
    <xf numFmtId="0" fontId="11" fillId="0" borderId="0"/>
    <xf numFmtId="43" fontId="11" fillId="0" borderId="0" applyFont="0" applyFill="0" applyBorder="0" applyAlignment="0" applyProtection="0"/>
    <xf numFmtId="0" fontId="6" fillId="0" borderId="0"/>
    <xf numFmtId="167" fontId="6" fillId="0" borderId="0" applyFont="0" applyFill="0" applyBorder="0" applyAlignment="0" applyProtection="0"/>
    <xf numFmtId="0" fontId="11" fillId="0" borderId="0"/>
    <xf numFmtId="172" fontId="11" fillId="0" borderId="0" applyFont="0" applyFill="0" applyBorder="0" applyAlignment="0" applyProtection="0"/>
    <xf numFmtId="167" fontId="11" fillId="0" borderId="0" applyFont="0" applyFill="0" applyBorder="0" applyAlignment="0" applyProtection="0"/>
    <xf numFmtId="39" fontId="13" fillId="0" borderId="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9" fontId="11" fillId="0" borderId="0" applyFont="0" applyFill="0" applyBorder="0" applyAlignment="0" applyProtection="0"/>
    <xf numFmtId="173" fontId="11"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7" fillId="17" borderId="5" applyNumberFormat="0" applyAlignment="0" applyProtection="0"/>
    <xf numFmtId="0" fontId="18" fillId="18" borderId="6" applyNumberFormat="0" applyAlignment="0" applyProtection="0"/>
    <xf numFmtId="167" fontId="1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1"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68" fontId="11" fillId="0" borderId="0" applyFont="0" applyFill="0" applyBorder="0" applyAlignment="0" applyProtection="0"/>
    <xf numFmtId="167" fontId="12" fillId="0" borderId="0" applyFont="0" applyFill="0" applyBorder="0" applyAlignment="0" applyProtection="0"/>
    <xf numFmtId="166"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166" fontId="11" fillId="0" borderId="0" applyFont="0" applyFill="0" applyBorder="0" applyAlignment="0" applyProtection="0"/>
    <xf numFmtId="176" fontId="19" fillId="0" borderId="0" applyFont="0" applyFill="0" applyBorder="0" applyAlignment="0" applyProtection="0"/>
    <xf numFmtId="0" fontId="20" fillId="0" borderId="0" applyNumberFormat="0" applyFill="0" applyBorder="0" applyAlignment="0" applyProtection="0"/>
    <xf numFmtId="177" fontId="21" fillId="0" borderId="0">
      <protection locked="0"/>
    </xf>
    <xf numFmtId="177" fontId="22" fillId="0" borderId="0">
      <protection locked="0"/>
    </xf>
    <xf numFmtId="177" fontId="22" fillId="0" borderId="0">
      <protection locked="0"/>
    </xf>
    <xf numFmtId="177" fontId="22" fillId="0" borderId="0">
      <protection locked="0"/>
    </xf>
    <xf numFmtId="177" fontId="22" fillId="0" borderId="0">
      <protection locked="0"/>
    </xf>
    <xf numFmtId="177" fontId="22" fillId="0" borderId="0">
      <protection locked="0"/>
    </xf>
    <xf numFmtId="177" fontId="22" fillId="0" borderId="0">
      <protection locked="0"/>
    </xf>
    <xf numFmtId="0" fontId="23" fillId="7"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7" fillId="8" borderId="5" applyNumberFormat="0" applyAlignment="0" applyProtection="0"/>
    <xf numFmtId="0" fontId="28" fillId="0" borderId="10" applyNumberFormat="0" applyFill="0" applyAlignment="0" applyProtection="0"/>
    <xf numFmtId="167" fontId="11" fillId="0" borderId="0" applyFont="0" applyFill="0" applyBorder="0" applyAlignment="0" applyProtection="0"/>
    <xf numFmtId="17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11" fillId="0" borderId="0" applyFont="0" applyFill="0" applyBorder="0" applyAlignment="0" applyProtection="0"/>
    <xf numFmtId="178" fontId="11" fillId="0" borderId="0" applyFont="0" applyFill="0" applyBorder="0" applyAlignment="0" applyProtection="0"/>
    <xf numFmtId="180" fontId="11" fillId="0" borderId="0" applyFont="0" applyFill="0" applyBorder="0" applyAlignment="0" applyProtection="0"/>
    <xf numFmtId="179" fontId="11" fillId="0" borderId="0" applyFont="0" applyFill="0" applyBorder="0" applyAlignment="0" applyProtection="0"/>
    <xf numFmtId="180" fontId="11" fillId="0" borderId="0" applyFill="0" applyBorder="0" applyAlignment="0" applyProtection="0"/>
    <xf numFmtId="181" fontId="11" fillId="0" borderId="0" applyFont="0" applyFill="0" applyBorder="0" applyAlignment="0" applyProtection="0"/>
    <xf numFmtId="179" fontId="11" fillId="0" borderId="0" applyFont="0" applyFill="0" applyBorder="0" applyAlignment="0" applyProtection="0"/>
    <xf numFmtId="182"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83" fontId="11" fillId="0" borderId="0" applyFont="0" applyFill="0" applyBorder="0" applyAlignment="0" applyProtection="0"/>
    <xf numFmtId="179" fontId="11" fillId="0" borderId="0" applyFont="0" applyFill="0" applyBorder="0" applyAlignment="0" applyProtection="0"/>
    <xf numFmtId="179" fontId="11" fillId="0" borderId="0" applyFont="0" applyFill="0" applyBorder="0" applyAlignment="0" applyProtection="0"/>
    <xf numFmtId="179" fontId="11" fillId="0" borderId="0" applyFont="0" applyFill="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30" fillId="0" borderId="0"/>
    <xf numFmtId="184" fontId="31" fillId="0" borderId="0"/>
    <xf numFmtId="0" fontId="11" fillId="0" borderId="0"/>
    <xf numFmtId="39" fontId="13"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4" fillId="0" borderId="0"/>
    <xf numFmtId="0" fontId="7" fillId="0" borderId="0"/>
    <xf numFmtId="39" fontId="13" fillId="0" borderId="0"/>
    <xf numFmtId="0" fontId="11" fillId="0" borderId="0"/>
    <xf numFmtId="0" fontId="6" fillId="0" borderId="0"/>
    <xf numFmtId="0" fontId="11" fillId="0" borderId="0"/>
    <xf numFmtId="0" fontId="11" fillId="5" borderId="11" applyNumberFormat="0" applyFont="0" applyAlignment="0" applyProtection="0"/>
    <xf numFmtId="0" fontId="32" fillId="17" borderId="12" applyNumberFormat="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3" fillId="0" borderId="0" applyNumberFormat="0" applyFill="0" applyBorder="0" applyAlignment="0" applyProtection="0"/>
    <xf numFmtId="0" fontId="9" fillId="0" borderId="13" applyNumberFormat="0" applyFill="0" applyAlignment="0" applyProtection="0"/>
    <xf numFmtId="0" fontId="9" fillId="0" borderId="13" applyNumberFormat="0" applyFill="0" applyAlignment="0" applyProtection="0"/>
    <xf numFmtId="0" fontId="9" fillId="0" borderId="13" applyNumberFormat="0" applyFill="0" applyAlignment="0" applyProtection="0"/>
    <xf numFmtId="0" fontId="9" fillId="0" borderId="13" applyNumberFormat="0" applyFill="0" applyAlignment="0" applyProtection="0"/>
    <xf numFmtId="0" fontId="9" fillId="0" borderId="13" applyNumberFormat="0" applyFill="0" applyAlignment="0" applyProtection="0"/>
    <xf numFmtId="0" fontId="28" fillId="0" borderId="0" applyNumberFormat="0" applyFill="0" applyBorder="0" applyAlignment="0" applyProtection="0"/>
    <xf numFmtId="0" fontId="38" fillId="0" borderId="0"/>
    <xf numFmtId="0" fontId="40" fillId="0" borderId="0"/>
    <xf numFmtId="181" fontId="40" fillId="0" borderId="0" applyFont="0" applyFill="0" applyBorder="0" applyAlignment="0" applyProtection="0"/>
    <xf numFmtId="9" fontId="11" fillId="0" borderId="0" applyFont="0" applyFill="0" applyBorder="0" applyAlignment="0" applyProtection="0"/>
    <xf numFmtId="167" fontId="11" fillId="0" borderId="0" applyFont="0" applyFill="0" applyBorder="0" applyAlignment="0" applyProtection="0"/>
    <xf numFmtId="170" fontId="7" fillId="0" borderId="0"/>
    <xf numFmtId="170" fontId="5" fillId="0" borderId="0"/>
    <xf numFmtId="0" fontId="4" fillId="0" borderId="0"/>
    <xf numFmtId="0" fontId="44" fillId="0" borderId="0"/>
    <xf numFmtId="185" fontId="3" fillId="0" borderId="0"/>
    <xf numFmtId="0" fontId="3" fillId="0" borderId="0"/>
    <xf numFmtId="0" fontId="3" fillId="0" borderId="0"/>
    <xf numFmtId="170" fontId="3" fillId="0" borderId="0"/>
    <xf numFmtId="9" fontId="3" fillId="0" borderId="0" applyFont="0" applyFill="0" applyBorder="0" applyAlignment="0" applyProtection="0"/>
    <xf numFmtId="0" fontId="11" fillId="0" borderId="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17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70" fontId="7" fillId="16"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26"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9"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27"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7"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7" fillId="6" borderId="0" applyNumberFormat="0" applyBorder="0" applyAlignment="0" applyProtection="0"/>
    <xf numFmtId="170" fontId="53" fillId="26" borderId="0" applyNumberFormat="0" applyBorder="0" applyAlignment="0" applyProtection="0"/>
    <xf numFmtId="170" fontId="53" fillId="9" borderId="0" applyNumberFormat="0" applyBorder="0" applyAlignment="0" applyProtection="0"/>
    <xf numFmtId="170" fontId="53" fillId="27" borderId="0" applyNumberFormat="0" applyBorder="0" applyAlignment="0" applyProtection="0"/>
    <xf numFmtId="170" fontId="53" fillId="16" borderId="0" applyNumberFormat="0" applyBorder="0" applyAlignment="0" applyProtection="0"/>
    <xf numFmtId="170" fontId="53" fillId="7" borderId="0" applyNumberFormat="0" applyBorder="0" applyAlignment="0" applyProtection="0"/>
    <xf numFmtId="170" fontId="53" fillId="6"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4"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28"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16"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3"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7" fillId="11" borderId="0" applyNumberFormat="0" applyBorder="0" applyAlignment="0" applyProtection="0"/>
    <xf numFmtId="170" fontId="53" fillId="3" borderId="0" applyNumberFormat="0" applyBorder="0" applyAlignment="0" applyProtection="0"/>
    <xf numFmtId="170" fontId="53" fillId="4" borderId="0" applyNumberFormat="0" applyBorder="0" applyAlignment="0" applyProtection="0"/>
    <xf numFmtId="170" fontId="53" fillId="28" borderId="0" applyNumberFormat="0" applyBorder="0" applyAlignment="0" applyProtection="0"/>
    <xf numFmtId="170" fontId="53" fillId="16" borderId="0" applyNumberFormat="0" applyBorder="0" applyAlignment="0" applyProtection="0"/>
    <xf numFmtId="170" fontId="53" fillId="3" borderId="0" applyNumberFormat="0" applyBorder="0" applyAlignment="0" applyProtection="0"/>
    <xf numFmtId="170" fontId="53" fillId="11"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7"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10"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11"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9"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7"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4"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170" fontId="15" fillId="29" borderId="0" applyNumberFormat="0" applyBorder="0" applyAlignment="0" applyProtection="0"/>
    <xf numFmtId="0" fontId="15" fillId="29"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170" fontId="15" fillId="4" borderId="0" applyNumberFormat="0" applyBorder="0" applyAlignment="0" applyProtection="0"/>
    <xf numFmtId="0" fontId="15" fillId="4"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170" fontId="15" fillId="28" borderId="0" applyNumberFormat="0" applyBorder="0" applyAlignment="0" applyProtection="0"/>
    <xf numFmtId="0" fontId="15" fillId="28"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0" fontId="15" fillId="30"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0" fontId="15" fillId="14"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170" fontId="15" fillId="31" borderId="0" applyNumberFormat="0" applyBorder="0" applyAlignment="0" applyProtection="0"/>
    <xf numFmtId="0" fontId="15" fillId="31" borderId="0" applyNumberFormat="0" applyBorder="0" applyAlignment="0" applyProtection="0"/>
    <xf numFmtId="170" fontId="54" fillId="29" borderId="0" applyNumberFormat="0" applyBorder="0" applyAlignment="0" applyProtection="0"/>
    <xf numFmtId="170" fontId="54" fillId="4" borderId="0" applyNumberFormat="0" applyBorder="0" applyAlignment="0" applyProtection="0"/>
    <xf numFmtId="170" fontId="54" fillId="28" borderId="0" applyNumberFormat="0" applyBorder="0" applyAlignment="0" applyProtection="0"/>
    <xf numFmtId="170" fontId="54" fillId="30" borderId="0" applyNumberFormat="0" applyBorder="0" applyAlignment="0" applyProtection="0"/>
    <xf numFmtId="170" fontId="54" fillId="14" borderId="0" applyNumberFormat="0" applyBorder="0" applyAlignment="0" applyProtection="0"/>
    <xf numFmtId="170" fontId="54" fillId="31" borderId="0" applyNumberFormat="0" applyBorder="0" applyAlignment="0" applyProtection="0"/>
    <xf numFmtId="170" fontId="55" fillId="32" borderId="0" applyNumberFormat="0" applyBorder="0" applyAlignment="0" applyProtection="0"/>
    <xf numFmtId="0" fontId="7" fillId="33" borderId="0" applyNumberFormat="0" applyBorder="0" applyAlignment="0" applyProtection="0"/>
    <xf numFmtId="170" fontId="55" fillId="34" borderId="0" applyNumberFormat="0" applyBorder="0" applyAlignment="0" applyProtection="0"/>
    <xf numFmtId="0" fontId="7" fillId="33" borderId="0" applyNumberFormat="0" applyBorder="0" applyAlignment="0" applyProtection="0"/>
    <xf numFmtId="170" fontId="56" fillId="35" borderId="0" applyNumberFormat="0" applyBorder="0" applyAlignment="0" applyProtection="0"/>
    <xf numFmtId="170" fontId="15" fillId="36" borderId="0" applyNumberFormat="0" applyBorder="0" applyAlignment="0" applyProtection="0"/>
    <xf numFmtId="170" fontId="15" fillId="36" borderId="0" applyNumberFormat="0" applyBorder="0" applyAlignment="0" applyProtection="0"/>
    <xf numFmtId="170" fontId="15" fillId="36" borderId="0" applyNumberFormat="0" applyBorder="0" applyAlignment="0" applyProtection="0"/>
    <xf numFmtId="170" fontId="15" fillId="36" borderId="0" applyNumberFormat="0" applyBorder="0" applyAlignment="0" applyProtection="0"/>
    <xf numFmtId="170" fontId="15" fillId="36" borderId="0" applyNumberFormat="0" applyBorder="0" applyAlignment="0" applyProtection="0"/>
    <xf numFmtId="170" fontId="15" fillId="36" borderId="0" applyNumberFormat="0" applyBorder="0" applyAlignment="0" applyProtection="0"/>
    <xf numFmtId="170" fontId="56" fillId="37"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170" fontId="55" fillId="32" borderId="0" applyNumberFormat="0" applyBorder="0" applyAlignment="0" applyProtection="0"/>
    <xf numFmtId="0" fontId="7" fillId="38" borderId="0" applyNumberFormat="0" applyBorder="0" applyAlignment="0" applyProtection="0"/>
    <xf numFmtId="170" fontId="55" fillId="39" borderId="0" applyNumberFormat="0" applyBorder="0" applyAlignment="0" applyProtection="0"/>
    <xf numFmtId="0" fontId="7" fillId="39" borderId="0" applyNumberFormat="0" applyBorder="0" applyAlignment="0" applyProtection="0"/>
    <xf numFmtId="170" fontId="56" fillId="40" borderId="0" applyNumberFormat="0" applyBorder="0" applyAlignment="0" applyProtection="0"/>
    <xf numFmtId="170" fontId="15" fillId="15" borderId="0" applyNumberFormat="0" applyBorder="0" applyAlignment="0" applyProtection="0"/>
    <xf numFmtId="170" fontId="15" fillId="15" borderId="0" applyNumberFormat="0" applyBorder="0" applyAlignment="0" applyProtection="0"/>
    <xf numFmtId="170" fontId="15" fillId="15" borderId="0" applyNumberFormat="0" applyBorder="0" applyAlignment="0" applyProtection="0"/>
    <xf numFmtId="170" fontId="15" fillId="15" borderId="0" applyNumberFormat="0" applyBorder="0" applyAlignment="0" applyProtection="0"/>
    <xf numFmtId="170" fontId="15" fillId="15" borderId="0" applyNumberFormat="0" applyBorder="0" applyAlignment="0" applyProtection="0"/>
    <xf numFmtId="170" fontId="15" fillId="15" borderId="0" applyNumberFormat="0" applyBorder="0" applyAlignment="0" applyProtection="0"/>
    <xf numFmtId="170" fontId="56" fillId="4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70" fontId="55" fillId="32" borderId="0" applyNumberFormat="0" applyBorder="0" applyAlignment="0" applyProtection="0"/>
    <xf numFmtId="0" fontId="7" fillId="38" borderId="0" applyNumberFormat="0" applyBorder="0" applyAlignment="0" applyProtection="0"/>
    <xf numFmtId="170" fontId="55" fillId="32" borderId="0" applyNumberFormat="0" applyBorder="0" applyAlignment="0" applyProtection="0"/>
    <xf numFmtId="0" fontId="7" fillId="42" borderId="0" applyNumberFormat="0" applyBorder="0" applyAlignment="0" applyProtection="0"/>
    <xf numFmtId="170" fontId="56" fillId="39" borderId="0" applyNumberFormat="0" applyBorder="0" applyAlignment="0" applyProtection="0"/>
    <xf numFmtId="170" fontId="15" fillId="43" borderId="0" applyNumberFormat="0" applyBorder="0" applyAlignment="0" applyProtection="0"/>
    <xf numFmtId="170" fontId="15" fillId="43" borderId="0" applyNumberFormat="0" applyBorder="0" applyAlignment="0" applyProtection="0"/>
    <xf numFmtId="170" fontId="15" fillId="43" borderId="0" applyNumberFormat="0" applyBorder="0" applyAlignment="0" applyProtection="0"/>
    <xf numFmtId="170" fontId="15" fillId="43" borderId="0" applyNumberFormat="0" applyBorder="0" applyAlignment="0" applyProtection="0"/>
    <xf numFmtId="170" fontId="15" fillId="43" borderId="0" applyNumberFormat="0" applyBorder="0" applyAlignment="0" applyProtection="0"/>
    <xf numFmtId="170" fontId="15" fillId="43" borderId="0" applyNumberFormat="0" applyBorder="0" applyAlignment="0" applyProtection="0"/>
    <xf numFmtId="170" fontId="56" fillId="44" borderId="0" applyNumberFormat="0" applyBorder="0" applyAlignment="0" applyProtection="0"/>
    <xf numFmtId="170" fontId="55" fillId="32" borderId="0" applyNumberFormat="0" applyBorder="0" applyAlignment="0" applyProtection="0"/>
    <xf numFmtId="0" fontId="7" fillId="33" borderId="0" applyNumberFormat="0" applyBorder="0" applyAlignment="0" applyProtection="0"/>
    <xf numFmtId="170" fontId="55" fillId="39" borderId="0" applyNumberFormat="0" applyBorder="0" applyAlignment="0" applyProtection="0"/>
    <xf numFmtId="0" fontId="7" fillId="39" borderId="0" applyNumberFormat="0" applyBorder="0" applyAlignment="0" applyProtection="0"/>
    <xf numFmtId="170" fontId="56" fillId="45"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56" fillId="46" borderId="0" applyNumberFormat="0" applyBorder="0" applyAlignment="0" applyProtection="0"/>
    <xf numFmtId="170" fontId="55" fillId="32" borderId="0" applyNumberFormat="0" applyBorder="0" applyAlignment="0" applyProtection="0"/>
    <xf numFmtId="0" fontId="7" fillId="35" borderId="0" applyNumberFormat="0" applyBorder="0" applyAlignment="0" applyProtection="0"/>
    <xf numFmtId="170" fontId="55" fillId="35" borderId="0" applyNumberFormat="0" applyBorder="0" applyAlignment="0" applyProtection="0"/>
    <xf numFmtId="0" fontId="7" fillId="33" borderId="0" applyNumberFormat="0" applyBorder="0" applyAlignment="0" applyProtection="0"/>
    <xf numFmtId="170" fontId="56" fillId="35"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56" fillId="47" borderId="0" applyNumberFormat="0" applyBorder="0" applyAlignment="0" applyProtection="0"/>
    <xf numFmtId="0" fontId="56" fillId="47" borderId="0" applyNumberFormat="0" applyBorder="0" applyAlignment="0" applyProtection="0"/>
    <xf numFmtId="170" fontId="55" fillId="32" borderId="0" applyNumberFormat="0" applyBorder="0" applyAlignment="0" applyProtection="0"/>
    <xf numFmtId="0" fontId="7" fillId="38" borderId="0" applyNumberFormat="0" applyBorder="0" applyAlignment="0" applyProtection="0"/>
    <xf numFmtId="170" fontId="55" fillId="38" borderId="0" applyNumberFormat="0" applyBorder="0" applyAlignment="0" applyProtection="0"/>
    <xf numFmtId="0" fontId="7" fillId="32" borderId="0" applyNumberFormat="0" applyBorder="0" applyAlignment="0" applyProtection="0"/>
    <xf numFmtId="170" fontId="56" fillId="48" borderId="0" applyNumberFormat="0" applyBorder="0" applyAlignment="0" applyProtection="0"/>
    <xf numFmtId="170" fontId="15" fillId="10" borderId="0" applyNumberFormat="0" applyBorder="0" applyAlignment="0" applyProtection="0"/>
    <xf numFmtId="170" fontId="15" fillId="10" borderId="0" applyNumberFormat="0" applyBorder="0" applyAlignment="0" applyProtection="0"/>
    <xf numFmtId="170" fontId="15" fillId="10" borderId="0" applyNumberFormat="0" applyBorder="0" applyAlignment="0" applyProtection="0"/>
    <xf numFmtId="170" fontId="15" fillId="10" borderId="0" applyNumberFormat="0" applyBorder="0" applyAlignment="0" applyProtection="0"/>
    <xf numFmtId="170" fontId="15" fillId="10" borderId="0" applyNumberFormat="0" applyBorder="0" applyAlignment="0" applyProtection="0"/>
    <xf numFmtId="170" fontId="15" fillId="10" borderId="0" applyNumberFormat="0" applyBorder="0" applyAlignment="0" applyProtection="0"/>
    <xf numFmtId="170" fontId="56" fillId="49" borderId="0" applyNumberFormat="0" applyBorder="0" applyAlignment="0" applyProtection="0"/>
    <xf numFmtId="170" fontId="28" fillId="0" borderId="0" applyNumberFormat="0" applyFill="0" applyBorder="0" applyAlignment="0" applyProtection="0"/>
    <xf numFmtId="170" fontId="28" fillId="0" borderId="0" applyNumberFormat="0" applyFill="0" applyBorder="0" applyAlignment="0" applyProtection="0"/>
    <xf numFmtId="170" fontId="28" fillId="0" borderId="0" applyNumberFormat="0" applyFill="0" applyBorder="0" applyAlignment="0" applyProtection="0"/>
    <xf numFmtId="170" fontId="28" fillId="0" borderId="0" applyNumberFormat="0" applyFill="0" applyBorder="0" applyAlignment="0" applyProtection="0"/>
    <xf numFmtId="170" fontId="28" fillId="0" borderId="0" applyNumberFormat="0" applyFill="0" applyBorder="0" applyAlignment="0" applyProtection="0"/>
    <xf numFmtId="170" fontId="28" fillId="0" borderId="0" applyNumberFormat="0" applyFill="0" applyBorder="0" applyAlignment="0" applyProtection="0"/>
    <xf numFmtId="170" fontId="28" fillId="0" borderId="0" applyNumberFormat="0" applyFill="0" applyBorder="0" applyAlignment="0" applyProtection="0"/>
    <xf numFmtId="170" fontId="28" fillId="0" borderId="0" applyNumberFormat="0" applyFill="0" applyBorder="0" applyAlignment="0" applyProtection="0"/>
    <xf numFmtId="170" fontId="28" fillId="0" borderId="0" applyNumberFormat="0" applyFill="0" applyBorder="0" applyAlignment="0" applyProtection="0"/>
    <xf numFmtId="170" fontId="28" fillId="0" borderId="0" applyNumberFormat="0" applyFill="0" applyBorder="0" applyAlignment="0" applyProtection="0"/>
    <xf numFmtId="170" fontId="16" fillId="9"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170" fontId="57" fillId="9" borderId="0" applyNumberFormat="0" applyBorder="0" applyAlignment="0" applyProtection="0"/>
    <xf numFmtId="170" fontId="47" fillId="19" borderId="0" applyNumberFormat="0" applyBorder="0" applyAlignment="0" applyProtection="0"/>
    <xf numFmtId="185" fontId="47" fillId="19" borderId="0" applyNumberFormat="0" applyBorder="0" applyAlignment="0" applyProtection="0"/>
    <xf numFmtId="170" fontId="23" fillId="27" borderId="0" applyNumberFormat="0" applyBorder="0" applyAlignment="0" applyProtection="0"/>
    <xf numFmtId="0" fontId="47" fillId="19" borderId="0" applyNumberFormat="0" applyBorder="0" applyAlignment="0" applyProtection="0"/>
    <xf numFmtId="170" fontId="23" fillId="27" borderId="0" applyNumberFormat="0" applyBorder="0" applyAlignment="0" applyProtection="0"/>
    <xf numFmtId="170" fontId="23" fillId="27" borderId="0" applyNumberFormat="0" applyBorder="0" applyAlignment="0" applyProtection="0"/>
    <xf numFmtId="170" fontId="23" fillId="27" borderId="0" applyNumberFormat="0" applyBorder="0" applyAlignment="0" applyProtection="0"/>
    <xf numFmtId="170" fontId="23" fillId="27" borderId="0" applyNumberFormat="0" applyBorder="0" applyAlignment="0" applyProtection="0"/>
    <xf numFmtId="170" fontId="23" fillId="27" borderId="0" applyNumberFormat="0" applyBorder="0" applyAlignment="0" applyProtection="0"/>
    <xf numFmtId="170" fontId="23" fillId="27" borderId="0" applyNumberFormat="0" applyBorder="0" applyAlignment="0" applyProtection="0"/>
    <xf numFmtId="170" fontId="23" fillId="27" borderId="0" applyNumberFormat="0" applyBorder="0" applyAlignment="0" applyProtection="0"/>
    <xf numFmtId="170" fontId="23" fillId="27" borderId="0" applyNumberFormat="0" applyBorder="0" applyAlignment="0" applyProtection="0"/>
    <xf numFmtId="170" fontId="23" fillId="27" borderId="0" applyNumberFormat="0" applyBorder="0" applyAlignment="0" applyProtection="0"/>
    <xf numFmtId="170" fontId="23" fillId="27" borderId="0" applyNumberFormat="0" applyBorder="0" applyAlignment="0" applyProtection="0"/>
    <xf numFmtId="170" fontId="47" fillId="19" borderId="0" applyNumberFormat="0" applyBorder="0" applyAlignment="0" applyProtection="0"/>
    <xf numFmtId="0" fontId="47" fillId="19" borderId="0" applyNumberFormat="0" applyBorder="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0" fontId="50" fillId="22" borderId="16" applyNumberFormat="0" applyAlignment="0" applyProtection="0"/>
    <xf numFmtId="0" fontId="50" fillId="22" borderId="16"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58" fillId="50" borderId="18" applyNumberFormat="0" applyAlignment="0" applyProtection="0"/>
    <xf numFmtId="170" fontId="7" fillId="0" borderId="0"/>
    <xf numFmtId="170" fontId="7" fillId="0" borderId="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58" fillId="50" borderId="18"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7" fillId="0" borderId="0"/>
    <xf numFmtId="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0" fontId="51" fillId="23" borderId="17" applyNumberFormat="0" applyAlignment="0" applyProtection="0"/>
    <xf numFmtId="0" fontId="51" fillId="23" borderId="17"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86" fontId="11" fillId="0" borderId="0" applyFont="0" applyFill="0" applyBorder="0" applyAlignment="0" applyProtection="0"/>
    <xf numFmtId="186" fontId="11" fillId="0" borderId="0" applyFont="0" applyFill="0" applyBorder="0" applyAlignment="0" applyProtection="0"/>
    <xf numFmtId="187" fontId="11" fillId="0" borderId="0" applyFont="0" applyFill="0" applyBorder="0" applyAlignment="0" applyProtection="0"/>
    <xf numFmtId="188" fontId="1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3" fillId="0" borderId="0" applyFont="0" applyFill="0" applyBorder="0" applyAlignment="0" applyProtection="0"/>
    <xf numFmtId="0"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7" fontId="11" fillId="0" borderId="0" applyFont="0" applyFill="0" applyBorder="0" applyAlignment="0" applyProtection="0"/>
    <xf numFmtId="167"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60" fillId="0" borderId="0" applyFont="0" applyFill="0" applyBorder="0" applyAlignment="0" applyProtection="0"/>
    <xf numFmtId="43" fontId="3" fillId="0" borderId="0" applyFont="0" applyFill="0" applyBorder="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5" borderId="20" applyNumberFormat="0" applyFont="0" applyAlignment="0" applyProtection="0"/>
    <xf numFmtId="170" fontId="7" fillId="0" borderId="0"/>
    <xf numFmtId="170" fontId="7"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66" fontId="11"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1" fontId="19"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3" fillId="0" borderId="0" applyFont="0" applyFill="0" applyBorder="0" applyAlignment="0" applyProtection="0"/>
    <xf numFmtId="170" fontId="7" fillId="0" borderId="0"/>
    <xf numFmtId="192" fontId="11" fillId="0" borderId="0" applyFont="0" applyFill="0" applyBorder="0" applyAlignment="0" applyProtection="0"/>
    <xf numFmtId="172" fontId="11" fillId="0" borderId="0" applyFont="0" applyFill="0" applyBorder="0" applyAlignment="0" applyProtection="0"/>
    <xf numFmtId="170" fontId="61" fillId="51" borderId="0" applyNumberFormat="0" applyBorder="0" applyAlignment="0" applyProtection="0"/>
    <xf numFmtId="170" fontId="61" fillId="52" borderId="0" applyNumberFormat="0" applyBorder="0" applyAlignment="0" applyProtection="0"/>
    <xf numFmtId="170" fontId="61" fillId="53" borderId="0" applyNumberFormat="0" applyBorder="0" applyAlignment="0" applyProtection="0"/>
    <xf numFmtId="170" fontId="62" fillId="0" borderId="0" applyNumberFormat="0" applyFill="0" applyBorder="0" applyAlignment="0" applyProtection="0"/>
    <xf numFmtId="170" fontId="62" fillId="0" borderId="0" applyNumberFormat="0" applyFill="0" applyBorder="0" applyAlignment="0" applyProtection="0"/>
    <xf numFmtId="170" fontId="62" fillId="0" borderId="0" applyNumberFormat="0" applyFill="0" applyBorder="0" applyAlignment="0" applyProtection="0"/>
    <xf numFmtId="170" fontId="62" fillId="0" borderId="0" applyNumberFormat="0" applyFill="0" applyBorder="0" applyAlignment="0" applyProtection="0"/>
    <xf numFmtId="170" fontId="62" fillId="0" borderId="0" applyNumberFormat="0" applyFill="0" applyBorder="0" applyAlignment="0" applyProtection="0"/>
    <xf numFmtId="185" fontId="62" fillId="0" borderId="0" applyNumberFormat="0" applyFill="0" applyBorder="0" applyAlignment="0" applyProtection="0"/>
    <xf numFmtId="170" fontId="62" fillId="0" borderId="0" applyNumberFormat="0" applyFill="0" applyBorder="0" applyAlignment="0" applyProtection="0"/>
    <xf numFmtId="185" fontId="62" fillId="0" borderId="0" applyNumberFormat="0" applyFill="0" applyBorder="0" applyAlignment="0" applyProtection="0"/>
    <xf numFmtId="170" fontId="62" fillId="0" borderId="0" applyNumberFormat="0" applyFill="0" applyBorder="0" applyAlignment="0" applyProtection="0"/>
    <xf numFmtId="170" fontId="7" fillId="0" borderId="0"/>
    <xf numFmtId="0" fontId="62" fillId="0" borderId="0" applyNumberFormat="0" applyFill="0" applyBorder="0" applyAlignment="0" applyProtection="0"/>
    <xf numFmtId="170" fontId="9" fillId="51" borderId="0" applyNumberFormat="0" applyBorder="0" applyAlignment="0" applyProtection="0"/>
    <xf numFmtId="170" fontId="9" fillId="54" borderId="0" applyNumberFormat="0" applyBorder="0" applyAlignment="0" applyProtection="0"/>
    <xf numFmtId="170" fontId="9" fillId="53" borderId="0" applyNumberFormat="0" applyBorder="0" applyAlignment="0" applyProtection="0"/>
    <xf numFmtId="170" fontId="7" fillId="33" borderId="0" applyNumberFormat="0" applyBorder="0" applyAlignment="0" applyProtection="0"/>
    <xf numFmtId="170" fontId="7" fillId="33" borderId="0" applyNumberFormat="0" applyBorder="0" applyAlignment="0" applyProtection="0"/>
    <xf numFmtId="170" fontId="15" fillId="34" borderId="0" applyNumberFormat="0" applyBorder="0" applyAlignment="0" applyProtection="0"/>
    <xf numFmtId="170" fontId="15" fillId="36" borderId="0" applyNumberFormat="0" applyBorder="0" applyAlignment="0" applyProtection="0"/>
    <xf numFmtId="170" fontId="15" fillId="36" borderId="0" applyNumberFormat="0" applyBorder="0" applyAlignment="0" applyProtection="0"/>
    <xf numFmtId="170" fontId="15" fillId="36" borderId="0" applyNumberFormat="0" applyBorder="0" applyAlignment="0" applyProtection="0"/>
    <xf numFmtId="185" fontId="15" fillId="36" borderId="0" applyNumberFormat="0" applyBorder="0" applyAlignment="0" applyProtection="0"/>
    <xf numFmtId="170" fontId="15" fillId="36" borderId="0" applyNumberFormat="0" applyBorder="0" applyAlignment="0" applyProtection="0"/>
    <xf numFmtId="170" fontId="15" fillId="36" borderId="0" applyNumberFormat="0" applyBorder="0" applyAlignment="0" applyProtection="0"/>
    <xf numFmtId="185" fontId="15" fillId="36" borderId="0" applyNumberFormat="0" applyBorder="0" applyAlignment="0" applyProtection="0"/>
    <xf numFmtId="170" fontId="15" fillId="36" borderId="0" applyNumberFormat="0" applyBorder="0" applyAlignment="0" applyProtection="0"/>
    <xf numFmtId="170" fontId="7" fillId="0" borderId="0"/>
    <xf numFmtId="0" fontId="15" fillId="36" borderId="0" applyNumberFormat="0" applyBorder="0" applyAlignment="0" applyProtection="0"/>
    <xf numFmtId="170" fontId="7" fillId="38" borderId="0" applyNumberFormat="0" applyBorder="0" applyAlignment="0" applyProtection="0"/>
    <xf numFmtId="170" fontId="7" fillId="39" borderId="0" applyNumberFormat="0" applyBorder="0" applyAlignment="0" applyProtection="0"/>
    <xf numFmtId="170" fontId="15" fillId="40" borderId="0" applyNumberFormat="0" applyBorder="0" applyAlignment="0" applyProtection="0"/>
    <xf numFmtId="170" fontId="15" fillId="15" borderId="0" applyNumberFormat="0" applyBorder="0" applyAlignment="0" applyProtection="0"/>
    <xf numFmtId="170" fontId="15" fillId="15" borderId="0" applyNumberFormat="0" applyBorder="0" applyAlignment="0" applyProtection="0"/>
    <xf numFmtId="170" fontId="15" fillId="15" borderId="0" applyNumberFormat="0" applyBorder="0" applyAlignment="0" applyProtection="0"/>
    <xf numFmtId="185" fontId="15" fillId="15" borderId="0" applyNumberFormat="0" applyBorder="0" applyAlignment="0" applyProtection="0"/>
    <xf numFmtId="170" fontId="15" fillId="15" borderId="0" applyNumberFormat="0" applyBorder="0" applyAlignment="0" applyProtection="0"/>
    <xf numFmtId="170" fontId="15" fillId="15" borderId="0" applyNumberFormat="0" applyBorder="0" applyAlignment="0" applyProtection="0"/>
    <xf numFmtId="185" fontId="15" fillId="15" borderId="0" applyNumberFormat="0" applyBorder="0" applyAlignment="0" applyProtection="0"/>
    <xf numFmtId="170" fontId="15" fillId="15" borderId="0" applyNumberFormat="0" applyBorder="0" applyAlignment="0" applyProtection="0"/>
    <xf numFmtId="170" fontId="7" fillId="0" borderId="0"/>
    <xf numFmtId="0" fontId="15" fillId="15" borderId="0" applyNumberFormat="0" applyBorder="0" applyAlignment="0" applyProtection="0"/>
    <xf numFmtId="170" fontId="7" fillId="38" borderId="0" applyNumberFormat="0" applyBorder="0" applyAlignment="0" applyProtection="0"/>
    <xf numFmtId="170" fontId="7" fillId="42" borderId="0" applyNumberFormat="0" applyBorder="0" applyAlignment="0" applyProtection="0"/>
    <xf numFmtId="170" fontId="15" fillId="39" borderId="0" applyNumberFormat="0" applyBorder="0" applyAlignment="0" applyProtection="0"/>
    <xf numFmtId="170" fontId="15" fillId="43" borderId="0" applyNumberFormat="0" applyBorder="0" applyAlignment="0" applyProtection="0"/>
    <xf numFmtId="170" fontId="15" fillId="43" borderId="0" applyNumberFormat="0" applyBorder="0" applyAlignment="0" applyProtection="0"/>
    <xf numFmtId="170" fontId="15" fillId="43" borderId="0" applyNumberFormat="0" applyBorder="0" applyAlignment="0" applyProtection="0"/>
    <xf numFmtId="185" fontId="15" fillId="43" borderId="0" applyNumberFormat="0" applyBorder="0" applyAlignment="0" applyProtection="0"/>
    <xf numFmtId="170" fontId="15" fillId="43" borderId="0" applyNumberFormat="0" applyBorder="0" applyAlignment="0" applyProtection="0"/>
    <xf numFmtId="170" fontId="15" fillId="43" borderId="0" applyNumberFormat="0" applyBorder="0" applyAlignment="0" applyProtection="0"/>
    <xf numFmtId="185" fontId="15" fillId="43" borderId="0" applyNumberFormat="0" applyBorder="0" applyAlignment="0" applyProtection="0"/>
    <xf numFmtId="170" fontId="15" fillId="43" borderId="0" applyNumberFormat="0" applyBorder="0" applyAlignment="0" applyProtection="0"/>
    <xf numFmtId="170" fontId="7" fillId="0" borderId="0"/>
    <xf numFmtId="0" fontId="15" fillId="43" borderId="0" applyNumberFormat="0" applyBorder="0" applyAlignment="0" applyProtection="0"/>
    <xf numFmtId="170" fontId="7" fillId="33" borderId="0" applyNumberFormat="0" applyBorder="0" applyAlignment="0" applyProtection="0"/>
    <xf numFmtId="170" fontId="7" fillId="39" borderId="0" applyNumberFormat="0" applyBorder="0" applyAlignment="0" applyProtection="0"/>
    <xf numFmtId="170" fontId="15" fillId="39"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85" fontId="15" fillId="30" borderId="0" applyNumberFormat="0" applyBorder="0" applyAlignment="0" applyProtection="0"/>
    <xf numFmtId="170" fontId="15" fillId="30" borderId="0" applyNumberFormat="0" applyBorder="0" applyAlignment="0" applyProtection="0"/>
    <xf numFmtId="170" fontId="15" fillId="30" borderId="0" applyNumberFormat="0" applyBorder="0" applyAlignment="0" applyProtection="0"/>
    <xf numFmtId="185" fontId="15" fillId="30" borderId="0" applyNumberFormat="0" applyBorder="0" applyAlignment="0" applyProtection="0"/>
    <xf numFmtId="170" fontId="15" fillId="30" borderId="0" applyNumberFormat="0" applyBorder="0" applyAlignment="0" applyProtection="0"/>
    <xf numFmtId="170" fontId="7" fillId="0" borderId="0"/>
    <xf numFmtId="0" fontId="15" fillId="30" borderId="0" applyNumberFormat="0" applyBorder="0" applyAlignment="0" applyProtection="0"/>
    <xf numFmtId="170" fontId="7" fillId="35" borderId="0" applyNumberFormat="0" applyBorder="0" applyAlignment="0" applyProtection="0"/>
    <xf numFmtId="170" fontId="7" fillId="33" borderId="0" applyNumberFormat="0" applyBorder="0" applyAlignment="0" applyProtection="0"/>
    <xf numFmtId="170" fontId="15" fillId="3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85" fontId="15" fillId="14" borderId="0" applyNumberFormat="0" applyBorder="0" applyAlignment="0" applyProtection="0"/>
    <xf numFmtId="170" fontId="15" fillId="14" borderId="0" applyNumberFormat="0" applyBorder="0" applyAlignment="0" applyProtection="0"/>
    <xf numFmtId="170" fontId="15" fillId="14" borderId="0" applyNumberFormat="0" applyBorder="0" applyAlignment="0" applyProtection="0"/>
    <xf numFmtId="185" fontId="15" fillId="14" borderId="0" applyNumberFormat="0" applyBorder="0" applyAlignment="0" applyProtection="0"/>
    <xf numFmtId="170" fontId="15" fillId="14" borderId="0" applyNumberFormat="0" applyBorder="0" applyAlignment="0" applyProtection="0"/>
    <xf numFmtId="170" fontId="7" fillId="0" borderId="0"/>
    <xf numFmtId="0" fontId="15" fillId="14" borderId="0" applyNumberFormat="0" applyBorder="0" applyAlignment="0" applyProtection="0"/>
    <xf numFmtId="170" fontId="7" fillId="38" borderId="0" applyNumberFormat="0" applyBorder="0" applyAlignment="0" applyProtection="0"/>
    <xf numFmtId="170" fontId="7" fillId="32" borderId="0" applyNumberFormat="0" applyBorder="0" applyAlignment="0" applyProtection="0"/>
    <xf numFmtId="170" fontId="15" fillId="32" borderId="0" applyNumberFormat="0" applyBorder="0" applyAlignment="0" applyProtection="0"/>
    <xf numFmtId="170" fontId="15" fillId="10" borderId="0" applyNumberFormat="0" applyBorder="0" applyAlignment="0" applyProtection="0"/>
    <xf numFmtId="170" fontId="15" fillId="10" borderId="0" applyNumberFormat="0" applyBorder="0" applyAlignment="0" applyProtection="0"/>
    <xf numFmtId="170" fontId="15" fillId="10" borderId="0" applyNumberFormat="0" applyBorder="0" applyAlignment="0" applyProtection="0"/>
    <xf numFmtId="185" fontId="15" fillId="10" borderId="0" applyNumberFormat="0" applyBorder="0" applyAlignment="0" applyProtection="0"/>
    <xf numFmtId="170" fontId="15" fillId="10" borderId="0" applyNumberFormat="0" applyBorder="0" applyAlignment="0" applyProtection="0"/>
    <xf numFmtId="170" fontId="15" fillId="10" borderId="0" applyNumberFormat="0" applyBorder="0" applyAlignment="0" applyProtection="0"/>
    <xf numFmtId="185" fontId="15" fillId="10" borderId="0" applyNumberFormat="0" applyBorder="0" applyAlignment="0" applyProtection="0"/>
    <xf numFmtId="170" fontId="15" fillId="10" borderId="0" applyNumberFormat="0" applyBorder="0" applyAlignment="0" applyProtection="0"/>
    <xf numFmtId="170" fontId="7" fillId="0" borderId="0"/>
    <xf numFmtId="0" fontId="15" fillId="10" borderId="0" applyNumberFormat="0" applyBorder="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63" fillId="0" borderId="0"/>
    <xf numFmtId="0" fontId="63" fillId="0" borderId="0"/>
    <xf numFmtId="170" fontId="20" fillId="0" borderId="0" applyNumberFormat="0" applyFill="0" applyBorder="0" applyAlignment="0" applyProtection="0"/>
    <xf numFmtId="170" fontId="20" fillId="0" borderId="0" applyNumberFormat="0" applyFill="0" applyBorder="0" applyAlignment="0" applyProtection="0"/>
    <xf numFmtId="170" fontId="20" fillId="0" borderId="0" applyNumberFormat="0" applyFill="0" applyBorder="0" applyAlignment="0" applyProtection="0"/>
    <xf numFmtId="185" fontId="20" fillId="0" borderId="0" applyNumberFormat="0" applyFill="0" applyBorder="0" applyAlignment="0" applyProtection="0"/>
    <xf numFmtId="170" fontId="20" fillId="0" borderId="0" applyNumberFormat="0" applyFill="0" applyBorder="0" applyAlignment="0" applyProtection="0"/>
    <xf numFmtId="170" fontId="20" fillId="0" borderId="0" applyNumberFormat="0" applyFill="0" applyBorder="0" applyAlignment="0" applyProtection="0"/>
    <xf numFmtId="170" fontId="20" fillId="0" borderId="0" applyNumberFormat="0" applyFill="0" applyBorder="0" applyAlignment="0" applyProtection="0"/>
    <xf numFmtId="170" fontId="39" fillId="0" borderId="0" applyNumberFormat="0" applyFont="0" applyFill="0" applyBorder="0" applyAlignment="0" applyProtection="0"/>
    <xf numFmtId="0" fontId="64" fillId="0" borderId="0" applyNumberFormat="0" applyFill="0" applyBorder="0" applyAlignment="0" applyProtection="0">
      <alignment vertical="top"/>
      <protection locked="0"/>
    </xf>
    <xf numFmtId="170" fontId="23" fillId="27" borderId="0" applyNumberFormat="0" applyBorder="0" applyAlignment="0" applyProtection="0"/>
    <xf numFmtId="170" fontId="23" fillId="27" borderId="0" applyNumberFormat="0" applyBorder="0" applyAlignment="0" applyProtection="0"/>
    <xf numFmtId="170" fontId="23" fillId="27" borderId="0" applyNumberFormat="0" applyBorder="0" applyAlignment="0" applyProtection="0"/>
    <xf numFmtId="185" fontId="23" fillId="27" borderId="0" applyNumberFormat="0" applyBorder="0" applyAlignment="0" applyProtection="0"/>
    <xf numFmtId="170" fontId="23" fillId="27" borderId="0" applyNumberFormat="0" applyBorder="0" applyAlignment="0" applyProtection="0"/>
    <xf numFmtId="170" fontId="23" fillId="27" borderId="0" applyNumberFormat="0" applyBorder="0" applyAlignment="0" applyProtection="0"/>
    <xf numFmtId="170" fontId="65" fillId="27" borderId="0" applyNumberFormat="0" applyBorder="0" applyAlignment="0" applyProtection="0"/>
    <xf numFmtId="170" fontId="66" fillId="0" borderId="21" applyNumberFormat="0" applyFill="0" applyAlignment="0" applyProtection="0"/>
    <xf numFmtId="170" fontId="66" fillId="0" borderId="21" applyNumberFormat="0" applyFill="0" applyAlignment="0" applyProtection="0"/>
    <xf numFmtId="170" fontId="66" fillId="0" borderId="21" applyNumberFormat="0" applyFill="0" applyAlignment="0" applyProtection="0"/>
    <xf numFmtId="185" fontId="66" fillId="0" borderId="21" applyNumberFormat="0" applyFill="0" applyAlignment="0" applyProtection="0"/>
    <xf numFmtId="170" fontId="66" fillId="0" borderId="21" applyNumberFormat="0" applyFill="0" applyAlignment="0" applyProtection="0"/>
    <xf numFmtId="170" fontId="66" fillId="0" borderId="21" applyNumberFormat="0" applyFill="0" applyAlignment="0" applyProtection="0"/>
    <xf numFmtId="170" fontId="66" fillId="0" borderId="21"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170" fontId="66" fillId="0" borderId="21" applyNumberFormat="0" applyFill="0" applyAlignment="0" applyProtection="0"/>
    <xf numFmtId="170" fontId="67" fillId="0" borderId="22" applyNumberFormat="0" applyFill="0" applyAlignment="0" applyProtection="0"/>
    <xf numFmtId="170" fontId="67" fillId="0" borderId="22" applyNumberFormat="0" applyFill="0" applyAlignment="0" applyProtection="0"/>
    <xf numFmtId="170" fontId="67" fillId="0" borderId="22" applyNumberFormat="0" applyFill="0" applyAlignment="0" applyProtection="0"/>
    <xf numFmtId="185" fontId="67" fillId="0" borderId="22" applyNumberFormat="0" applyFill="0" applyAlignment="0" applyProtection="0"/>
    <xf numFmtId="170" fontId="67" fillId="0" borderId="22" applyNumberFormat="0" applyFill="0" applyAlignment="0" applyProtection="0"/>
    <xf numFmtId="170" fontId="67" fillId="0" borderId="22" applyNumberFormat="0" applyFill="0" applyAlignment="0" applyProtection="0"/>
    <xf numFmtId="170" fontId="67" fillId="0" borderId="22" applyNumberFormat="0" applyFill="0" applyAlignment="0" applyProtection="0"/>
    <xf numFmtId="170" fontId="67" fillId="0" borderId="22" applyNumberFormat="0" applyFill="0" applyAlignment="0" applyProtection="0"/>
    <xf numFmtId="170" fontId="62" fillId="0" borderId="23" applyNumberFormat="0" applyFill="0" applyAlignment="0" applyProtection="0"/>
    <xf numFmtId="170" fontId="62" fillId="0" borderId="23" applyNumberFormat="0" applyFill="0" applyAlignment="0" applyProtection="0"/>
    <xf numFmtId="170" fontId="62" fillId="0" borderId="23" applyNumberFormat="0" applyFill="0" applyAlignment="0" applyProtection="0"/>
    <xf numFmtId="170" fontId="62" fillId="0" borderId="23" applyNumberFormat="0" applyFill="0" applyAlignment="0" applyProtection="0"/>
    <xf numFmtId="185" fontId="62" fillId="0" borderId="23" applyNumberFormat="0" applyFill="0" applyAlignment="0" applyProtection="0"/>
    <xf numFmtId="170" fontId="62" fillId="0" borderId="23" applyNumberFormat="0" applyFill="0" applyAlignment="0" applyProtection="0"/>
    <xf numFmtId="170" fontId="62" fillId="0" borderId="23" applyNumberFormat="0" applyFill="0" applyAlignment="0" applyProtection="0"/>
    <xf numFmtId="170" fontId="62" fillId="0" borderId="23" applyNumberFormat="0" applyFill="0" applyAlignment="0" applyProtection="0"/>
    <xf numFmtId="170" fontId="62" fillId="0" borderId="23" applyNumberFormat="0" applyFill="0" applyAlignment="0" applyProtection="0"/>
    <xf numFmtId="170" fontId="62" fillId="0" borderId="0" applyNumberFormat="0" applyFill="0" applyBorder="0" applyAlignment="0" applyProtection="0"/>
    <xf numFmtId="170" fontId="62" fillId="0" borderId="0" applyNumberFormat="0" applyFill="0" applyBorder="0" applyAlignment="0" applyProtection="0"/>
    <xf numFmtId="170" fontId="62" fillId="0" borderId="0" applyNumberFormat="0" applyFill="0" applyBorder="0" applyAlignment="0" applyProtection="0"/>
    <xf numFmtId="185" fontId="62" fillId="0" borderId="0" applyNumberFormat="0" applyFill="0" applyBorder="0" applyAlignment="0" applyProtection="0"/>
    <xf numFmtId="170" fontId="62" fillId="0" borderId="0" applyNumberFormat="0" applyFill="0" applyBorder="0" applyAlignment="0" applyProtection="0"/>
    <xf numFmtId="170" fontId="62" fillId="0" borderId="0" applyNumberFormat="0" applyFill="0" applyBorder="0" applyAlignment="0" applyProtection="0"/>
    <xf numFmtId="170" fontId="68" fillId="0" borderId="0" applyNumberFormat="0" applyFill="0" applyBorder="0" applyAlignment="0" applyProtection="0"/>
    <xf numFmtId="0" fontId="69" fillId="0" borderId="0" applyNumberFormat="0" applyFill="0" applyBorder="0" applyAlignment="0" applyProtection="0">
      <alignment vertical="top"/>
      <protection locked="0"/>
    </xf>
    <xf numFmtId="193" fontId="70" fillId="0" borderId="0" applyFill="0" applyBorder="0" applyAlignment="0" applyProtection="0">
      <alignment vertical="top"/>
      <protection locked="0"/>
    </xf>
    <xf numFmtId="0" fontId="71" fillId="0" borderId="0" applyNumberFormat="0" applyFill="0" applyBorder="0" applyAlignment="0" applyProtection="0"/>
    <xf numFmtId="170" fontId="72" fillId="0" borderId="0" applyNumberFormat="0" applyFill="0" applyBorder="0" applyAlignment="0" applyProtection="0">
      <alignment vertical="top"/>
      <protection locked="0"/>
    </xf>
    <xf numFmtId="170" fontId="72" fillId="0" borderId="0" applyNumberFormat="0" applyFill="0" applyBorder="0" applyAlignment="0" applyProtection="0">
      <alignment vertical="top"/>
      <protection locked="0"/>
    </xf>
    <xf numFmtId="185" fontId="72" fillId="0" borderId="0" applyNumberFormat="0" applyFill="0" applyBorder="0" applyAlignment="0" applyProtection="0">
      <alignment vertical="top"/>
      <protection locked="0"/>
    </xf>
    <xf numFmtId="170" fontId="73" fillId="0" borderId="0" applyNumberFormat="0" applyFill="0" applyBorder="0" applyAlignment="0" applyProtection="0">
      <alignment vertical="top"/>
      <protection locked="0"/>
    </xf>
    <xf numFmtId="17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alignment vertical="top"/>
      <protection locked="0"/>
    </xf>
    <xf numFmtId="170" fontId="16" fillId="9"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185" fontId="16" fillId="9" borderId="0" applyNumberFormat="0" applyBorder="0" applyAlignment="0" applyProtection="0"/>
    <xf numFmtId="170" fontId="16" fillId="9" borderId="0" applyNumberFormat="0" applyBorder="0" applyAlignment="0" applyProtection="0"/>
    <xf numFmtId="185" fontId="16" fillId="9" borderId="0" applyNumberFormat="0" applyBorder="0" applyAlignment="0" applyProtection="0"/>
    <xf numFmtId="170" fontId="16" fillId="9" borderId="0" applyNumberFormat="0" applyBorder="0" applyAlignment="0" applyProtection="0"/>
    <xf numFmtId="170" fontId="7" fillId="0" borderId="0"/>
    <xf numFmtId="0" fontId="16" fillId="9" borderId="0" applyNumberFormat="0" applyBorder="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7" fillId="0" borderId="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27" fillId="6" borderId="18" applyNumberFormat="0" applyAlignment="0" applyProtection="0"/>
    <xf numFmtId="170" fontId="27" fillId="6" borderId="18" applyNumberFormat="0" applyAlignment="0" applyProtection="0"/>
    <xf numFmtId="170" fontId="7" fillId="0" borderId="0"/>
    <xf numFmtId="170" fontId="7" fillId="0" borderId="0"/>
    <xf numFmtId="185"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27" fillId="6" borderId="18" applyNumberFormat="0" applyAlignment="0" applyProtection="0"/>
    <xf numFmtId="170" fontId="16" fillId="9" borderId="0" applyNumberFormat="0" applyBorder="0" applyAlignment="0" applyProtection="0"/>
    <xf numFmtId="170" fontId="16" fillId="9" borderId="0" applyNumberFormat="0" applyBorder="0" applyAlignment="0" applyProtection="0"/>
    <xf numFmtId="185" fontId="16" fillId="9" borderId="0" applyNumberFormat="0" applyBorder="0" applyAlignment="0" applyProtection="0"/>
    <xf numFmtId="170" fontId="16" fillId="9" borderId="0" applyNumberFormat="0" applyBorder="0" applyAlignment="0" applyProtection="0"/>
    <xf numFmtId="185" fontId="16" fillId="9"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0" fontId="48" fillId="20" borderId="0" applyNumberFormat="0" applyBorder="0" applyAlignment="0" applyProtection="0"/>
    <xf numFmtId="170" fontId="71" fillId="0" borderId="0" applyNumberFormat="0" applyFill="0" applyBorder="0" applyAlignment="0" applyProtection="0"/>
    <xf numFmtId="170" fontId="71" fillId="0" borderId="0" applyNumberFormat="0" applyFill="0" applyBorder="0" applyAlignment="0" applyProtection="0"/>
    <xf numFmtId="170" fontId="73" fillId="0" borderId="0" applyNumberFormat="0" applyFill="0" applyBorder="0" applyAlignment="0" applyProtection="0"/>
    <xf numFmtId="185" fontId="73" fillId="0" borderId="0" applyNumberFormat="0" applyFill="0" applyBorder="0" applyAlignment="0" applyProtection="0"/>
    <xf numFmtId="170" fontId="71" fillId="0" borderId="0" applyNumberFormat="0" applyFill="0" applyBorder="0" applyAlignment="0" applyProtection="0"/>
    <xf numFmtId="185" fontId="71" fillId="0" borderId="0" applyNumberFormat="0" applyFill="0" applyBorder="0" applyAlignment="0" applyProtection="0"/>
    <xf numFmtId="170" fontId="73" fillId="0" borderId="0" applyNumberFormat="0" applyFill="0" applyBorder="0" applyAlignment="0" applyProtection="0"/>
    <xf numFmtId="170" fontId="71" fillId="0" borderId="0" applyNumberFormat="0" applyFill="0" applyBorder="0" applyAlignment="0" applyProtection="0"/>
    <xf numFmtId="185" fontId="73" fillId="0" borderId="0" applyNumberFormat="0" applyFill="0" applyBorder="0" applyAlignment="0" applyProtection="0"/>
    <xf numFmtId="170" fontId="73" fillId="0" borderId="0" applyNumberFormat="0" applyFill="0" applyBorder="0" applyAlignment="0" applyProtection="0"/>
    <xf numFmtId="185" fontId="73" fillId="0" borderId="0" applyNumberFormat="0" applyFill="0" applyBorder="0" applyAlignment="0" applyProtection="0"/>
    <xf numFmtId="170" fontId="73" fillId="0" borderId="0" applyNumberFormat="0" applyFill="0" applyBorder="0" applyAlignment="0" applyProtection="0"/>
    <xf numFmtId="170" fontId="71" fillId="0" borderId="0" applyNumberFormat="0" applyFill="0" applyBorder="0" applyAlignment="0" applyProtection="0"/>
    <xf numFmtId="0" fontId="71" fillId="0" borderId="0" applyNumberFormat="0" applyFill="0" applyBorder="0" applyAlignment="0" applyProtection="0"/>
    <xf numFmtId="170" fontId="73" fillId="0" borderId="0" applyNumberFormat="0" applyFill="0" applyBorder="0" applyAlignment="0" applyProtection="0"/>
    <xf numFmtId="170" fontId="73" fillId="0" borderId="0" applyNumberFormat="0" applyFill="0" applyBorder="0" applyAlignment="0" applyProtection="0">
      <alignment vertical="top"/>
      <protection locked="0"/>
    </xf>
    <xf numFmtId="170" fontId="73" fillId="0" borderId="0" applyNumberFormat="0" applyFill="0" applyBorder="0" applyAlignment="0" applyProtection="0">
      <alignment vertical="top"/>
      <protection locked="0"/>
    </xf>
    <xf numFmtId="170" fontId="69" fillId="0" borderId="0" applyNumberFormat="0" applyFill="0" applyBorder="0" applyAlignment="0" applyProtection="0"/>
    <xf numFmtId="0" fontId="72" fillId="0" borderId="0" applyNumberFormat="0" applyFill="0" applyBorder="0" applyAlignment="0" applyProtection="0">
      <alignment vertical="top"/>
      <protection locked="0"/>
    </xf>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70" fontId="59" fillId="0" borderId="19" applyNumberFormat="0" applyFill="0" applyAlignment="0" applyProtection="0"/>
    <xf numFmtId="165" fontId="7" fillId="0" borderId="0" applyFont="0" applyFill="0" applyBorder="0" applyAlignment="0" applyProtection="0"/>
    <xf numFmtId="165" fontId="12" fillId="0" borderId="0" applyFont="0" applyFill="0" applyBorder="0" applyAlignment="0" applyProtection="0"/>
    <xf numFmtId="17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64"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6"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67" fontId="3"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 fillId="0" borderId="0" applyFont="0" applyFill="0" applyBorder="0" applyAlignment="0" applyProtection="0"/>
    <xf numFmtId="43" fontId="11" fillId="0" borderId="0" applyFont="0" applyFill="0" applyBorder="0" applyAlignment="0" applyProtection="0"/>
    <xf numFmtId="0" fontId="3"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1" fillId="0" borderId="0" applyFont="0" applyFill="0" applyBorder="0" applyAlignment="0" applyProtection="0"/>
    <xf numFmtId="167" fontId="7" fillId="0" borderId="0" applyFont="0" applyFill="0" applyBorder="0" applyAlignment="0" applyProtection="0"/>
    <xf numFmtId="167" fontId="11" fillId="0" borderId="0" applyFont="0" applyFill="0" applyBorder="0" applyAlignment="0" applyProtection="0"/>
    <xf numFmtId="194" fontId="11" fillId="0" borderId="0" applyFill="0" applyBorder="0" applyAlignment="0" applyProtection="0"/>
    <xf numFmtId="0" fontId="11" fillId="0" borderId="0" applyFont="0" applyFill="0" applyBorder="0" applyAlignment="0" applyProtection="0"/>
    <xf numFmtId="43" fontId="3"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 fillId="0" borderId="0" applyFont="0" applyFill="0" applyBorder="0" applyAlignment="0" applyProtection="0"/>
    <xf numFmtId="19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6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43" fontId="3"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7" fillId="0" borderId="0" applyFont="0" applyFill="0" applyBorder="0" applyAlignment="0" applyProtection="0"/>
    <xf numFmtId="196" fontId="11" fillId="0" borderId="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43" fontId="42"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70" fontId="7" fillId="0" borderId="0"/>
    <xf numFmtId="170" fontId="7"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 fillId="0" borderId="0" applyFont="0" applyFill="0" applyBorder="0" applyAlignment="0" applyProtection="0"/>
    <xf numFmtId="43" fontId="75" fillId="0" borderId="0" applyFont="0" applyFill="0" applyBorder="0" applyAlignment="0" applyProtection="0"/>
    <xf numFmtId="172" fontId="11" fillId="0" borderId="0" applyFont="0" applyFill="0" applyBorder="0" applyAlignment="0" applyProtection="0"/>
    <xf numFmtId="43" fontId="11" fillId="0" borderId="0" applyFont="0" applyFill="0" applyBorder="0" applyAlignment="0" applyProtection="0"/>
    <xf numFmtId="167" fontId="8" fillId="0" borderId="0" applyFont="0" applyFill="0" applyBorder="0" applyAlignment="0" applyProtection="0"/>
    <xf numFmtId="197" fontId="11" fillId="0" borderId="0" applyFont="0" applyFill="0" applyBorder="0" applyAlignment="0" applyProtection="0"/>
    <xf numFmtId="43" fontId="7" fillId="0" borderId="0" applyFont="0" applyFill="0" applyBorder="0" applyAlignment="0" applyProtection="0"/>
    <xf numFmtId="43" fontId="75" fillId="0" borderId="0" applyFont="0" applyFill="0" applyBorder="0" applyAlignment="0" applyProtection="0"/>
    <xf numFmtId="172"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7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19" fillId="0" borderId="0" applyFont="0" applyFill="0" applyBorder="0" applyAlignment="0" applyProtection="0"/>
    <xf numFmtId="198" fontId="19" fillId="0" borderId="0" applyFont="0" applyFill="0" applyBorder="0" applyAlignment="0" applyProtection="0"/>
    <xf numFmtId="166" fontId="11" fillId="0" borderId="0" applyFont="0" applyFill="0" applyBorder="0" applyAlignment="0" applyProtection="0"/>
    <xf numFmtId="199" fontId="19" fillId="0" borderId="0" applyFont="0" applyFill="0" applyBorder="0" applyAlignment="0" applyProtection="0"/>
    <xf numFmtId="0" fontId="11"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44" fontId="11" fillId="0" borderId="0" applyFont="0" applyFill="0" applyBorder="0" applyAlignment="0" applyProtection="0"/>
    <xf numFmtId="189" fontId="3" fillId="0" borderId="0" applyFont="0" applyFill="0" applyBorder="0" applyAlignment="0" applyProtection="0"/>
    <xf numFmtId="166" fontId="3" fillId="0" borderId="0" applyFont="0" applyFill="0" applyBorder="0" applyAlignment="0" applyProtection="0"/>
    <xf numFmtId="170" fontId="29" fillId="8" borderId="0" applyNumberFormat="0" applyBorder="0" applyAlignment="0" applyProtection="0"/>
    <xf numFmtId="185" fontId="29" fillId="8" borderId="0" applyNumberFormat="0" applyBorder="0" applyAlignment="0" applyProtection="0"/>
    <xf numFmtId="185" fontId="29" fillId="8" borderId="0" applyNumberFormat="0" applyBorder="0" applyAlignment="0" applyProtection="0"/>
    <xf numFmtId="185" fontId="29" fillId="8" borderId="0" applyNumberFormat="0" applyBorder="0" applyAlignment="0" applyProtection="0"/>
    <xf numFmtId="170" fontId="29" fillId="8" borderId="0" applyNumberFormat="0" applyBorder="0" applyAlignment="0" applyProtection="0"/>
    <xf numFmtId="170" fontId="29" fillId="8" borderId="0" applyNumberFormat="0" applyBorder="0" applyAlignment="0" applyProtection="0"/>
    <xf numFmtId="170" fontId="49" fillId="21" borderId="0" applyNumberFormat="0" applyBorder="0" applyAlignment="0" applyProtection="0"/>
    <xf numFmtId="170" fontId="49" fillId="21" borderId="0" applyNumberFormat="0" applyBorder="0" applyAlignment="0" applyProtection="0"/>
    <xf numFmtId="170" fontId="29" fillId="8" borderId="0" applyNumberFormat="0" applyBorder="0" applyAlignment="0" applyProtection="0"/>
    <xf numFmtId="170" fontId="29" fillId="8" borderId="0" applyNumberFormat="0" applyBorder="0" applyAlignment="0" applyProtection="0"/>
    <xf numFmtId="170" fontId="49" fillId="21" borderId="0" applyNumberFormat="0" applyBorder="0" applyAlignment="0" applyProtection="0"/>
    <xf numFmtId="170" fontId="29" fillId="8" borderId="0" applyNumberFormat="0" applyBorder="0" applyAlignment="0" applyProtection="0"/>
    <xf numFmtId="170" fontId="29" fillId="8" borderId="0" applyNumberFormat="0" applyBorder="0" applyAlignment="0" applyProtection="0"/>
    <xf numFmtId="185" fontId="29" fillId="8" borderId="0" applyNumberFormat="0" applyBorder="0" applyAlignment="0" applyProtection="0"/>
    <xf numFmtId="170" fontId="29" fillId="8" borderId="0" applyNumberFormat="0" applyBorder="0" applyAlignment="0" applyProtection="0"/>
    <xf numFmtId="185" fontId="29" fillId="8" borderId="0" applyNumberFormat="0" applyBorder="0" applyAlignment="0" applyProtection="0"/>
    <xf numFmtId="170" fontId="29" fillId="8" borderId="0" applyNumberFormat="0" applyBorder="0" applyAlignment="0" applyProtection="0"/>
    <xf numFmtId="170" fontId="29" fillId="8" borderId="0" applyNumberFormat="0" applyBorder="0" applyAlignment="0" applyProtection="0"/>
    <xf numFmtId="170" fontId="30" fillId="0" borderId="0"/>
    <xf numFmtId="170" fontId="30" fillId="0" borderId="0"/>
    <xf numFmtId="170" fontId="11"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70" fontId="11" fillId="0" borderId="0"/>
    <xf numFmtId="185" fontId="11" fillId="0" borderId="0"/>
    <xf numFmtId="170" fontId="11" fillId="0" borderId="0"/>
    <xf numFmtId="170" fontId="11" fillId="0" borderId="0"/>
    <xf numFmtId="0" fontId="3" fillId="0" borderId="0"/>
    <xf numFmtId="0" fontId="11" fillId="0" borderId="0"/>
    <xf numFmtId="0" fontId="3" fillId="0" borderId="0"/>
    <xf numFmtId="0" fontId="3" fillId="0" borderId="0"/>
    <xf numFmtId="0" fontId="3" fillId="0" borderId="0"/>
    <xf numFmtId="0" fontId="3" fillId="0" borderId="0"/>
    <xf numFmtId="185" fontId="3" fillId="0" borderId="0"/>
    <xf numFmtId="170" fontId="3" fillId="0" borderId="0"/>
    <xf numFmtId="0" fontId="42" fillId="0" borderId="0"/>
    <xf numFmtId="170" fontId="11" fillId="0" borderId="0"/>
    <xf numFmtId="170" fontId="11"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70" fontId="11" fillId="0" borderId="0"/>
    <xf numFmtId="185"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70" fontId="11" fillId="0" borderId="0"/>
    <xf numFmtId="185"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70" fontId="11" fillId="0" borderId="0"/>
    <xf numFmtId="185"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70" fontId="11" fillId="0" borderId="0"/>
    <xf numFmtId="185"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70" fontId="11" fillId="0" borderId="0"/>
    <xf numFmtId="185" fontId="11" fillId="0" borderId="0"/>
    <xf numFmtId="170" fontId="11" fillId="0" borderId="0"/>
    <xf numFmtId="170" fontId="11" fillId="0" borderId="0"/>
    <xf numFmtId="170" fontId="19" fillId="0" borderId="0"/>
    <xf numFmtId="170" fontId="19" fillId="0" borderId="0"/>
    <xf numFmtId="170" fontId="19" fillId="0" borderId="0"/>
    <xf numFmtId="185" fontId="19" fillId="0" borderId="0"/>
    <xf numFmtId="170" fontId="19" fillId="0" borderId="0"/>
    <xf numFmtId="170" fontId="19" fillId="0" borderId="0"/>
    <xf numFmtId="170" fontId="19" fillId="0" borderId="0"/>
    <xf numFmtId="170" fontId="19" fillId="0" borderId="0"/>
    <xf numFmtId="170" fontId="11" fillId="0" borderId="0"/>
    <xf numFmtId="170" fontId="11" fillId="0" borderId="0"/>
    <xf numFmtId="170" fontId="11"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70" fontId="11" fillId="0" borderId="0"/>
    <xf numFmtId="185"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70" fontId="11" fillId="0" borderId="0"/>
    <xf numFmtId="185"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70" fontId="11" fillId="0" borderId="0"/>
    <xf numFmtId="185"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70" fontId="11" fillId="0" borderId="0"/>
    <xf numFmtId="185"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70" fontId="11" fillId="0" borderId="0"/>
    <xf numFmtId="170" fontId="11" fillId="0" borderId="0"/>
    <xf numFmtId="185" fontId="11" fillId="0" borderId="0"/>
    <xf numFmtId="170" fontId="11" fillId="0" borderId="0"/>
    <xf numFmtId="170" fontId="11" fillId="0" borderId="0"/>
    <xf numFmtId="170" fontId="11" fillId="0" borderId="0"/>
    <xf numFmtId="170" fontId="11" fillId="0" borderId="0"/>
    <xf numFmtId="170" fontId="3" fillId="0" borderId="0"/>
    <xf numFmtId="170" fontId="11" fillId="0" borderId="0"/>
    <xf numFmtId="185" fontId="11" fillId="0" borderId="0"/>
    <xf numFmtId="0" fontId="11"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1"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85"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85" fontId="3" fillId="0" borderId="0"/>
    <xf numFmtId="170" fontId="19" fillId="0" borderId="0"/>
    <xf numFmtId="170" fontId="3" fillId="0" borderId="0"/>
    <xf numFmtId="170" fontId="7" fillId="0" borderId="0"/>
    <xf numFmtId="170" fontId="7" fillId="0" borderId="0"/>
    <xf numFmtId="185" fontId="7" fillId="0" borderId="0"/>
    <xf numFmtId="170" fontId="7" fillId="0" borderId="0"/>
    <xf numFmtId="170" fontId="7" fillId="0" borderId="0"/>
    <xf numFmtId="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85" fontId="11"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85" fontId="11"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11"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85" fontId="11"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5" fillId="0" borderId="0">
      <alignment vertical="center"/>
    </xf>
    <xf numFmtId="170" fontId="75" fillId="0" borderId="0">
      <alignment vertical="center"/>
    </xf>
    <xf numFmtId="0" fontId="11" fillId="0" borderId="0"/>
    <xf numFmtId="0" fontId="11" fillId="0" borderId="0"/>
    <xf numFmtId="0" fontId="11" fillId="0" borderId="0"/>
    <xf numFmtId="0" fontId="11" fillId="0" borderId="0"/>
    <xf numFmtId="170" fontId="11" fillId="0" borderId="0"/>
    <xf numFmtId="0" fontId="11"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85" fontId="11"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85" fontId="3" fillId="0" borderId="0"/>
    <xf numFmtId="170" fontId="11" fillId="0" borderId="0"/>
    <xf numFmtId="170" fontId="11" fillId="0" borderId="0"/>
    <xf numFmtId="185" fontId="11" fillId="0" borderId="0"/>
    <xf numFmtId="170" fontId="11" fillId="0" borderId="0"/>
    <xf numFmtId="170" fontId="11" fillId="0" borderId="0"/>
    <xf numFmtId="185" fontId="11" fillId="0" borderId="0"/>
    <xf numFmtId="170" fontId="11" fillId="0" borderId="0"/>
    <xf numFmtId="170" fontId="11" fillId="0" borderId="0"/>
    <xf numFmtId="185" fontId="11" fillId="0" borderId="0"/>
    <xf numFmtId="0" fontId="11"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85" fontId="3" fillId="0" borderId="0"/>
    <xf numFmtId="170" fontId="7" fillId="0" borderId="0"/>
    <xf numFmtId="170" fontId="75" fillId="0" borderId="0">
      <alignment vertical="center"/>
    </xf>
    <xf numFmtId="170" fontId="7" fillId="0" borderId="0"/>
    <xf numFmtId="170" fontId="75" fillId="0" borderId="0">
      <alignment vertical="center"/>
    </xf>
    <xf numFmtId="185" fontId="3" fillId="0" borderId="0"/>
    <xf numFmtId="170" fontId="7" fillId="0" borderId="0"/>
    <xf numFmtId="170"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8"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7"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7" fillId="0" borderId="0"/>
    <xf numFmtId="170" fontId="7"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85" fontId="3" fillId="0" borderId="0"/>
    <xf numFmtId="170" fontId="7" fillId="0" borderId="0"/>
    <xf numFmtId="170" fontId="7" fillId="0" borderId="0"/>
    <xf numFmtId="170" fontId="7" fillId="0" borderId="0"/>
    <xf numFmtId="170" fontId="7" fillId="0" borderId="0"/>
    <xf numFmtId="170" fontId="7" fillId="0" borderId="0"/>
    <xf numFmtId="170" fontId="7" fillId="0" borderId="0"/>
    <xf numFmtId="185" fontId="3" fillId="0" borderId="0"/>
    <xf numFmtId="170" fontId="7" fillId="0" borderId="0"/>
    <xf numFmtId="170" fontId="7" fillId="0" borderId="0"/>
    <xf numFmtId="170" fontId="7" fillId="0" borderId="0"/>
    <xf numFmtId="170" fontId="7" fillId="0" borderId="0"/>
    <xf numFmtId="185"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7" fillId="0" borderId="0"/>
    <xf numFmtId="170" fontId="7"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70" fontId="7" fillId="0" borderId="0"/>
    <xf numFmtId="170" fontId="7" fillId="0" borderId="0"/>
    <xf numFmtId="170" fontId="7"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85" fontId="3" fillId="0" borderId="0"/>
    <xf numFmtId="170" fontId="7" fillId="0" borderId="0"/>
    <xf numFmtId="170"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8" fillId="0" borderId="0"/>
    <xf numFmtId="170" fontId="7"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7" fillId="0" borderId="0"/>
    <xf numFmtId="170" fontId="7" fillId="0" borderId="0"/>
    <xf numFmtId="170" fontId="3" fillId="0" borderId="0"/>
    <xf numFmtId="170" fontId="3" fillId="0" borderId="0"/>
    <xf numFmtId="170" fontId="3"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85" fontId="3" fillId="0" borderId="0"/>
    <xf numFmtId="170" fontId="7" fillId="0" borderId="0"/>
    <xf numFmtId="170" fontId="7" fillId="0" borderId="0"/>
    <xf numFmtId="170" fontId="7" fillId="0" borderId="0"/>
    <xf numFmtId="170" fontId="7" fillId="0" borderId="0"/>
    <xf numFmtId="170" fontId="7" fillId="0" borderId="0"/>
    <xf numFmtId="170" fontId="7" fillId="0" borderId="0"/>
    <xf numFmtId="185" fontId="3" fillId="0" borderId="0"/>
    <xf numFmtId="170" fontId="7" fillId="0" borderId="0"/>
    <xf numFmtId="170" fontId="7" fillId="0" borderId="0"/>
    <xf numFmtId="170" fontId="7" fillId="0" borderId="0"/>
    <xf numFmtId="170" fontId="7"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11"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70" fontId="7" fillId="0" borderId="0"/>
    <xf numFmtId="170" fontId="3" fillId="0" borderId="0"/>
    <xf numFmtId="185" fontId="3" fillId="0" borderId="0"/>
    <xf numFmtId="170" fontId="7" fillId="0" borderId="0"/>
    <xf numFmtId="170" fontId="7" fillId="0" borderId="0"/>
    <xf numFmtId="170" fontId="3" fillId="0" borderId="0"/>
    <xf numFmtId="185" fontId="3" fillId="0" borderId="0"/>
    <xf numFmtId="170" fontId="7" fillId="0" borderId="0"/>
    <xf numFmtId="170" fontId="7"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3" fillId="0" borderId="0"/>
    <xf numFmtId="170" fontId="3" fillId="0" borderId="0"/>
    <xf numFmtId="170" fontId="3" fillId="0" borderId="0"/>
    <xf numFmtId="170" fontId="7" fillId="0" borderId="0"/>
    <xf numFmtId="170" fontId="3"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7" fillId="0" borderId="0"/>
    <xf numFmtId="170" fontId="3" fillId="0" borderId="0"/>
    <xf numFmtId="185" fontId="3" fillId="0" borderId="0"/>
    <xf numFmtId="170" fontId="7"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85" fontId="3" fillId="0" borderId="0"/>
    <xf numFmtId="170" fontId="11" fillId="0" borderId="0"/>
    <xf numFmtId="170" fontId="11" fillId="0" borderId="0"/>
    <xf numFmtId="185" fontId="3" fillId="0" borderId="0"/>
    <xf numFmtId="170" fontId="11" fillId="0" borderId="0"/>
    <xf numFmtId="170" fontId="11" fillId="0" borderId="0"/>
    <xf numFmtId="170" fontId="11" fillId="0" borderId="0"/>
    <xf numFmtId="170" fontId="7" fillId="0" borderId="0"/>
    <xf numFmtId="185" fontId="11" fillId="0" borderId="0"/>
    <xf numFmtId="170" fontId="11" fillId="0" borderId="0"/>
    <xf numFmtId="170" fontId="7" fillId="0" borderId="0"/>
    <xf numFmtId="185" fontId="11" fillId="0" borderId="0"/>
    <xf numFmtId="170" fontId="11" fillId="0" borderId="0"/>
    <xf numFmtId="170" fontId="7" fillId="0" borderId="0"/>
    <xf numFmtId="185" fontId="11" fillId="0" borderId="0"/>
    <xf numFmtId="170" fontId="11" fillId="0" borderId="0"/>
    <xf numFmtId="170" fontId="11" fillId="0" borderId="0"/>
    <xf numFmtId="170" fontId="3" fillId="0" borderId="0"/>
    <xf numFmtId="170" fontId="11" fillId="0" borderId="0"/>
    <xf numFmtId="170" fontId="11" fillId="0" borderId="0"/>
    <xf numFmtId="170" fontId="3" fillId="0" borderId="0"/>
    <xf numFmtId="170" fontId="7" fillId="0" borderId="0"/>
    <xf numFmtId="170" fontId="75" fillId="0" borderId="0">
      <alignment vertical="center"/>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5" fillId="0" borderId="0">
      <alignment vertical="center"/>
    </xf>
    <xf numFmtId="170" fontId="3" fillId="0" borderId="0"/>
    <xf numFmtId="170" fontId="3" fillId="0" borderId="0"/>
    <xf numFmtId="170" fontId="3" fillId="0" borderId="0"/>
    <xf numFmtId="170" fontId="3" fillId="0" borderId="0"/>
    <xf numFmtId="170" fontId="3" fillId="0" borderId="0"/>
    <xf numFmtId="170" fontId="7" fillId="0" borderId="0"/>
    <xf numFmtId="0" fontId="7" fillId="0" borderId="0"/>
    <xf numFmtId="0" fontId="7" fillId="0" borderId="0"/>
    <xf numFmtId="185" fontId="7" fillId="0" borderId="0"/>
    <xf numFmtId="185" fontId="7" fillId="0" borderId="0"/>
    <xf numFmtId="0" fontId="7" fillId="0" borderId="0"/>
    <xf numFmtId="170" fontId="7" fillId="0" borderId="0"/>
    <xf numFmtId="170" fontId="7" fillId="0" borderId="0"/>
    <xf numFmtId="170" fontId="7" fillId="0" borderId="0"/>
    <xf numFmtId="170" fontId="7" fillId="0" borderId="0"/>
    <xf numFmtId="185" fontId="3" fillId="0" borderId="0"/>
    <xf numFmtId="170" fontId="7" fillId="0" borderId="0"/>
    <xf numFmtId="170" fontId="7" fillId="0" borderId="0"/>
    <xf numFmtId="185" fontId="3"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85" fontId="3"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11" fillId="0" borderId="0"/>
    <xf numFmtId="170" fontId="11" fillId="0" borderId="0"/>
    <xf numFmtId="170" fontId="11"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11" fillId="0" borderId="0"/>
    <xf numFmtId="185" fontId="3" fillId="0" borderId="0"/>
    <xf numFmtId="170" fontId="7" fillId="0" borderId="0"/>
    <xf numFmtId="170" fontId="76"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6"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60"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60"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7" fillId="0" borderId="0"/>
    <xf numFmtId="170" fontId="7" fillId="0" borderId="0"/>
    <xf numFmtId="170" fontId="7" fillId="0" borderId="0"/>
    <xf numFmtId="185" fontId="3" fillId="0" borderId="0"/>
    <xf numFmtId="170" fontId="7" fillId="0" borderId="0"/>
    <xf numFmtId="170" fontId="7" fillId="0" borderId="0"/>
    <xf numFmtId="185" fontId="3"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85" fontId="3"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11" fillId="0" borderId="0"/>
    <xf numFmtId="0" fontId="3" fillId="0" borderId="0"/>
    <xf numFmtId="170" fontId="11" fillId="0" borderId="0"/>
    <xf numFmtId="170" fontId="11" fillId="0" borderId="0"/>
    <xf numFmtId="185" fontId="11" fillId="0" borderId="0"/>
    <xf numFmtId="185" fontId="11" fillId="0" borderId="0"/>
    <xf numFmtId="0" fontId="3" fillId="0" borderId="0"/>
    <xf numFmtId="170" fontId="11" fillId="0" borderId="0"/>
    <xf numFmtId="170" fontId="11" fillId="0" borderId="0"/>
    <xf numFmtId="170" fontId="11" fillId="0" borderId="0"/>
    <xf numFmtId="185" fontId="11" fillId="0" borderId="0"/>
    <xf numFmtId="170" fontId="11" fillId="0" borderId="0"/>
    <xf numFmtId="0" fontId="3" fillId="0" borderId="0"/>
    <xf numFmtId="0" fontId="3" fillId="0" borderId="0"/>
    <xf numFmtId="170" fontId="11" fillId="0" borderId="0"/>
    <xf numFmtId="170" fontId="7" fillId="0" borderId="0"/>
    <xf numFmtId="170" fontId="7" fillId="0" borderId="0"/>
    <xf numFmtId="170" fontId="7" fillId="0" borderId="0"/>
    <xf numFmtId="170" fontId="7" fillId="0" borderId="0"/>
    <xf numFmtId="185" fontId="3" fillId="0" borderId="0"/>
    <xf numFmtId="170" fontId="7" fillId="0" borderId="0"/>
    <xf numFmtId="170" fontId="7" fillId="0" borderId="0"/>
    <xf numFmtId="185" fontId="3"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85" fontId="3"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185"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85" fontId="7"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7" fillId="0" borderId="0"/>
    <xf numFmtId="170" fontId="7" fillId="0" borderId="0"/>
    <xf numFmtId="170" fontId="7" fillId="0" borderId="0"/>
    <xf numFmtId="170" fontId="60" fillId="0" borderId="0"/>
    <xf numFmtId="170" fontId="60"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60"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60"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60"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60"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60" fillId="0" borderId="0" applyNumberFormat="0" applyFont="0" applyBorder="0" applyProtection="0"/>
    <xf numFmtId="185" fontId="60" fillId="0" borderId="0" applyNumberFormat="0" applyFont="0" applyBorder="0" applyProtection="0"/>
    <xf numFmtId="170" fontId="7" fillId="0" borderId="0" applyNumberFormat="0" applyFont="0" applyBorder="0" applyProtection="0"/>
    <xf numFmtId="185" fontId="60"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60"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60"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60"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60" fillId="0" borderId="0" applyNumberFormat="0" applyFont="0" applyBorder="0" applyProtection="0"/>
    <xf numFmtId="170" fontId="60" fillId="0" borderId="0" applyNumberFormat="0" applyFont="0" applyBorder="0" applyProtection="0"/>
    <xf numFmtId="185" fontId="7" fillId="0" borderId="0" applyNumberFormat="0" applyFont="0" applyBorder="0" applyProtection="0"/>
    <xf numFmtId="170" fontId="7" fillId="0" borderId="0" applyNumberFormat="0" applyFont="0" applyBorder="0" applyProtection="0"/>
    <xf numFmtId="185" fontId="60" fillId="0" borderId="0" applyNumberFormat="0" applyFont="0" applyBorder="0" applyProtection="0"/>
    <xf numFmtId="185" fontId="60" fillId="0" borderId="0" applyNumberFormat="0" applyFont="0" applyBorder="0" applyProtection="0"/>
    <xf numFmtId="170" fontId="7" fillId="0" borderId="0" applyNumberFormat="0" applyFont="0" applyBorder="0" applyProtection="0"/>
    <xf numFmtId="170" fontId="7" fillId="0" borderId="0" applyNumberFormat="0" applyFont="0" applyBorder="0" applyProtection="0"/>
    <xf numFmtId="185" fontId="7" fillId="0" borderId="0" applyNumberFormat="0" applyFont="0" applyBorder="0" applyProtection="0"/>
    <xf numFmtId="170" fontId="60" fillId="0" borderId="0" applyNumberFormat="0" applyFont="0" applyBorder="0" applyProtection="0"/>
    <xf numFmtId="170" fontId="7" fillId="0" borderId="0" applyNumberFormat="0" applyFont="0" applyBorder="0" applyProtection="0"/>
    <xf numFmtId="170" fontId="7" fillId="0" borderId="0"/>
    <xf numFmtId="185" fontId="60" fillId="0" borderId="0"/>
    <xf numFmtId="170" fontId="60" fillId="0" borderId="0"/>
    <xf numFmtId="170" fontId="60" fillId="0" borderId="0"/>
    <xf numFmtId="170" fontId="3" fillId="0" borderId="0"/>
    <xf numFmtId="185" fontId="3" fillId="0" borderId="0"/>
    <xf numFmtId="170" fontId="7" fillId="0" borderId="0"/>
    <xf numFmtId="170" fontId="7" fillId="0" borderId="0"/>
    <xf numFmtId="170" fontId="3" fillId="0" borderId="0"/>
    <xf numFmtId="170" fontId="60" fillId="0" borderId="0"/>
    <xf numFmtId="170" fontId="7" fillId="0" borderId="0"/>
    <xf numFmtId="170" fontId="60" fillId="0" borderId="0"/>
    <xf numFmtId="170" fontId="7" fillId="0" borderId="0"/>
    <xf numFmtId="185" fontId="60" fillId="0" borderId="0"/>
    <xf numFmtId="170" fontId="60" fillId="0" borderId="0"/>
    <xf numFmtId="170" fontId="60" fillId="0" borderId="0"/>
    <xf numFmtId="170" fontId="3" fillId="0" borderId="0"/>
    <xf numFmtId="185" fontId="3" fillId="0" borderId="0"/>
    <xf numFmtId="170" fontId="7" fillId="0" borderId="0"/>
    <xf numFmtId="170" fontId="7" fillId="0" borderId="0"/>
    <xf numFmtId="170" fontId="3" fillId="0" borderId="0"/>
    <xf numFmtId="185" fontId="3" fillId="0" borderId="0"/>
    <xf numFmtId="170" fontId="60" fillId="0" borderId="0"/>
    <xf numFmtId="170" fontId="7" fillId="0" borderId="0"/>
    <xf numFmtId="185" fontId="60" fillId="0" borderId="0"/>
    <xf numFmtId="170" fontId="60" fillId="0" borderId="0"/>
    <xf numFmtId="170" fontId="60" fillId="0" borderId="0"/>
    <xf numFmtId="170" fontId="3" fillId="0" borderId="0"/>
    <xf numFmtId="185" fontId="3" fillId="0" borderId="0"/>
    <xf numFmtId="170" fontId="7" fillId="0" borderId="0"/>
    <xf numFmtId="170" fontId="7" fillId="0" borderId="0"/>
    <xf numFmtId="170" fontId="3" fillId="0" borderId="0"/>
    <xf numFmtId="185"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85"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85" fontId="7" fillId="0" borderId="0"/>
    <xf numFmtId="185" fontId="3"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1" fillId="0" borderId="0"/>
    <xf numFmtId="170" fontId="3" fillId="0" borderId="0"/>
    <xf numFmtId="170" fontId="3" fillId="0" borderId="0"/>
    <xf numFmtId="170" fontId="3" fillId="0" borderId="0"/>
    <xf numFmtId="170" fontId="7" fillId="0" borderId="0"/>
    <xf numFmtId="170" fontId="7" fillId="0" borderId="0"/>
    <xf numFmtId="185"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85" fontId="7" fillId="0" borderId="0"/>
    <xf numFmtId="185" fontId="3"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7" fillId="0" borderId="0"/>
    <xf numFmtId="185"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85" fontId="7" fillId="0" borderId="0"/>
    <xf numFmtId="185" fontId="3"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3" fillId="0" borderId="0"/>
    <xf numFmtId="170" fontId="3" fillId="0" borderId="0"/>
    <xf numFmtId="17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75" fillId="0" borderId="0">
      <alignment vertical="center"/>
    </xf>
    <xf numFmtId="170" fontId="19" fillId="0" borderId="0"/>
    <xf numFmtId="170" fontId="19" fillId="0" borderId="0"/>
    <xf numFmtId="185" fontId="19" fillId="0" borderId="0"/>
    <xf numFmtId="170" fontId="75" fillId="0" borderId="0">
      <alignment vertical="center"/>
    </xf>
    <xf numFmtId="185" fontId="75" fillId="0" borderId="0">
      <alignment vertical="center"/>
    </xf>
    <xf numFmtId="170" fontId="19" fillId="0" borderId="0"/>
    <xf numFmtId="185" fontId="19" fillId="0" borderId="0"/>
    <xf numFmtId="170" fontId="75" fillId="0" borderId="0">
      <alignment vertical="center"/>
    </xf>
    <xf numFmtId="170" fontId="3" fillId="0" borderId="0"/>
    <xf numFmtId="170" fontId="3" fillId="0" borderId="0"/>
    <xf numFmtId="170" fontId="3" fillId="0" borderId="0"/>
    <xf numFmtId="170" fontId="3" fillId="0" borderId="0"/>
    <xf numFmtId="170" fontId="3" fillId="0" borderId="0"/>
    <xf numFmtId="185" fontId="75" fillId="0" borderId="0">
      <alignment vertical="center"/>
    </xf>
    <xf numFmtId="170" fontId="19"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85" fontId="7" fillId="0" borderId="0"/>
    <xf numFmtId="170" fontId="7" fillId="0" borderId="0"/>
    <xf numFmtId="193" fontId="19" fillId="0" borderId="0"/>
    <xf numFmtId="193" fontId="19" fillId="0" borderId="0"/>
    <xf numFmtId="193" fontId="19" fillId="0" borderId="0"/>
    <xf numFmtId="193" fontId="19" fillId="0" borderId="0"/>
    <xf numFmtId="193" fontId="19" fillId="0" borderId="0"/>
    <xf numFmtId="170" fontId="11" fillId="0" borderId="0"/>
    <xf numFmtId="170" fontId="11"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70" fontId="11" fillId="0" borderId="0"/>
    <xf numFmtId="185" fontId="11" fillId="0" borderId="0"/>
    <xf numFmtId="170" fontId="11" fillId="0" borderId="0"/>
    <xf numFmtId="193" fontId="19" fillId="0" borderId="0"/>
    <xf numFmtId="193" fontId="19" fillId="0" borderId="0"/>
    <xf numFmtId="193" fontId="19" fillId="0" borderId="0"/>
    <xf numFmtId="170" fontId="11"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85"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85"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85"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85"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85"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85"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85"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85"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85" fontId="7" fillId="0" borderId="0"/>
    <xf numFmtId="170" fontId="7"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85" fontId="7" fillId="0" borderId="0"/>
    <xf numFmtId="170" fontId="7" fillId="0" borderId="0"/>
    <xf numFmtId="193" fontId="19" fillId="0" borderId="0"/>
    <xf numFmtId="193" fontId="19" fillId="0" borderId="0"/>
    <xf numFmtId="193" fontId="19" fillId="0" borderId="0"/>
    <xf numFmtId="193" fontId="19" fillId="0" borderId="0"/>
    <xf numFmtId="193" fontId="19" fillId="0" borderId="0"/>
    <xf numFmtId="0" fontId="3" fillId="0" borderId="0"/>
    <xf numFmtId="170" fontId="19" fillId="0" borderId="0"/>
    <xf numFmtId="170" fontId="19" fillId="0" borderId="0"/>
    <xf numFmtId="170" fontId="19" fillId="0" borderId="0"/>
    <xf numFmtId="185" fontId="19" fillId="0" borderId="0"/>
    <xf numFmtId="170" fontId="19" fillId="0" borderId="0"/>
    <xf numFmtId="170" fontId="19" fillId="0" borderId="0"/>
    <xf numFmtId="170" fontId="19" fillId="0" borderId="0"/>
    <xf numFmtId="193" fontId="19" fillId="0" borderId="0"/>
    <xf numFmtId="193" fontId="19" fillId="0" borderId="0"/>
    <xf numFmtId="193" fontId="19" fillId="0" borderId="0"/>
    <xf numFmtId="170" fontId="19" fillId="0" borderId="0"/>
    <xf numFmtId="170" fontId="7" fillId="0" borderId="0"/>
    <xf numFmtId="170" fontId="7" fillId="0" borderId="0"/>
    <xf numFmtId="170" fontId="7" fillId="0" borderId="0"/>
    <xf numFmtId="185" fontId="7" fillId="0" borderId="0"/>
    <xf numFmtId="170" fontId="7" fillId="0" borderId="0"/>
    <xf numFmtId="185" fontId="7" fillId="0" borderId="0"/>
    <xf numFmtId="170" fontId="7" fillId="0" borderId="0"/>
    <xf numFmtId="170" fontId="7" fillId="0" borderId="0"/>
    <xf numFmtId="170" fontId="3" fillId="0" borderId="0"/>
    <xf numFmtId="170" fontId="3" fillId="0" borderId="0"/>
    <xf numFmtId="185" fontId="3" fillId="0" borderId="0"/>
    <xf numFmtId="170" fontId="7" fillId="0" borderId="0"/>
    <xf numFmtId="170" fontId="7" fillId="0" borderId="0"/>
    <xf numFmtId="170" fontId="3" fillId="0" borderId="0"/>
    <xf numFmtId="185" fontId="7" fillId="0" borderId="0"/>
    <xf numFmtId="170" fontId="7"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70" fontId="7" fillId="0" borderId="0"/>
    <xf numFmtId="185" fontId="7"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7" fillId="0" borderId="0"/>
    <xf numFmtId="185"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7"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85"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11" fillId="0" borderId="0"/>
    <xf numFmtId="170" fontId="11"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70" fontId="11" fillId="0" borderId="0"/>
    <xf numFmtId="185" fontId="11" fillId="0" borderId="0"/>
    <xf numFmtId="170" fontId="11" fillId="0" borderId="0"/>
    <xf numFmtId="170" fontId="11" fillId="0" borderId="0"/>
    <xf numFmtId="170" fontId="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7" fillId="0" borderId="0"/>
    <xf numFmtId="170" fontId="3" fillId="0" borderId="0"/>
    <xf numFmtId="185" fontId="3" fillId="0" borderId="0"/>
    <xf numFmtId="170" fontId="7" fillId="0" borderId="0"/>
    <xf numFmtId="170" fontId="3" fillId="0" borderId="0"/>
    <xf numFmtId="170" fontId="3" fillId="0" borderId="0"/>
    <xf numFmtId="170" fontId="3" fillId="0" borderId="0"/>
    <xf numFmtId="185" fontId="3" fillId="0" borderId="0"/>
    <xf numFmtId="170" fontId="7" fillId="0" borderId="0"/>
    <xf numFmtId="170" fontId="3" fillId="0" borderId="0"/>
    <xf numFmtId="170" fontId="3" fillId="0" borderId="0"/>
    <xf numFmtId="170" fontId="3" fillId="0" borderId="0"/>
    <xf numFmtId="185" fontId="3" fillId="0" borderId="0"/>
    <xf numFmtId="170" fontId="3" fillId="0" borderId="0"/>
    <xf numFmtId="170" fontId="3" fillId="0" borderId="0"/>
    <xf numFmtId="185" fontId="3" fillId="0" borderId="0"/>
    <xf numFmtId="170" fontId="7" fillId="0" borderId="0"/>
    <xf numFmtId="170" fontId="7" fillId="0" borderId="0"/>
    <xf numFmtId="185" fontId="3" fillId="0" borderId="0"/>
    <xf numFmtId="170" fontId="7" fillId="0" borderId="0"/>
    <xf numFmtId="170" fontId="3" fillId="0" borderId="0"/>
    <xf numFmtId="185" fontId="3" fillId="0" borderId="0"/>
    <xf numFmtId="170" fontId="7" fillId="0" borderId="0"/>
    <xf numFmtId="170" fontId="3" fillId="0" borderId="0"/>
    <xf numFmtId="185" fontId="3" fillId="0" borderId="0"/>
    <xf numFmtId="170" fontId="7" fillId="0" borderId="0"/>
    <xf numFmtId="170" fontId="3" fillId="0" borderId="0"/>
    <xf numFmtId="185" fontId="3" fillId="0" borderId="0"/>
    <xf numFmtId="170" fontId="7" fillId="0" borderId="0"/>
    <xf numFmtId="170" fontId="3" fillId="0" borderId="0"/>
    <xf numFmtId="185" fontId="3" fillId="0" borderId="0"/>
    <xf numFmtId="170" fontId="7" fillId="0" borderId="0"/>
    <xf numFmtId="170" fontId="3" fillId="0" borderId="0"/>
    <xf numFmtId="185" fontId="3"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70" fontId="11" fillId="0" borderId="0"/>
    <xf numFmtId="185" fontId="11" fillId="0" borderId="0"/>
    <xf numFmtId="170" fontId="11" fillId="0" borderId="0"/>
    <xf numFmtId="170" fontId="11" fillId="0" borderId="0"/>
    <xf numFmtId="170" fontId="7" fillId="0" borderId="0"/>
    <xf numFmtId="170" fontId="3" fillId="0" borderId="0"/>
    <xf numFmtId="185" fontId="3" fillId="0" borderId="0"/>
    <xf numFmtId="170" fontId="7" fillId="0" borderId="0"/>
    <xf numFmtId="170" fontId="3" fillId="0" borderId="0"/>
    <xf numFmtId="185" fontId="3" fillId="0" borderId="0"/>
    <xf numFmtId="170" fontId="7" fillId="0" borderId="0"/>
    <xf numFmtId="170" fontId="3" fillId="0" borderId="0"/>
    <xf numFmtId="185" fontId="3" fillId="0" borderId="0"/>
    <xf numFmtId="170" fontId="7" fillId="0" borderId="0"/>
    <xf numFmtId="170" fontId="3" fillId="0" borderId="0"/>
    <xf numFmtId="170" fontId="7" fillId="0" borderId="0"/>
    <xf numFmtId="170" fontId="7" fillId="0" borderId="0"/>
    <xf numFmtId="170" fontId="11" fillId="0" borderId="0"/>
    <xf numFmtId="185" fontId="3" fillId="0" borderId="0"/>
    <xf numFmtId="170" fontId="7" fillId="0" borderId="0"/>
    <xf numFmtId="170" fontId="7" fillId="0" borderId="0"/>
    <xf numFmtId="170" fontId="3" fillId="0" borderId="0"/>
    <xf numFmtId="185" fontId="3" fillId="0" borderId="0"/>
    <xf numFmtId="170" fontId="3" fillId="0" borderId="0"/>
    <xf numFmtId="170" fontId="3" fillId="0" borderId="0"/>
    <xf numFmtId="170" fontId="3" fillId="0" borderId="0"/>
    <xf numFmtId="0" fontId="3" fillId="0" borderId="0"/>
    <xf numFmtId="170" fontId="11" fillId="0" borderId="0"/>
    <xf numFmtId="0" fontId="3" fillId="0" borderId="0"/>
    <xf numFmtId="0" fontId="11" fillId="0" borderId="0"/>
    <xf numFmtId="0" fontId="3" fillId="0" borderId="0"/>
    <xf numFmtId="170" fontId="3" fillId="0" borderId="0"/>
    <xf numFmtId="170" fontId="11" fillId="0" borderId="0"/>
    <xf numFmtId="0" fontId="3" fillId="0" borderId="0"/>
    <xf numFmtId="170" fontId="3" fillId="0" borderId="0"/>
    <xf numFmtId="170" fontId="3" fillId="0" borderId="0"/>
    <xf numFmtId="0" fontId="3" fillId="0" borderId="0"/>
    <xf numFmtId="0" fontId="3" fillId="0" borderId="0"/>
    <xf numFmtId="170" fontId="3" fillId="0" borderId="0"/>
    <xf numFmtId="0" fontId="3" fillId="0" borderId="0"/>
    <xf numFmtId="170" fontId="3" fillId="0" borderId="0"/>
    <xf numFmtId="170" fontId="11" fillId="0" borderId="0"/>
    <xf numFmtId="170" fontId="11"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70" fontId="11" fillId="0" borderId="0"/>
    <xf numFmtId="185" fontId="11" fillId="0" borderId="0"/>
    <xf numFmtId="170" fontId="11" fillId="0" borderId="0"/>
    <xf numFmtId="170" fontId="11" fillId="0" borderId="0"/>
    <xf numFmtId="170" fontId="3" fillId="0" borderId="0"/>
    <xf numFmtId="170" fontId="3" fillId="0" borderId="0"/>
    <xf numFmtId="170" fontId="3" fillId="0" borderId="0"/>
    <xf numFmtId="170" fontId="3" fillId="0" borderId="0"/>
    <xf numFmtId="170" fontId="11" fillId="0" borderId="0"/>
    <xf numFmtId="170" fontId="11" fillId="0" borderId="0"/>
    <xf numFmtId="170" fontId="11" fillId="0" borderId="0"/>
    <xf numFmtId="170" fontId="11" fillId="0" borderId="0"/>
    <xf numFmtId="170" fontId="3" fillId="0" borderId="0"/>
    <xf numFmtId="0" fontId="11" fillId="0" borderId="0"/>
    <xf numFmtId="170" fontId="3" fillId="0" borderId="0"/>
    <xf numFmtId="0" fontId="3" fillId="0" borderId="0"/>
    <xf numFmtId="0" fontId="3" fillId="0" borderId="0"/>
    <xf numFmtId="0" fontId="3" fillId="0" borderId="0"/>
    <xf numFmtId="0" fontId="3" fillId="0" borderId="0"/>
    <xf numFmtId="170" fontId="11" fillId="0" borderId="0"/>
    <xf numFmtId="170" fontId="11" fillId="0" borderId="0"/>
    <xf numFmtId="170" fontId="11" fillId="0" borderId="0"/>
    <xf numFmtId="170" fontId="11" fillId="0" borderId="0"/>
    <xf numFmtId="185" fontId="11" fillId="0" borderId="0"/>
    <xf numFmtId="185" fontId="11" fillId="0" borderId="0"/>
    <xf numFmtId="170" fontId="11" fillId="0" borderId="0"/>
    <xf numFmtId="170" fontId="11" fillId="0" borderId="0"/>
    <xf numFmtId="170" fontId="11" fillId="0" borderId="0"/>
    <xf numFmtId="185" fontId="11" fillId="0" borderId="0"/>
    <xf numFmtId="170" fontId="11" fillId="0" borderId="0"/>
    <xf numFmtId="170" fontId="11" fillId="0" borderId="0"/>
    <xf numFmtId="0" fontId="3" fillId="0" borderId="0"/>
    <xf numFmtId="0" fontId="3" fillId="0" borderId="0"/>
    <xf numFmtId="0" fontId="3" fillId="0" borderId="0"/>
    <xf numFmtId="0" fontId="77" fillId="0" borderId="0" applyAlignment="0">
      <alignment vertical="top" wrapText="1"/>
      <protection locked="0"/>
    </xf>
    <xf numFmtId="185" fontId="3" fillId="0" borderId="0"/>
    <xf numFmtId="0" fontId="3" fillId="0" borderId="0"/>
    <xf numFmtId="0" fontId="3" fillId="0" borderId="0"/>
    <xf numFmtId="0" fontId="3" fillId="0" borderId="0"/>
    <xf numFmtId="185" fontId="3" fillId="0" borderId="0"/>
    <xf numFmtId="0" fontId="3" fillId="0" borderId="0"/>
    <xf numFmtId="0" fontId="3" fillId="0" borderId="0"/>
    <xf numFmtId="0" fontId="11" fillId="0" borderId="0"/>
    <xf numFmtId="0" fontId="11" fillId="0" borderId="0"/>
    <xf numFmtId="0" fontId="11" fillId="0" borderId="0"/>
    <xf numFmtId="0" fontId="3" fillId="0" borderId="0"/>
    <xf numFmtId="0" fontId="78" fillId="0" borderId="0"/>
    <xf numFmtId="170" fontId="11" fillId="0" borderId="0" applyNumberFormat="0" applyFont="0" applyFill="0" applyBorder="0" applyAlignment="0" applyProtection="0">
      <alignment vertical="top"/>
    </xf>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7"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7"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7"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85" fontId="11"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3" fillId="0" borderId="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3" fillId="0" borderId="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3" fillId="0" borderId="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3" fillId="0" borderId="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3" fillId="0" borderId="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3" fillId="0" borderId="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3" fillId="0" borderId="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3" fillId="0" borderId="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3" fillId="0" borderId="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3" fillId="0" borderId="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3" fillId="0" borderId="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7" fillId="5" borderId="20" applyNumberFormat="0" applyFont="0" applyAlignment="0" applyProtection="0"/>
    <xf numFmtId="170" fontId="3" fillId="0" borderId="0"/>
    <xf numFmtId="170" fontId="3" fillId="0" borderId="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85"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85" fontId="11"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7"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7"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85" fontId="11"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7" fillId="5" borderId="20" applyNumberFormat="0" applyFont="0" applyAlignment="0" applyProtection="0"/>
    <xf numFmtId="170" fontId="3" fillId="0" borderId="0"/>
    <xf numFmtId="170" fontId="3" fillId="0" borderId="0"/>
    <xf numFmtId="170" fontId="7"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3" fillId="0" borderId="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11" fillId="5" borderId="20" applyNumberFormat="0" applyFont="0" applyAlignment="0" applyProtection="0"/>
    <xf numFmtId="170" fontId="11" fillId="5" borderId="20" applyNumberFormat="0" applyFont="0" applyAlignment="0" applyProtection="0"/>
    <xf numFmtId="170" fontId="3" fillId="0" borderId="0"/>
    <xf numFmtId="170" fontId="3" fillId="0" borderId="0"/>
    <xf numFmtId="185"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11" fillId="5" borderId="20" applyNumberFormat="0" applyFont="0" applyAlignment="0" applyProtection="0"/>
    <xf numFmtId="170" fontId="7" fillId="5" borderId="20" applyNumberFormat="0" applyFon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79" fillId="55"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9" fontId="11"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170" fontId="3" fillId="0" borderId="0"/>
    <xf numFmtId="9" fontId="1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4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23" fillId="27" borderId="0" applyNumberFormat="0" applyBorder="0" applyAlignment="0" applyProtection="0"/>
    <xf numFmtId="170" fontId="23" fillId="27" borderId="0" applyNumberFormat="0" applyBorder="0" applyAlignment="0" applyProtection="0"/>
    <xf numFmtId="185" fontId="23" fillId="27" borderId="0" applyNumberFormat="0" applyBorder="0" applyAlignment="0" applyProtection="0"/>
    <xf numFmtId="170" fontId="23" fillId="27" borderId="0" applyNumberFormat="0" applyBorder="0" applyAlignment="0" applyProtection="0"/>
    <xf numFmtId="185" fontId="23" fillId="27" borderId="0" applyNumberFormat="0" applyBorder="0" applyAlignment="0" applyProtection="0"/>
    <xf numFmtId="170" fontId="23" fillId="27" borderId="0" applyNumberFormat="0" applyBorder="0" applyAlignment="0" applyProtection="0"/>
    <xf numFmtId="170" fontId="23" fillId="27" borderId="0" applyNumberFormat="0" applyBorder="0" applyAlignment="0" applyProtection="0"/>
    <xf numFmtId="170" fontId="33" fillId="0" borderId="0" applyNumberFormat="0" applyFill="0" applyBorder="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0" fontId="32" fillId="50" borderId="24" applyNumberFormat="0" applyAlignment="0" applyProtection="0"/>
    <xf numFmtId="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85"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32" fillId="50" borderId="24" applyNumberFormat="0" applyAlignment="0" applyProtection="0"/>
    <xf numFmtId="170" fontId="11" fillId="56" borderId="0"/>
    <xf numFmtId="170" fontId="20" fillId="0" borderId="0" applyNumberFormat="0" applyFill="0" applyBorder="0" applyAlignment="0" applyProtection="0"/>
    <xf numFmtId="170" fontId="20" fillId="0" borderId="0" applyNumberFormat="0" applyFill="0" applyBorder="0" applyAlignment="0" applyProtection="0"/>
    <xf numFmtId="185" fontId="20" fillId="0" borderId="0" applyNumberFormat="0" applyFill="0" applyBorder="0" applyAlignment="0" applyProtection="0"/>
    <xf numFmtId="170" fontId="20" fillId="0" borderId="0" applyNumberFormat="0" applyFill="0" applyBorder="0" applyAlignment="0" applyProtection="0"/>
    <xf numFmtId="185" fontId="20" fillId="0" borderId="0" applyNumberFormat="0" applyFill="0" applyBorder="0" applyAlignment="0" applyProtection="0"/>
    <xf numFmtId="170" fontId="20" fillId="0" borderId="0" applyNumberFormat="0" applyFill="0" applyBorder="0" applyAlignment="0" applyProtection="0"/>
    <xf numFmtId="170" fontId="20" fillId="0" borderId="0" applyNumberFormat="0" applyFill="0" applyBorder="0" applyAlignment="0" applyProtection="0"/>
    <xf numFmtId="170" fontId="28" fillId="0" borderId="0" applyNumberFormat="0" applyFill="0" applyBorder="0" applyAlignment="0" applyProtection="0"/>
    <xf numFmtId="170" fontId="28" fillId="0" borderId="0" applyNumberFormat="0" applyFill="0" applyBorder="0" applyAlignment="0" applyProtection="0"/>
    <xf numFmtId="170" fontId="28" fillId="0" borderId="0" applyNumberFormat="0" applyFill="0" applyBorder="0" applyAlignment="0" applyProtection="0"/>
    <xf numFmtId="170" fontId="28" fillId="0" borderId="0" applyNumberFormat="0" applyFill="0" applyBorder="0" applyAlignment="0" applyProtection="0"/>
    <xf numFmtId="170" fontId="28" fillId="0" borderId="0" applyNumberFormat="0" applyFill="0" applyBorder="0" applyAlignment="0" applyProtection="0"/>
    <xf numFmtId="185" fontId="28" fillId="0" borderId="0" applyNumberFormat="0" applyFill="0" applyBorder="0" applyAlignment="0" applyProtection="0"/>
    <xf numFmtId="170" fontId="28" fillId="0" borderId="0" applyNumberFormat="0" applyFill="0" applyBorder="0" applyAlignment="0" applyProtection="0"/>
    <xf numFmtId="185" fontId="28" fillId="0" borderId="0" applyNumberFormat="0" applyFill="0" applyBorder="0" applyAlignment="0" applyProtection="0"/>
    <xf numFmtId="170" fontId="28" fillId="0" borderId="0" applyNumberFormat="0" applyFill="0" applyBorder="0" applyAlignment="0" applyProtection="0"/>
    <xf numFmtId="170" fontId="3" fillId="0" borderId="0"/>
    <xf numFmtId="0" fontId="28" fillId="0" borderId="0" applyNumberFormat="0" applyFill="0" applyBorder="0" applyAlignment="0" applyProtection="0"/>
    <xf numFmtId="170" fontId="20" fillId="0" borderId="0" applyNumberFormat="0" applyFill="0" applyBorder="0" applyAlignment="0" applyProtection="0"/>
    <xf numFmtId="170" fontId="20" fillId="0" borderId="0" applyNumberFormat="0" applyFill="0" applyBorder="0" applyAlignment="0" applyProtection="0"/>
    <xf numFmtId="170" fontId="20" fillId="0" borderId="0" applyNumberFormat="0" applyFill="0" applyBorder="0" applyAlignment="0" applyProtection="0"/>
    <xf numFmtId="170" fontId="20" fillId="0" borderId="0" applyNumberFormat="0" applyFill="0" applyBorder="0" applyAlignment="0" applyProtection="0"/>
    <xf numFmtId="170" fontId="20" fillId="0" borderId="0" applyNumberFormat="0" applyFill="0" applyBorder="0" applyAlignment="0" applyProtection="0"/>
    <xf numFmtId="185" fontId="20" fillId="0" borderId="0" applyNumberFormat="0" applyFill="0" applyBorder="0" applyAlignment="0" applyProtection="0"/>
    <xf numFmtId="170" fontId="20" fillId="0" borderId="0" applyNumberFormat="0" applyFill="0" applyBorder="0" applyAlignment="0" applyProtection="0"/>
    <xf numFmtId="185" fontId="20" fillId="0" borderId="0" applyNumberFormat="0" applyFill="0" applyBorder="0" applyAlignment="0" applyProtection="0"/>
    <xf numFmtId="170" fontId="20" fillId="0" borderId="0" applyNumberFormat="0" applyFill="0" applyBorder="0" applyAlignment="0" applyProtection="0"/>
    <xf numFmtId="170" fontId="3" fillId="0" borderId="0"/>
    <xf numFmtId="0" fontId="2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85"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70" fontId="81"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85" fontId="80" fillId="0" borderId="0" applyNumberFormat="0" applyFill="0" applyBorder="0" applyAlignment="0" applyProtection="0"/>
    <xf numFmtId="170" fontId="80" fillId="0" borderId="0" applyNumberFormat="0" applyFill="0" applyBorder="0" applyAlignment="0" applyProtection="0"/>
    <xf numFmtId="185"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0" fontId="45" fillId="0" borderId="0" applyNumberFormat="0" applyFill="0" applyBorder="0" applyAlignment="0" applyProtection="0"/>
    <xf numFmtId="170" fontId="66" fillId="0" borderId="21" applyNumberFormat="0" applyFill="0" applyAlignment="0" applyProtection="0"/>
    <xf numFmtId="170" fontId="66" fillId="0" borderId="21" applyNumberFormat="0" applyFill="0" applyAlignment="0" applyProtection="0"/>
    <xf numFmtId="170" fontId="66" fillId="0" borderId="21" applyNumberFormat="0" applyFill="0" applyAlignment="0" applyProtection="0"/>
    <xf numFmtId="185" fontId="66" fillId="0" borderId="21" applyNumberFormat="0" applyFill="0" applyAlignment="0" applyProtection="0"/>
    <xf numFmtId="185" fontId="66" fillId="0" borderId="21" applyNumberFormat="0" applyFill="0" applyAlignment="0" applyProtection="0"/>
    <xf numFmtId="170" fontId="66" fillId="0" borderId="21" applyNumberFormat="0" applyFill="0" applyAlignment="0" applyProtection="0"/>
    <xf numFmtId="185" fontId="66" fillId="0" borderId="21" applyNumberFormat="0" applyFill="0" applyAlignment="0" applyProtection="0"/>
    <xf numFmtId="170" fontId="66" fillId="0" borderId="21" applyNumberFormat="0" applyFill="0" applyAlignment="0" applyProtection="0"/>
    <xf numFmtId="170" fontId="66" fillId="0" borderId="21" applyNumberFormat="0" applyFill="0" applyAlignment="0" applyProtection="0"/>
    <xf numFmtId="170" fontId="67" fillId="0" borderId="22" applyNumberFormat="0" applyFill="0" applyAlignment="0" applyProtection="0"/>
    <xf numFmtId="170" fontId="67" fillId="0" borderId="22" applyNumberFormat="0" applyFill="0" applyAlignment="0" applyProtection="0"/>
    <xf numFmtId="170" fontId="67" fillId="0" borderId="22" applyNumberFormat="0" applyFill="0" applyAlignment="0" applyProtection="0"/>
    <xf numFmtId="185" fontId="67" fillId="0" borderId="22" applyNumberFormat="0" applyFill="0" applyAlignment="0" applyProtection="0"/>
    <xf numFmtId="185" fontId="67" fillId="0" borderId="22" applyNumberFormat="0" applyFill="0" applyAlignment="0" applyProtection="0"/>
    <xf numFmtId="170" fontId="67" fillId="0" borderId="22" applyNumberFormat="0" applyFill="0" applyAlignment="0" applyProtection="0"/>
    <xf numFmtId="185" fontId="67" fillId="0" borderId="22" applyNumberFormat="0" applyFill="0" applyAlignment="0" applyProtection="0"/>
    <xf numFmtId="170" fontId="67" fillId="0" borderId="22" applyNumberFormat="0" applyFill="0" applyAlignment="0" applyProtection="0"/>
    <xf numFmtId="170" fontId="67" fillId="0" borderId="22" applyNumberFormat="0" applyFill="0" applyAlignment="0" applyProtection="0"/>
    <xf numFmtId="170" fontId="62" fillId="0" borderId="23" applyNumberFormat="0" applyFill="0" applyAlignment="0" applyProtection="0"/>
    <xf numFmtId="170" fontId="62" fillId="0" borderId="23" applyNumberFormat="0" applyFill="0" applyAlignment="0" applyProtection="0"/>
    <xf numFmtId="170" fontId="62" fillId="0" borderId="23" applyNumberFormat="0" applyFill="0" applyAlignment="0" applyProtection="0"/>
    <xf numFmtId="185" fontId="62" fillId="0" borderId="23" applyNumberFormat="0" applyFill="0" applyAlignment="0" applyProtection="0"/>
    <xf numFmtId="170" fontId="62" fillId="0" borderId="23" applyNumberFormat="0" applyFill="0" applyAlignment="0" applyProtection="0"/>
    <xf numFmtId="185" fontId="62" fillId="0" borderId="23" applyNumberFormat="0" applyFill="0" applyAlignment="0" applyProtection="0"/>
    <xf numFmtId="170" fontId="62" fillId="0" borderId="23" applyNumberFormat="0" applyFill="0" applyAlignment="0" applyProtection="0"/>
    <xf numFmtId="170" fontId="62" fillId="0" borderId="23" applyNumberFormat="0" applyFill="0" applyAlignment="0" applyProtection="0"/>
    <xf numFmtId="170" fontId="62" fillId="0" borderId="0" applyNumberFormat="0" applyFill="0" applyBorder="0" applyAlignment="0" applyProtection="0"/>
    <xf numFmtId="170" fontId="62" fillId="0" borderId="0" applyNumberFormat="0" applyFill="0" applyBorder="0" applyAlignment="0" applyProtection="0"/>
    <xf numFmtId="185" fontId="62" fillId="0" borderId="0" applyNumberFormat="0" applyFill="0" applyBorder="0" applyAlignment="0" applyProtection="0"/>
    <xf numFmtId="170" fontId="62" fillId="0" borderId="0" applyNumberFormat="0" applyFill="0" applyBorder="0" applyAlignment="0" applyProtection="0"/>
    <xf numFmtId="185" fontId="62" fillId="0" borderId="0" applyNumberFormat="0" applyFill="0" applyBorder="0" applyAlignment="0" applyProtection="0"/>
    <xf numFmtId="170" fontId="62" fillId="0" borderId="0" applyNumberFormat="0" applyFill="0" applyBorder="0" applyAlignment="0" applyProtection="0"/>
    <xf numFmtId="170" fontId="62" fillId="0" borderId="0" applyNumberFormat="0" applyFill="0" applyBorder="0" applyAlignment="0" applyProtection="0"/>
    <xf numFmtId="170" fontId="66" fillId="0" borderId="21" applyNumberFormat="0" applyFill="0" applyAlignment="0" applyProtection="0"/>
    <xf numFmtId="170" fontId="66" fillId="0" borderId="21" applyNumberFormat="0" applyFill="0" applyAlignment="0" applyProtection="0"/>
    <xf numFmtId="170" fontId="66" fillId="0" borderId="21" applyNumberFormat="0" applyFill="0" applyAlignment="0" applyProtection="0"/>
    <xf numFmtId="170" fontId="66" fillId="0" borderId="21" applyNumberFormat="0" applyFill="0" applyAlignment="0" applyProtection="0"/>
    <xf numFmtId="170" fontId="66" fillId="0" borderId="21" applyNumberFormat="0" applyFill="0" applyAlignment="0" applyProtection="0"/>
    <xf numFmtId="170" fontId="66" fillId="0" borderId="21" applyNumberFormat="0" applyFill="0" applyAlignment="0" applyProtection="0"/>
    <xf numFmtId="170" fontId="66" fillId="0" borderId="21" applyNumberFormat="0" applyFill="0" applyAlignment="0" applyProtection="0"/>
    <xf numFmtId="185" fontId="66" fillId="0" borderId="21" applyNumberFormat="0" applyFill="0" applyAlignment="0" applyProtection="0"/>
    <xf numFmtId="170" fontId="66" fillId="0" borderId="21" applyNumberFormat="0" applyFill="0" applyAlignment="0" applyProtection="0"/>
    <xf numFmtId="185" fontId="66" fillId="0" borderId="21" applyNumberFormat="0" applyFill="0" applyAlignment="0" applyProtection="0"/>
    <xf numFmtId="170" fontId="66" fillId="0" borderId="21" applyNumberFormat="0" applyFill="0" applyAlignment="0" applyProtection="0"/>
    <xf numFmtId="170" fontId="3" fillId="0" borderId="0"/>
    <xf numFmtId="0" fontId="66" fillId="0" borderId="21" applyNumberFormat="0" applyFill="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3" fillId="0" borderId="0"/>
    <xf numFmtId="170" fontId="3" fillId="0" borderId="0"/>
    <xf numFmtId="170" fontId="3" fillId="0" borderId="0"/>
    <xf numFmtId="170" fontId="3" fillId="0" borderId="0"/>
    <xf numFmtId="170" fontId="3" fillId="0" borderId="0"/>
    <xf numFmtId="170" fontId="67" fillId="0" borderId="22" applyNumberFormat="0" applyFill="0" applyAlignment="0" applyProtection="0"/>
    <xf numFmtId="170" fontId="67" fillId="0" borderId="22" applyNumberFormat="0" applyFill="0" applyAlignment="0" applyProtection="0"/>
    <xf numFmtId="170" fontId="67" fillId="0" borderId="22" applyNumberFormat="0" applyFill="0" applyAlignment="0" applyProtection="0"/>
    <xf numFmtId="170" fontId="67" fillId="0" borderId="22" applyNumberFormat="0" applyFill="0" applyAlignment="0" applyProtection="0"/>
    <xf numFmtId="170" fontId="67" fillId="0" borderId="22" applyNumberFormat="0" applyFill="0" applyAlignment="0" applyProtection="0"/>
    <xf numFmtId="170" fontId="67" fillId="0" borderId="22" applyNumberFormat="0" applyFill="0" applyAlignment="0" applyProtection="0"/>
    <xf numFmtId="170" fontId="67" fillId="0" borderId="22" applyNumberFormat="0" applyFill="0" applyAlignment="0" applyProtection="0"/>
    <xf numFmtId="185" fontId="67" fillId="0" borderId="22" applyNumberFormat="0" applyFill="0" applyAlignment="0" applyProtection="0"/>
    <xf numFmtId="170" fontId="67" fillId="0" borderId="22" applyNumberFormat="0" applyFill="0" applyAlignment="0" applyProtection="0"/>
    <xf numFmtId="185" fontId="67" fillId="0" borderId="22" applyNumberFormat="0" applyFill="0" applyAlignment="0" applyProtection="0"/>
    <xf numFmtId="170" fontId="67" fillId="0" borderId="22" applyNumberFormat="0" applyFill="0" applyAlignment="0" applyProtection="0"/>
    <xf numFmtId="170" fontId="3" fillId="0" borderId="0"/>
    <xf numFmtId="0" fontId="67" fillId="0" borderId="22" applyNumberFormat="0" applyFill="0" applyAlignment="0" applyProtection="0"/>
    <xf numFmtId="0" fontId="80" fillId="0" borderId="0" applyNumberFormat="0" applyFill="0" applyBorder="0" applyAlignment="0" applyProtection="0"/>
    <xf numFmtId="170" fontId="62" fillId="0" borderId="23" applyNumberFormat="0" applyFill="0" applyAlignment="0" applyProtection="0"/>
    <xf numFmtId="170" fontId="62" fillId="0" borderId="23" applyNumberFormat="0" applyFill="0" applyAlignment="0" applyProtection="0"/>
    <xf numFmtId="170" fontId="62" fillId="0" borderId="23" applyNumberFormat="0" applyFill="0" applyAlignment="0" applyProtection="0"/>
    <xf numFmtId="170" fontId="62" fillId="0" borderId="23" applyNumberFormat="0" applyFill="0" applyAlignment="0" applyProtection="0"/>
    <xf numFmtId="170" fontId="62" fillId="0" borderId="23" applyNumberFormat="0" applyFill="0" applyAlignment="0" applyProtection="0"/>
    <xf numFmtId="170" fontId="62" fillId="0" borderId="23" applyNumberFormat="0" applyFill="0" applyAlignment="0" applyProtection="0"/>
    <xf numFmtId="185" fontId="62" fillId="0" borderId="23" applyNumberFormat="0" applyFill="0" applyAlignment="0" applyProtection="0"/>
    <xf numFmtId="170" fontId="62" fillId="0" borderId="23" applyNumberFormat="0" applyFill="0" applyAlignment="0" applyProtection="0"/>
    <xf numFmtId="185" fontId="62" fillId="0" borderId="23" applyNumberFormat="0" applyFill="0" applyAlignment="0" applyProtection="0"/>
    <xf numFmtId="170" fontId="62" fillId="0" borderId="23" applyNumberFormat="0" applyFill="0" applyAlignment="0" applyProtection="0"/>
    <xf numFmtId="170" fontId="3" fillId="0" borderId="0"/>
    <xf numFmtId="0" fontId="62" fillId="0" borderId="23" applyNumberFormat="0" applyFill="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170" fontId="33" fillId="0" borderId="0" applyNumberFormat="0" applyFill="0" applyBorder="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85"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170" fontId="9" fillId="0" borderId="25" applyNumberFormat="0" applyFill="0" applyAlignment="0" applyProtection="0"/>
    <xf numFmtId="0" fontId="9" fillId="0" borderId="25" applyNumberFormat="0" applyFill="0" applyAlignment="0" applyProtection="0"/>
    <xf numFmtId="0" fontId="9" fillId="0" borderId="25" applyNumberFormat="0" applyFill="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85"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85"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85"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185" fontId="18" fillId="18" borderId="6" applyNumberFormat="0" applyAlignment="0" applyProtection="0"/>
    <xf numFmtId="170" fontId="18" fillId="18" borderId="6" applyNumberFormat="0" applyAlignment="0" applyProtection="0"/>
    <xf numFmtId="170" fontId="18" fillId="18" borderId="6" applyNumberFormat="0" applyAlignment="0" applyProtection="0"/>
    <xf numFmtId="0" fontId="2" fillId="0" borderId="0"/>
    <xf numFmtId="39" fontId="82" fillId="0" borderId="0"/>
    <xf numFmtId="0" fontId="11" fillId="0" borderId="0"/>
    <xf numFmtId="0" fontId="1" fillId="0" borderId="0"/>
    <xf numFmtId="0" fontId="11" fillId="0" borderId="0"/>
    <xf numFmtId="167" fontId="1" fillId="0" borderId="0" applyFont="0" applyFill="0" applyBorder="0" applyAlignment="0" applyProtection="0"/>
    <xf numFmtId="0" fontId="11" fillId="0" borderId="0"/>
    <xf numFmtId="39" fontId="13" fillId="0" borderId="0"/>
    <xf numFmtId="0" fontId="11" fillId="0" borderId="0"/>
  </cellStyleXfs>
  <cellXfs count="453">
    <xf numFmtId="0" fontId="0" fillId="0" borderId="0" xfId="0"/>
    <xf numFmtId="4" fontId="44" fillId="2" borderId="1" xfId="142" applyNumberFormat="1" applyFont="1" applyFill="1" applyBorder="1" applyAlignment="1">
      <alignment horizontal="left" wrapText="1"/>
    </xf>
    <xf numFmtId="4" fontId="83" fillId="2" borderId="1" xfId="142" applyNumberFormat="1" applyFont="1" applyFill="1" applyBorder="1" applyAlignment="1">
      <alignment horizontal="center"/>
    </xf>
    <xf numFmtId="4" fontId="83" fillId="2" borderId="1" xfId="142" applyNumberFormat="1" applyFont="1" applyFill="1" applyBorder="1" applyAlignment="1">
      <alignment horizontal="right"/>
    </xf>
    <xf numFmtId="4" fontId="83" fillId="2" borderId="3" xfId="142" applyNumberFormat="1" applyFont="1" applyFill="1" applyBorder="1" applyAlignment="1">
      <alignment horizontal="right"/>
    </xf>
    <xf numFmtId="4" fontId="44" fillId="2" borderId="0" xfId="142" applyNumberFormat="1" applyFont="1" applyFill="1"/>
    <xf numFmtId="4" fontId="83" fillId="2" borderId="1" xfId="142" applyNumberFormat="1" applyFont="1" applyFill="1" applyBorder="1" applyAlignment="1">
      <alignment horizontal="left"/>
    </xf>
    <xf numFmtId="4" fontId="44" fillId="2" borderId="1" xfId="34914" applyNumberFormat="1" applyFont="1" applyFill="1" applyBorder="1" applyAlignment="1">
      <alignment horizontal="center"/>
    </xf>
    <xf numFmtId="4" fontId="44" fillId="2" borderId="1" xfId="34914" applyNumberFormat="1" applyFont="1" applyFill="1" applyBorder="1" applyAlignment="1">
      <alignment vertical="center"/>
    </xf>
    <xf numFmtId="4" fontId="83" fillId="2" borderId="0" xfId="34914" applyNumberFormat="1" applyFont="1" applyFill="1" applyBorder="1"/>
    <xf numFmtId="4" fontId="44" fillId="2" borderId="1" xfId="142" applyNumberFormat="1" applyFont="1" applyFill="1" applyBorder="1" applyAlignment="1">
      <alignment horizontal="right"/>
    </xf>
    <xf numFmtId="4" fontId="44" fillId="2" borderId="1" xfId="142" applyNumberFormat="1" applyFont="1" applyFill="1" applyBorder="1" applyAlignment="1">
      <alignment horizontal="right" vertical="top"/>
    </xf>
    <xf numFmtId="4" fontId="44" fillId="2" borderId="1" xfId="142" applyNumberFormat="1" applyFont="1" applyFill="1" applyBorder="1" applyAlignment="1">
      <alignment horizontal="center"/>
    </xf>
    <xf numFmtId="4" fontId="44" fillId="2" borderId="1" xfId="142" applyNumberFormat="1" applyFont="1" applyFill="1" applyBorder="1" applyAlignment="1">
      <alignment horizontal="left"/>
    </xf>
    <xf numFmtId="4" fontId="44" fillId="2" borderId="3" xfId="142" applyNumberFormat="1" applyFont="1" applyFill="1" applyBorder="1" applyAlignment="1">
      <alignment horizontal="right"/>
    </xf>
    <xf numFmtId="4" fontId="44" fillId="2" borderId="3" xfId="142" applyNumberFormat="1" applyFont="1" applyFill="1" applyBorder="1" applyAlignment="1">
      <alignment horizontal="right" vertical="top"/>
    </xf>
    <xf numFmtId="4" fontId="44" fillId="2" borderId="0" xfId="142" applyNumberFormat="1" applyFont="1" applyFill="1" applyBorder="1" applyAlignment="1">
      <alignment horizontal="right"/>
    </xf>
    <xf numFmtId="4" fontId="44" fillId="2" borderId="1" xfId="142" applyNumberFormat="1" applyFont="1" applyFill="1" applyBorder="1" applyAlignment="1">
      <alignment horizontal="center" vertical="top"/>
    </xf>
    <xf numFmtId="4" fontId="11" fillId="2" borderId="1" xfId="142" applyNumberFormat="1" applyFont="1" applyFill="1" applyBorder="1" applyAlignment="1">
      <alignment horizontal="right"/>
    </xf>
    <xf numFmtId="4" fontId="11" fillId="2" borderId="0" xfId="142" applyNumberFormat="1" applyFont="1" applyFill="1"/>
    <xf numFmtId="4" fontId="34" fillId="2" borderId="1" xfId="142" applyNumberFormat="1" applyFont="1" applyFill="1" applyBorder="1" applyAlignment="1">
      <alignment horizontal="right"/>
    </xf>
    <xf numFmtId="4" fontId="37" fillId="2" borderId="0" xfId="34914" applyNumberFormat="1" applyFont="1" applyFill="1" applyBorder="1"/>
    <xf numFmtId="4" fontId="44" fillId="2" borderId="1" xfId="142" applyNumberFormat="1" applyFont="1" applyFill="1" applyBorder="1" applyAlignment="1">
      <alignment horizontal="justify" vertical="top" wrapText="1"/>
    </xf>
    <xf numFmtId="4" fontId="44" fillId="2" borderId="3" xfId="34914" applyNumberFormat="1" applyFont="1" applyFill="1" applyBorder="1" applyAlignment="1">
      <alignment horizontal="center"/>
    </xf>
    <xf numFmtId="4" fontId="83" fillId="2" borderId="3" xfId="34914" applyNumberFormat="1" applyFont="1" applyFill="1" applyBorder="1" applyAlignment="1">
      <alignment horizontal="center"/>
    </xf>
    <xf numFmtId="4" fontId="41" fillId="2" borderId="1" xfId="142" applyNumberFormat="1" applyFont="1" applyFill="1" applyBorder="1" applyAlignment="1">
      <alignment horizontal="right"/>
    </xf>
    <xf numFmtId="4" fontId="83" fillId="2" borderId="1" xfId="142" applyNumberFormat="1" applyFont="1" applyFill="1" applyBorder="1" applyAlignment="1">
      <alignment horizontal="justify" vertical="top" wrapText="1"/>
    </xf>
    <xf numFmtId="4" fontId="10" fillId="2" borderId="1" xfId="142" applyNumberFormat="1" applyFont="1" applyFill="1" applyBorder="1" applyAlignment="1">
      <alignment horizontal="left"/>
    </xf>
    <xf numFmtId="4" fontId="44" fillId="2" borderId="3" xfId="34914" applyNumberFormat="1" applyFont="1" applyFill="1" applyBorder="1" applyAlignment="1">
      <alignment horizontal="right" vertical="center"/>
    </xf>
    <xf numFmtId="4" fontId="44" fillId="2" borderId="1" xfId="34914" applyNumberFormat="1" applyFont="1" applyFill="1" applyBorder="1" applyAlignment="1">
      <alignment horizontal="right" vertical="center"/>
    </xf>
    <xf numFmtId="4" fontId="34" fillId="2" borderId="1" xfId="142" applyNumberFormat="1" applyFont="1" applyFill="1" applyBorder="1" applyAlignment="1">
      <alignment horizontal="right" vertical="top"/>
    </xf>
    <xf numFmtId="4" fontId="11" fillId="2" borderId="1" xfId="34914" applyNumberFormat="1" applyFont="1" applyFill="1" applyBorder="1" applyAlignment="1">
      <alignment horizontal="right" vertical="center"/>
    </xf>
    <xf numFmtId="4" fontId="11" fillId="2" borderId="3" xfId="34914" applyNumberFormat="1" applyFont="1" applyFill="1" applyBorder="1" applyAlignment="1">
      <alignment horizontal="center"/>
    </xf>
    <xf numFmtId="4" fontId="11" fillId="2" borderId="1" xfId="34914" applyNumberFormat="1" applyFont="1" applyFill="1" applyBorder="1" applyAlignment="1">
      <alignment vertical="center"/>
    </xf>
    <xf numFmtId="0" fontId="34" fillId="2" borderId="0" xfId="0" applyFont="1" applyFill="1"/>
    <xf numFmtId="4" fontId="11" fillId="2" borderId="0" xfId="62522" applyNumberFormat="1" applyFont="1" applyFill="1"/>
    <xf numFmtId="4" fontId="44" fillId="2" borderId="1" xfId="142" applyNumberFormat="1" applyFont="1" applyFill="1" applyBorder="1" applyAlignment="1">
      <alignment horizontal="justify" wrapText="1"/>
    </xf>
    <xf numFmtId="4" fontId="44" fillId="2" borderId="3" xfId="34914" applyNumberFormat="1" applyFont="1" applyFill="1" applyBorder="1" applyAlignment="1">
      <alignment horizontal="right" vertical="top"/>
    </xf>
    <xf numFmtId="4" fontId="44" fillId="2" borderId="3" xfId="34914" applyNumberFormat="1" applyFont="1" applyFill="1" applyBorder="1" applyAlignment="1">
      <alignment horizontal="center" vertical="top"/>
    </xf>
    <xf numFmtId="4" fontId="83" fillId="2" borderId="3" xfId="34914" applyNumberFormat="1" applyFont="1" applyFill="1" applyBorder="1" applyAlignment="1">
      <alignment horizontal="right" vertical="center"/>
    </xf>
    <xf numFmtId="4" fontId="83" fillId="2" borderId="1" xfId="34914" applyNumberFormat="1" applyFont="1" applyFill="1" applyBorder="1" applyAlignment="1">
      <alignment vertical="center"/>
    </xf>
    <xf numFmtId="4" fontId="44" fillId="2" borderId="1" xfId="34914" applyNumberFormat="1" applyFont="1" applyFill="1" applyBorder="1" applyAlignment="1">
      <alignment vertical="top"/>
    </xf>
    <xf numFmtId="4" fontId="11" fillId="2" borderId="1" xfId="142" applyNumberFormat="1" applyFont="1" applyFill="1" applyBorder="1" applyAlignment="1">
      <alignment horizontal="right" vertical="top"/>
    </xf>
    <xf numFmtId="0" fontId="11" fillId="2" borderId="0" xfId="0" applyFont="1" applyFill="1"/>
    <xf numFmtId="4" fontId="44" fillId="2" borderId="1" xfId="34914" applyNumberFormat="1" applyFont="1" applyFill="1" applyBorder="1" applyAlignment="1">
      <alignment horizontal="right" vertical="top"/>
    </xf>
    <xf numFmtId="4" fontId="83" fillId="2" borderId="0" xfId="34914" applyNumberFormat="1" applyFont="1" applyFill="1" applyBorder="1" applyAlignment="1">
      <alignment vertical="top"/>
    </xf>
    <xf numFmtId="4" fontId="11" fillId="2" borderId="1" xfId="110" applyNumberFormat="1" applyFont="1" applyFill="1" applyBorder="1" applyAlignment="1">
      <alignment vertical="top" wrapText="1"/>
    </xf>
    <xf numFmtId="4" fontId="10" fillId="2" borderId="1" xfId="110" applyNumberFormat="1" applyFont="1" applyFill="1" applyBorder="1" applyAlignment="1">
      <alignment horizontal="right" vertical="top" wrapText="1"/>
    </xf>
    <xf numFmtId="4" fontId="11" fillId="2" borderId="1" xfId="80" applyNumberFormat="1" applyFont="1" applyFill="1" applyBorder="1" applyAlignment="1">
      <alignment horizontal="right" vertical="top" wrapText="1"/>
    </xf>
    <xf numFmtId="4" fontId="11" fillId="2" borderId="1" xfId="110" applyNumberFormat="1" applyFont="1" applyFill="1" applyBorder="1" applyAlignment="1">
      <alignment horizontal="center" vertical="top" wrapText="1"/>
    </xf>
    <xf numFmtId="4" fontId="11" fillId="2" borderId="0" xfId="110" applyNumberFormat="1" applyFont="1" applyFill="1" applyAlignment="1">
      <alignment vertical="top" wrapText="1"/>
    </xf>
    <xf numFmtId="4" fontId="84" fillId="2" borderId="1" xfId="110" applyNumberFormat="1" applyFont="1" applyFill="1" applyBorder="1" applyAlignment="1">
      <alignment vertical="top" wrapText="1"/>
    </xf>
    <xf numFmtId="4" fontId="11" fillId="2" borderId="1" xfId="110" applyNumberFormat="1" applyFont="1" applyFill="1" applyBorder="1" applyAlignment="1">
      <alignment horizontal="right" vertical="top" wrapText="1"/>
    </xf>
    <xf numFmtId="10" fontId="11" fillId="2" borderId="1" xfId="80" applyNumberFormat="1" applyFont="1" applyFill="1" applyBorder="1" applyAlignment="1">
      <alignment horizontal="right" vertical="top" wrapText="1"/>
    </xf>
    <xf numFmtId="4" fontId="11" fillId="2" borderId="1" xfId="115" applyNumberFormat="1" applyFont="1" applyFill="1" applyBorder="1" applyAlignment="1">
      <alignment horizontal="right" wrapText="1"/>
    </xf>
    <xf numFmtId="4" fontId="41" fillId="2" borderId="1" xfId="110" applyNumberFormat="1" applyFont="1" applyFill="1" applyBorder="1" applyAlignment="1">
      <alignment vertical="top" wrapText="1"/>
    </xf>
    <xf numFmtId="4" fontId="11" fillId="2" borderId="1" xfId="62522" applyNumberFormat="1" applyFont="1" applyFill="1" applyBorder="1" applyAlignment="1">
      <alignment horizontal="right"/>
    </xf>
    <xf numFmtId="4" fontId="10" fillId="2" borderId="1" xfId="80" applyNumberFormat="1" applyFont="1" applyFill="1" applyBorder="1" applyAlignment="1">
      <alignment horizontal="right" vertical="top" wrapText="1"/>
    </xf>
    <xf numFmtId="4" fontId="10" fillId="2" borderId="1" xfId="110" applyNumberFormat="1" applyFont="1" applyFill="1" applyBorder="1" applyAlignment="1">
      <alignment horizontal="center" vertical="top" wrapText="1"/>
    </xf>
    <xf numFmtId="4" fontId="34" fillId="2" borderId="29" xfId="62522" applyNumberFormat="1" applyFont="1" applyFill="1" applyBorder="1" applyAlignment="1">
      <alignment horizontal="right"/>
    </xf>
    <xf numFmtId="4" fontId="34" fillId="2" borderId="0" xfId="62522" applyNumberFormat="1" applyFont="1" applyFill="1" applyBorder="1" applyAlignment="1">
      <alignment horizontal="left"/>
    </xf>
    <xf numFmtId="4" fontId="34" fillId="2" borderId="0" xfId="62522" applyNumberFormat="1" applyFont="1" applyFill="1" applyBorder="1" applyAlignment="1">
      <alignment horizontal="right"/>
    </xf>
    <xf numFmtId="4" fontId="34" fillId="2" borderId="0" xfId="62522" applyNumberFormat="1" applyFont="1" applyFill="1" applyBorder="1" applyAlignment="1">
      <alignment horizontal="center"/>
    </xf>
    <xf numFmtId="4" fontId="85" fillId="2" borderId="0" xfId="62522" applyNumberFormat="1" applyFont="1" applyFill="1" applyBorder="1" applyAlignment="1">
      <alignment horizontal="right"/>
    </xf>
    <xf numFmtId="4" fontId="11" fillId="2" borderId="0" xfId="62522" applyNumberFormat="1" applyFont="1" applyFill="1" applyBorder="1" applyAlignment="1">
      <alignment horizontal="left"/>
    </xf>
    <xf numFmtId="4" fontId="85" fillId="2" borderId="0" xfId="62522" applyNumberFormat="1" applyFont="1" applyFill="1" applyBorder="1" applyAlignment="1">
      <alignment horizontal="center"/>
    </xf>
    <xf numFmtId="4" fontId="11" fillId="2" borderId="0" xfId="62522" applyNumberFormat="1" applyFont="1" applyFill="1" applyBorder="1" applyAlignment="1">
      <alignment horizontal="right"/>
    </xf>
    <xf numFmtId="4" fontId="44" fillId="2" borderId="3" xfId="142" applyNumberFormat="1" applyFont="1" applyFill="1" applyBorder="1" applyAlignment="1">
      <alignment horizontal="center" vertical="top"/>
    </xf>
    <xf numFmtId="4" fontId="11" fillId="2" borderId="1" xfId="115" applyNumberFormat="1" applyFont="1" applyFill="1" applyBorder="1" applyAlignment="1">
      <alignment horizontal="justify" wrapText="1"/>
    </xf>
    <xf numFmtId="4" fontId="41" fillId="2" borderId="1" xfId="62522" applyNumberFormat="1" applyFont="1" applyFill="1" applyBorder="1" applyAlignment="1">
      <alignment horizontal="right" vertical="top"/>
    </xf>
    <xf numFmtId="4" fontId="83" fillId="2" borderId="1" xfId="34914" applyNumberFormat="1" applyFont="1" applyFill="1" applyBorder="1" applyAlignment="1">
      <alignment horizontal="right" vertical="center"/>
    </xf>
    <xf numFmtId="4" fontId="83" fillId="2" borderId="1" xfId="62520" applyNumberFormat="1" applyFont="1" applyFill="1" applyBorder="1" applyAlignment="1">
      <alignment horizontal="center" vertical="center"/>
    </xf>
    <xf numFmtId="4" fontId="83" fillId="2" borderId="0" xfId="34914" applyNumberFormat="1" applyFont="1" applyFill="1" applyBorder="1" applyAlignment="1">
      <alignment vertical="center"/>
    </xf>
    <xf numFmtId="4" fontId="44" fillId="2" borderId="0" xfId="34914" applyNumberFormat="1" applyFont="1" applyFill="1" applyBorder="1" applyAlignment="1">
      <alignment vertical="center"/>
    </xf>
    <xf numFmtId="4" fontId="44" fillId="2" borderId="1" xfId="62520" applyNumberFormat="1" applyFont="1" applyFill="1" applyBorder="1" applyAlignment="1">
      <alignment horizontal="right" vertical="center"/>
    </xf>
    <xf numFmtId="4" fontId="44" fillId="2" borderId="1" xfId="62520" applyNumberFormat="1" applyFont="1" applyFill="1" applyBorder="1" applyAlignment="1">
      <alignment horizontal="center" vertical="center"/>
    </xf>
    <xf numFmtId="4" fontId="44" fillId="2" borderId="1" xfId="48092" applyNumberFormat="1" applyFont="1" applyFill="1" applyBorder="1" applyAlignment="1">
      <alignment vertical="center" wrapText="1"/>
    </xf>
    <xf numFmtId="4" fontId="83" fillId="2" borderId="1" xfId="48092" applyNumberFormat="1" applyFont="1" applyFill="1" applyBorder="1" applyAlignment="1">
      <alignment vertical="center"/>
    </xf>
    <xf numFmtId="4" fontId="44" fillId="2" borderId="1" xfId="48092" applyNumberFormat="1" applyFont="1" applyFill="1" applyBorder="1" applyAlignment="1">
      <alignment vertical="top" wrapText="1"/>
    </xf>
    <xf numFmtId="4" fontId="44" fillId="2" borderId="0" xfId="34914" applyNumberFormat="1" applyFont="1" applyFill="1" applyBorder="1" applyAlignment="1">
      <alignment vertical="top"/>
    </xf>
    <xf numFmtId="4" fontId="37" fillId="2" borderId="0" xfId="34914" applyNumberFormat="1" applyFont="1" applyFill="1" applyBorder="1" applyAlignment="1">
      <alignment vertical="center"/>
    </xf>
    <xf numFmtId="4" fontId="41" fillId="2" borderId="0" xfId="34914" applyNumberFormat="1" applyFont="1" applyFill="1" applyBorder="1" applyAlignment="1">
      <alignment vertical="center"/>
    </xf>
    <xf numFmtId="4" fontId="10" fillId="2" borderId="1" xfId="142" applyNumberFormat="1" applyFont="1" applyFill="1" applyBorder="1" applyAlignment="1">
      <alignment horizontal="center"/>
    </xf>
    <xf numFmtId="4" fontId="11" fillId="2" borderId="1" xfId="142" applyNumberFormat="1" applyFont="1" applyFill="1" applyBorder="1" applyAlignment="1">
      <alignment horizontal="center"/>
    </xf>
    <xf numFmtId="4" fontId="11" fillId="2" borderId="3" xfId="142" applyNumberFormat="1" applyFont="1" applyFill="1" applyBorder="1" applyAlignment="1">
      <alignment horizontal="right"/>
    </xf>
    <xf numFmtId="4" fontId="11" fillId="2" borderId="1" xfId="142" applyNumberFormat="1" applyFont="1" applyFill="1" applyBorder="1" applyAlignment="1">
      <alignment horizontal="left"/>
    </xf>
    <xf numFmtId="4" fontId="11" fillId="2" borderId="1" xfId="142" applyNumberFormat="1" applyFont="1" applyFill="1" applyBorder="1" applyAlignment="1">
      <alignment horizontal="justify" wrapText="1"/>
    </xf>
    <xf numFmtId="4" fontId="11" fillId="2" borderId="1" xfId="142" applyNumberFormat="1" applyFont="1" applyFill="1" applyBorder="1" applyAlignment="1">
      <alignment horizontal="center" vertical="top"/>
    </xf>
    <xf numFmtId="4" fontId="11" fillId="2" borderId="3" xfId="142" applyNumberFormat="1" applyFont="1" applyFill="1" applyBorder="1" applyAlignment="1">
      <alignment horizontal="right" vertical="top"/>
    </xf>
    <xf numFmtId="4" fontId="10" fillId="2" borderId="3" xfId="142" applyNumberFormat="1" applyFont="1" applyFill="1" applyBorder="1" applyAlignment="1">
      <alignment horizontal="right"/>
    </xf>
    <xf numFmtId="4" fontId="83" fillId="2" borderId="1" xfId="142" applyNumberFormat="1" applyFont="1" applyFill="1" applyBorder="1" applyAlignment="1">
      <alignment horizontal="left" wrapText="1"/>
    </xf>
    <xf numFmtId="4" fontId="11" fillId="2" borderId="1" xfId="62522" applyNumberFormat="1" applyFont="1" applyFill="1" applyBorder="1" applyAlignment="1">
      <alignment horizontal="justify" vertical="top" wrapText="1"/>
    </xf>
    <xf numFmtId="4" fontId="44" fillId="2" borderId="1" xfId="142" applyNumberFormat="1" applyFont="1" applyFill="1" applyBorder="1" applyAlignment="1">
      <alignment horizontal="left" vertical="top" wrapText="1"/>
    </xf>
    <xf numFmtId="4" fontId="44" fillId="2" borderId="1" xfId="142" applyNumberFormat="1" applyFont="1" applyFill="1" applyBorder="1" applyAlignment="1">
      <alignment horizontal="left" vertical="top"/>
    </xf>
    <xf numFmtId="4" fontId="44" fillId="2" borderId="1" xfId="149" applyNumberFormat="1" applyFont="1" applyFill="1" applyBorder="1" applyAlignment="1">
      <alignment horizontal="center"/>
    </xf>
    <xf numFmtId="4" fontId="44" fillId="2" borderId="1" xfId="149" applyNumberFormat="1" applyFont="1" applyFill="1" applyBorder="1" applyAlignment="1">
      <alignment horizontal="center" vertical="top"/>
    </xf>
    <xf numFmtId="4" fontId="44" fillId="2" borderId="1" xfId="149" applyNumberFormat="1" applyFont="1" applyFill="1" applyBorder="1" applyAlignment="1">
      <alignment horizontal="right" vertical="top"/>
    </xf>
    <xf numFmtId="4" fontId="44" fillId="2" borderId="3" xfId="149" applyNumberFormat="1" applyFont="1" applyFill="1" applyBorder="1" applyAlignment="1">
      <alignment horizontal="right" vertical="top"/>
    </xf>
    <xf numFmtId="4" fontId="44" fillId="2" borderId="0" xfId="149" applyNumberFormat="1" applyFont="1" applyFill="1"/>
    <xf numFmtId="4" fontId="83" fillId="2" borderId="1" xfId="149" applyNumberFormat="1" applyFont="1" applyFill="1" applyBorder="1" applyAlignment="1">
      <alignment horizontal="center"/>
    </xf>
    <xf numFmtId="4" fontId="83" fillId="2" borderId="0" xfId="149" applyNumberFormat="1" applyFont="1" applyFill="1"/>
    <xf numFmtId="4" fontId="44" fillId="2" borderId="0" xfId="0" applyNumberFormat="1" applyFont="1" applyFill="1" applyBorder="1" applyAlignment="1">
      <alignment horizontal="justify" vertical="top" wrapText="1"/>
    </xf>
    <xf numFmtId="4" fontId="83" fillId="2" borderId="0" xfId="0" applyNumberFormat="1" applyFont="1" applyFill="1" applyBorder="1" applyAlignment="1">
      <alignment vertical="top"/>
    </xf>
    <xf numFmtId="4" fontId="44" fillId="2" borderId="0" xfId="0" applyNumberFormat="1" applyFont="1" applyFill="1" applyBorder="1" applyAlignment="1">
      <alignment vertical="top"/>
    </xf>
    <xf numFmtId="4" fontId="11" fillId="2" borderId="1" xfId="149" applyNumberFormat="1" applyFont="1" applyFill="1" applyBorder="1" applyAlignment="1">
      <alignment horizontal="center"/>
    </xf>
    <xf numFmtId="4" fontId="83" fillId="2" borderId="3" xfId="149" applyNumberFormat="1" applyFont="1" applyFill="1" applyBorder="1" applyAlignment="1">
      <alignment horizontal="right" vertical="top"/>
    </xf>
    <xf numFmtId="4" fontId="11" fillId="2" borderId="3" xfId="149" applyNumberFormat="1" applyFont="1" applyFill="1" applyBorder="1" applyAlignment="1">
      <alignment horizontal="right" vertical="top"/>
    </xf>
    <xf numFmtId="4" fontId="11" fillId="2" borderId="1" xfId="0" applyNumberFormat="1" applyFont="1" applyFill="1" applyBorder="1" applyAlignment="1">
      <alignment horizontal="right" vertical="center"/>
    </xf>
    <xf numFmtId="4" fontId="10" fillId="2" borderId="1" xfId="0" applyNumberFormat="1" applyFont="1" applyFill="1" applyBorder="1" applyAlignment="1">
      <alignment horizontal="right" vertical="center"/>
    </xf>
    <xf numFmtId="4" fontId="11" fillId="2" borderId="1" xfId="0" applyNumberFormat="1" applyFont="1" applyFill="1" applyBorder="1" applyAlignment="1">
      <alignment horizontal="center" vertical="center"/>
    </xf>
    <xf numFmtId="4" fontId="11" fillId="2" borderId="3" xfId="0" applyNumberFormat="1" applyFont="1" applyFill="1" applyBorder="1" applyAlignment="1">
      <alignment horizontal="center" vertical="center"/>
    </xf>
    <xf numFmtId="4" fontId="11" fillId="2" borderId="3" xfId="149" applyNumberFormat="1" applyFont="1" applyFill="1" applyBorder="1" applyAlignment="1">
      <alignment horizontal="center"/>
    </xf>
    <xf numFmtId="4" fontId="34" fillId="2" borderId="0" xfId="0" applyNumberFormat="1" applyFont="1" applyFill="1"/>
    <xf numFmtId="4" fontId="34" fillId="2" borderId="3" xfId="0" applyNumberFormat="1" applyFont="1" applyFill="1" applyBorder="1" applyAlignment="1">
      <alignment horizontal="right"/>
    </xf>
    <xf numFmtId="4" fontId="10" fillId="2" borderId="1" xfId="0" applyNumberFormat="1" applyFont="1" applyFill="1" applyBorder="1" applyAlignment="1">
      <alignment horizontal="right" vertical="top" wrapText="1"/>
    </xf>
    <xf numFmtId="4" fontId="44" fillId="2" borderId="0" xfId="0" applyNumberFormat="1" applyFont="1" applyFill="1"/>
    <xf numFmtId="3" fontId="44" fillId="2" borderId="1" xfId="142" applyNumberFormat="1" applyFont="1" applyFill="1" applyBorder="1" applyAlignment="1">
      <alignment horizontal="right"/>
    </xf>
    <xf numFmtId="3" fontId="44" fillId="2" borderId="1" xfId="142" applyNumberFormat="1" applyFont="1" applyFill="1" applyBorder="1" applyAlignment="1">
      <alignment horizontal="right" vertical="top"/>
    </xf>
    <xf numFmtId="3" fontId="44" fillId="2" borderId="1" xfId="142" applyNumberFormat="1" applyFont="1" applyFill="1" applyBorder="1" applyAlignment="1">
      <alignment horizontal="right" vertical="center"/>
    </xf>
    <xf numFmtId="4" fontId="83" fillId="2" borderId="1" xfId="142" applyNumberFormat="1" applyFont="1" applyFill="1" applyBorder="1" applyAlignment="1">
      <alignment horizontal="center" vertical="center"/>
    </xf>
    <xf numFmtId="4" fontId="11" fillId="2" borderId="1" xfId="142" applyNumberFormat="1" applyFont="1" applyFill="1" applyBorder="1" applyAlignment="1">
      <alignment horizontal="justify" vertical="top" wrapText="1"/>
    </xf>
    <xf numFmtId="4" fontId="11" fillId="2" borderId="0" xfId="149" applyNumberFormat="1" applyFont="1" applyFill="1"/>
    <xf numFmtId="3" fontId="11" fillId="2" borderId="1" xfId="142" applyNumberFormat="1" applyFont="1" applyFill="1" applyBorder="1" applyAlignment="1">
      <alignment horizontal="right" vertical="top"/>
    </xf>
    <xf numFmtId="200" fontId="44" fillId="2" borderId="1" xfId="142" applyNumberFormat="1" applyFont="1" applyFill="1" applyBorder="1" applyAlignment="1">
      <alignment horizontal="right"/>
    </xf>
    <xf numFmtId="4" fontId="44" fillId="2" borderId="1" xfId="143" applyNumberFormat="1" applyFont="1" applyFill="1" applyBorder="1" applyAlignment="1">
      <alignment horizontal="right"/>
    </xf>
    <xf numFmtId="4" fontId="83" fillId="2" borderId="1" xfId="0" applyNumberFormat="1" applyFont="1" applyFill="1" applyBorder="1" applyAlignment="1">
      <alignment vertical="top"/>
    </xf>
    <xf numFmtId="4" fontId="11" fillId="2" borderId="0" xfId="0" applyNumberFormat="1" applyFont="1" applyFill="1" applyBorder="1" applyAlignment="1">
      <alignment horizontal="justify" vertical="top" wrapText="1"/>
    </xf>
    <xf numFmtId="4" fontId="10" fillId="2" borderId="1" xfId="142" applyNumberFormat="1" applyFont="1" applyFill="1" applyBorder="1" applyAlignment="1">
      <alignment horizontal="justify" vertical="top" wrapText="1"/>
    </xf>
    <xf numFmtId="4" fontId="34" fillId="2" borderId="0" xfId="43975" applyNumberFormat="1" applyFont="1" applyFill="1" applyBorder="1" applyAlignment="1">
      <alignment horizontal="left" vertical="center" indent="1"/>
    </xf>
    <xf numFmtId="4" fontId="44" fillId="2" borderId="0" xfId="0" applyNumberFormat="1" applyFont="1" applyFill="1" applyBorder="1" applyAlignment="1">
      <alignment vertical="top" wrapText="1"/>
    </xf>
    <xf numFmtId="200" fontId="44" fillId="2" borderId="1" xfId="142" applyNumberFormat="1" applyFont="1" applyFill="1" applyBorder="1" applyAlignment="1">
      <alignment horizontal="right" vertical="top"/>
    </xf>
    <xf numFmtId="4" fontId="44" fillId="2" borderId="1" xfId="0" applyNumberFormat="1" applyFont="1" applyFill="1" applyBorder="1" applyAlignment="1">
      <alignment horizontal="justify" vertical="top" wrapText="1"/>
    </xf>
    <xf numFmtId="4" fontId="11" fillId="2" borderId="1" xfId="62522" applyNumberFormat="1" applyFont="1" applyFill="1" applyBorder="1" applyAlignment="1">
      <alignment horizontal="left" vertical="top" wrapText="1"/>
    </xf>
    <xf numFmtId="4" fontId="11" fillId="2" borderId="1" xfId="62522" applyNumberFormat="1" applyFont="1" applyFill="1" applyBorder="1" applyAlignment="1">
      <alignment horizontal="right" vertical="top"/>
    </xf>
    <xf numFmtId="4" fontId="11" fillId="2" borderId="1" xfId="62522" applyNumberFormat="1" applyFont="1" applyFill="1" applyBorder="1" applyAlignment="1">
      <alignment horizontal="center" vertical="top"/>
    </xf>
    <xf numFmtId="4" fontId="10" fillId="2" borderId="1" xfId="62522" applyNumberFormat="1" applyFont="1" applyFill="1" applyBorder="1" applyAlignment="1">
      <alignment horizontal="justify" vertical="top" wrapText="1"/>
    </xf>
    <xf numFmtId="200" fontId="44" fillId="2" borderId="1" xfId="62520" applyNumberFormat="1" applyFont="1" applyFill="1" applyBorder="1" applyAlignment="1">
      <alignment horizontal="right" vertical="center"/>
    </xf>
    <xf numFmtId="3" fontId="44" fillId="2" borderId="1" xfId="62520" applyNumberFormat="1" applyFont="1" applyFill="1" applyBorder="1" applyAlignment="1">
      <alignment horizontal="right" vertical="top"/>
    </xf>
    <xf numFmtId="3" fontId="44" fillId="2" borderId="1" xfId="62520" applyNumberFormat="1" applyFont="1" applyFill="1" applyBorder="1" applyAlignment="1">
      <alignment horizontal="right" vertical="center"/>
    </xf>
    <xf numFmtId="3" fontId="11" fillId="2" borderId="1" xfId="142" applyNumberFormat="1" applyFont="1" applyFill="1" applyBorder="1" applyAlignment="1">
      <alignment horizontal="right"/>
    </xf>
    <xf numFmtId="3" fontId="83" fillId="2" borderId="1" xfId="142" applyNumberFormat="1" applyFont="1" applyFill="1" applyBorder="1" applyAlignment="1">
      <alignment horizontal="right"/>
    </xf>
    <xf numFmtId="3" fontId="83" fillId="2" borderId="1" xfId="6252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4" fontId="44" fillId="2" borderId="0" xfId="149" applyNumberFormat="1" applyFont="1" applyFill="1" applyAlignment="1">
      <alignment vertical="top"/>
    </xf>
    <xf numFmtId="4" fontId="10" fillId="2" borderId="1" xfId="142" applyNumberFormat="1" applyFont="1" applyFill="1" applyBorder="1" applyAlignment="1">
      <alignment horizontal="right"/>
    </xf>
    <xf numFmtId="4" fontId="11" fillId="2" borderId="1" xfId="149" applyNumberFormat="1" applyFont="1" applyFill="1" applyBorder="1" applyAlignment="1">
      <alignment horizontal="right" vertical="top"/>
    </xf>
    <xf numFmtId="4" fontId="44" fillId="2" borderId="2" xfId="142" applyNumberFormat="1" applyFont="1" applyFill="1" applyBorder="1" applyAlignment="1">
      <alignment horizontal="right"/>
    </xf>
    <xf numFmtId="4" fontId="44" fillId="2" borderId="0" xfId="142" applyNumberFormat="1" applyFont="1" applyFill="1" applyBorder="1" applyAlignment="1">
      <alignment horizontal="center"/>
    </xf>
    <xf numFmtId="4" fontId="83" fillId="2" borderId="2" xfId="142" applyNumberFormat="1" applyFont="1" applyFill="1" applyBorder="1" applyAlignment="1">
      <alignment horizontal="right"/>
    </xf>
    <xf numFmtId="4" fontId="11" fillId="2" borderId="0" xfId="0" applyNumberFormat="1" applyFont="1" applyFill="1" applyBorder="1" applyAlignment="1">
      <alignment vertical="top"/>
    </xf>
    <xf numFmtId="4" fontId="11" fillId="2" borderId="1" xfId="149" applyNumberFormat="1" applyFont="1" applyFill="1" applyBorder="1" applyAlignment="1">
      <alignment horizontal="center" vertical="top"/>
    </xf>
    <xf numFmtId="4" fontId="10" fillId="2" borderId="0" xfId="0" applyNumberFormat="1" applyFont="1" applyFill="1" applyBorder="1" applyAlignment="1">
      <alignment vertical="top"/>
    </xf>
    <xf numFmtId="4" fontId="83" fillId="2" borderId="1" xfId="142" applyNumberFormat="1" applyFont="1" applyFill="1" applyBorder="1" applyAlignment="1">
      <alignment horizontal="right" vertical="center"/>
    </xf>
    <xf numFmtId="200" fontId="44" fillId="2" borderId="1" xfId="62520" applyNumberFormat="1" applyFont="1" applyFill="1" applyBorder="1" applyAlignment="1">
      <alignment horizontal="right" vertical="top"/>
    </xf>
    <xf numFmtId="0" fontId="34" fillId="2" borderId="0" xfId="43975" applyFont="1" applyFill="1" applyBorder="1" applyAlignment="1">
      <alignment horizontal="left" vertical="center"/>
    </xf>
    <xf numFmtId="0" fontId="35" fillId="2" borderId="0" xfId="43975" applyFont="1" applyFill="1" applyBorder="1" applyAlignment="1">
      <alignment horizontal="left" vertical="center"/>
    </xf>
    <xf numFmtId="0" fontId="34" fillId="2" borderId="0" xfId="43975" applyFont="1" applyFill="1" applyBorder="1" applyAlignment="1">
      <alignment horizontal="left" vertical="top"/>
    </xf>
    <xf numFmtId="0" fontId="44" fillId="2" borderId="0" xfId="0" applyFont="1" applyFill="1" applyAlignment="1">
      <alignment horizontal="left" vertical="center"/>
    </xf>
    <xf numFmtId="0" fontId="10" fillId="2" borderId="1" xfId="0" applyFont="1" applyFill="1" applyBorder="1" applyAlignment="1">
      <alignment horizontal="right" vertical="center"/>
    </xf>
    <xf numFmtId="0" fontId="10" fillId="2" borderId="1" xfId="0" applyFont="1" applyFill="1" applyBorder="1" applyAlignment="1">
      <alignment vertical="center"/>
    </xf>
    <xf numFmtId="170" fontId="11" fillId="2" borderId="1" xfId="0" applyNumberFormat="1" applyFont="1" applyFill="1" applyBorder="1" applyAlignment="1">
      <alignment horizontal="left" vertical="top" wrapText="1"/>
    </xf>
    <xf numFmtId="0" fontId="11" fillId="2" borderId="1" xfId="0" applyFont="1" applyFill="1" applyBorder="1" applyAlignment="1">
      <alignment vertical="top" wrapText="1"/>
    </xf>
    <xf numFmtId="0" fontId="10" fillId="2" borderId="1" xfId="0" applyFont="1" applyFill="1" applyBorder="1" applyAlignment="1">
      <alignment vertical="center" wrapText="1"/>
    </xf>
    <xf numFmtId="0" fontId="10" fillId="2" borderId="1" xfId="0" applyFont="1" applyFill="1" applyBorder="1" applyAlignment="1">
      <alignment horizontal="right" vertical="center" wrapText="1"/>
    </xf>
    <xf numFmtId="170" fontId="11" fillId="2" borderId="1" xfId="0" applyNumberFormat="1" applyFont="1" applyFill="1" applyBorder="1" applyAlignment="1">
      <alignment horizontal="right" vertical="top" wrapText="1"/>
    </xf>
    <xf numFmtId="0" fontId="11" fillId="2" borderId="1" xfId="0" applyFont="1" applyFill="1" applyBorder="1" applyAlignment="1">
      <alignment horizontal="left" vertical="center" wrapText="1"/>
    </xf>
    <xf numFmtId="0" fontId="10" fillId="2" borderId="1" xfId="0" applyFont="1" applyFill="1" applyBorder="1" applyAlignment="1">
      <alignment horizontal="left" vertical="center" indent="2"/>
    </xf>
    <xf numFmtId="2"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vertical="top" wrapText="1"/>
    </xf>
    <xf numFmtId="0" fontId="10" fillId="2" borderId="1" xfId="62520" applyFont="1" applyFill="1" applyBorder="1" applyAlignment="1">
      <alignment horizontal="left" vertical="center" indent="1"/>
    </xf>
    <xf numFmtId="2" fontId="10" fillId="2" borderId="1" xfId="0" applyNumberFormat="1" applyFont="1" applyFill="1" applyBorder="1" applyAlignment="1">
      <alignment horizontal="left" vertical="center"/>
    </xf>
    <xf numFmtId="2"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4" fontId="10" fillId="2" borderId="1" xfId="0" applyNumberFormat="1" applyFont="1" applyFill="1" applyBorder="1" applyAlignment="1">
      <alignment horizontal="right" vertical="center" indent="1"/>
    </xf>
    <xf numFmtId="0" fontId="11" fillId="2" borderId="1" xfId="0" applyFont="1" applyFill="1" applyBorder="1" applyAlignment="1">
      <alignment horizontal="center" vertical="top"/>
    </xf>
    <xf numFmtId="202" fontId="11" fillId="2" borderId="1" xfId="0" applyNumberFormat="1" applyFont="1" applyFill="1" applyBorder="1" applyAlignment="1">
      <alignment horizontal="right" vertical="center"/>
    </xf>
    <xf numFmtId="202" fontId="10" fillId="2" borderId="1" xfId="0" applyNumberFormat="1" applyFont="1" applyFill="1" applyBorder="1" applyAlignment="1">
      <alignment horizontal="right" vertical="center"/>
    </xf>
    <xf numFmtId="202" fontId="11" fillId="2" borderId="1" xfId="0" applyNumberFormat="1" applyFont="1" applyFill="1" applyBorder="1" applyAlignment="1">
      <alignment horizontal="right" vertical="top"/>
    </xf>
    <xf numFmtId="187" fontId="11" fillId="2" borderId="1" xfId="0" applyNumberFormat="1" applyFont="1" applyFill="1" applyBorder="1" applyAlignment="1">
      <alignment horizontal="right" vertical="center"/>
    </xf>
    <xf numFmtId="17" fontId="84" fillId="2" borderId="1" xfId="0" applyNumberFormat="1" applyFont="1" applyFill="1" applyBorder="1" applyAlignment="1">
      <alignment horizontal="right" vertical="center"/>
    </xf>
    <xf numFmtId="0" fontId="11" fillId="2" borderId="1" xfId="0" applyFont="1" applyFill="1" applyBorder="1" applyAlignment="1">
      <alignment horizontal="right" vertical="top"/>
    </xf>
    <xf numFmtId="0" fontId="11" fillId="2" borderId="1" xfId="0" applyFont="1" applyFill="1" applyBorder="1" applyAlignment="1">
      <alignment horizontal="right" vertical="center"/>
    </xf>
    <xf numFmtId="2" fontId="11" fillId="2" borderId="1" xfId="0" applyNumberFormat="1" applyFont="1" applyFill="1" applyBorder="1" applyAlignment="1">
      <alignment horizontal="right" vertical="center"/>
    </xf>
    <xf numFmtId="0" fontId="87" fillId="2" borderId="1" xfId="0" applyFont="1" applyFill="1" applyBorder="1" applyAlignment="1">
      <alignment horizontal="right" vertical="center"/>
    </xf>
    <xf numFmtId="4" fontId="34" fillId="2" borderId="0" xfId="43975" applyNumberFormat="1" applyFont="1" applyFill="1" applyBorder="1" applyAlignment="1">
      <alignment horizontal="left" vertical="top"/>
    </xf>
    <xf numFmtId="0" fontId="34" fillId="2" borderId="1" xfId="0" applyFont="1" applyFill="1" applyBorder="1" applyAlignment="1">
      <alignment horizontal="right" vertical="top" wrapText="1"/>
    </xf>
    <xf numFmtId="2" fontId="10" fillId="2" borderId="1" xfId="0" applyNumberFormat="1" applyFont="1" applyFill="1" applyBorder="1" applyAlignment="1">
      <alignment horizontal="right" vertical="center"/>
    </xf>
    <xf numFmtId="2" fontId="11" fillId="2" borderId="1" xfId="0" applyNumberFormat="1" applyFont="1" applyFill="1" applyBorder="1" applyAlignment="1">
      <alignment horizontal="right" vertical="top"/>
    </xf>
    <xf numFmtId="0" fontId="87" fillId="2" borderId="1" xfId="0" applyFont="1" applyFill="1" applyBorder="1" applyAlignment="1">
      <alignment horizontal="right" vertical="center" indent="2"/>
    </xf>
    <xf numFmtId="2" fontId="11" fillId="2" borderId="1" xfId="0" applyNumberFormat="1" applyFont="1" applyFill="1" applyBorder="1" applyAlignment="1">
      <alignment horizontal="right" vertical="center" indent="1"/>
    </xf>
    <xf numFmtId="0" fontId="34" fillId="2" borderId="3" xfId="0" applyFont="1" applyFill="1" applyBorder="1" applyAlignment="1">
      <alignment horizontal="center" vertical="top"/>
    </xf>
    <xf numFmtId="0" fontId="10" fillId="2" borderId="1" xfId="0" applyFont="1" applyFill="1" applyBorder="1" applyAlignment="1">
      <alignment horizontal="center" vertical="center" wrapText="1"/>
    </xf>
    <xf numFmtId="0" fontId="87" fillId="2" borderId="1" xfId="0" applyFont="1" applyFill="1" applyBorder="1" applyAlignment="1">
      <alignment horizontal="center" vertical="center"/>
    </xf>
    <xf numFmtId="4" fontId="44" fillId="2" borderId="1" xfId="142" applyNumberFormat="1" applyFont="1" applyFill="1" applyBorder="1" applyAlignment="1">
      <alignment horizontal="right" vertical="center"/>
    </xf>
    <xf numFmtId="4" fontId="44" fillId="2" borderId="1" xfId="143" applyNumberFormat="1" applyFont="1" applyFill="1" applyBorder="1" applyAlignment="1">
      <alignment horizontal="right" vertical="top"/>
    </xf>
    <xf numFmtId="4" fontId="44" fillId="2" borderId="1" xfId="143" applyNumberFormat="1" applyFont="1" applyFill="1" applyBorder="1" applyAlignment="1">
      <alignment horizontal="right" vertical="center"/>
    </xf>
    <xf numFmtId="4" fontId="11" fillId="2" borderId="1" xfId="143" applyNumberFormat="1" applyFont="1" applyFill="1" applyBorder="1" applyAlignment="1">
      <alignment horizontal="right" vertical="top"/>
    </xf>
    <xf numFmtId="4" fontId="11" fillId="2" borderId="1" xfId="143" applyNumberFormat="1" applyFont="1" applyFill="1" applyBorder="1" applyAlignment="1">
      <alignment horizontal="right"/>
    </xf>
    <xf numFmtId="4" fontId="44" fillId="2" borderId="1" xfId="149" applyNumberFormat="1" applyFont="1" applyFill="1" applyBorder="1" applyAlignment="1">
      <alignment horizontal="right" vertical="center"/>
    </xf>
    <xf numFmtId="4" fontId="83" fillId="2" borderId="1" xfId="149" applyNumberFormat="1" applyFont="1" applyFill="1" applyBorder="1" applyAlignment="1">
      <alignment horizontal="right" vertical="center"/>
    </xf>
    <xf numFmtId="4" fontId="11" fillId="2" borderId="1" xfId="149" applyNumberFormat="1" applyFont="1" applyFill="1" applyBorder="1" applyAlignment="1">
      <alignment horizontal="right" vertical="center"/>
    </xf>
    <xf numFmtId="4" fontId="11" fillId="2" borderId="1" xfId="0" applyNumberFormat="1" applyFont="1" applyFill="1" applyBorder="1" applyAlignment="1">
      <alignment horizontal="right" vertical="top"/>
    </xf>
    <xf numFmtId="4" fontId="34" fillId="2" borderId="0" xfId="143" applyNumberFormat="1" applyFont="1" applyFill="1" applyBorder="1" applyAlignment="1">
      <alignment horizontal="right"/>
    </xf>
    <xf numFmtId="0" fontId="10" fillId="2" borderId="1" xfId="0" applyFont="1" applyFill="1" applyBorder="1" applyAlignment="1">
      <alignment horizontal="right" vertical="top"/>
    </xf>
    <xf numFmtId="170" fontId="10" fillId="2" borderId="1" xfId="46147" applyFont="1" applyFill="1" applyBorder="1" applyAlignment="1">
      <alignment horizontal="right" vertical="center"/>
    </xf>
    <xf numFmtId="0" fontId="10" fillId="2" borderId="1" xfId="62520" applyNumberFormat="1" applyFont="1" applyFill="1" applyBorder="1" applyAlignment="1">
      <alignment horizontal="right" vertical="center"/>
    </xf>
    <xf numFmtId="3" fontId="11" fillId="2" borderId="1" xfId="62520" applyNumberFormat="1" applyFont="1" applyFill="1" applyBorder="1" applyAlignment="1">
      <alignment horizontal="right" vertical="center"/>
    </xf>
    <xf numFmtId="4" fontId="11" fillId="2" borderId="1" xfId="48092" applyNumberFormat="1" applyFont="1" applyFill="1" applyBorder="1" applyAlignment="1">
      <alignment vertical="center" wrapText="1"/>
    </xf>
    <xf numFmtId="4" fontId="10" fillId="2" borderId="0" xfId="34914" applyNumberFormat="1" applyFont="1" applyFill="1" applyBorder="1" applyAlignment="1">
      <alignment vertical="center"/>
    </xf>
    <xf numFmtId="4" fontId="11" fillId="2" borderId="0" xfId="34914" applyNumberFormat="1" applyFont="1" applyFill="1" applyBorder="1" applyAlignment="1">
      <alignment vertical="center"/>
    </xf>
    <xf numFmtId="4" fontId="10" fillId="2" borderId="0" xfId="34914" applyNumberFormat="1" applyFont="1" applyFill="1" applyBorder="1"/>
    <xf numFmtId="4" fontId="89" fillId="2" borderId="3" xfId="34914" applyNumberFormat="1" applyFont="1" applyFill="1" applyBorder="1" applyAlignment="1">
      <alignment horizontal="center" vertical="top" wrapText="1"/>
    </xf>
    <xf numFmtId="4" fontId="41" fillId="2" borderId="3" xfId="34914" applyNumberFormat="1" applyFont="1" applyFill="1" applyBorder="1" applyAlignment="1">
      <alignment horizontal="right" vertical="top"/>
    </xf>
    <xf numFmtId="4" fontId="41" fillId="2" borderId="1" xfId="34914" applyNumberFormat="1" applyFont="1" applyFill="1" applyBorder="1" applyAlignment="1">
      <alignment horizontal="right" vertical="top"/>
    </xf>
    <xf numFmtId="3" fontId="11" fillId="2" borderId="1" xfId="62522" applyNumberFormat="1" applyFont="1" applyFill="1" applyBorder="1" applyAlignment="1">
      <alignment horizontal="right" vertical="top"/>
    </xf>
    <xf numFmtId="4" fontId="11" fillId="2" borderId="0" xfId="62522" applyNumberFormat="1" applyFont="1" applyFill="1" applyAlignment="1">
      <alignment vertical="top"/>
    </xf>
    <xf numFmtId="4" fontId="44" fillId="2" borderId="3" xfId="142" applyNumberFormat="1" applyFont="1" applyFill="1" applyBorder="1" applyAlignment="1">
      <alignment horizontal="center"/>
    </xf>
    <xf numFmtId="3" fontId="10" fillId="2" borderId="1" xfId="62520" applyNumberFormat="1" applyFont="1" applyFill="1" applyBorder="1" applyAlignment="1">
      <alignment horizontal="right" vertical="center"/>
    </xf>
    <xf numFmtId="4" fontId="11" fillId="2" borderId="3" xfId="142" applyNumberFormat="1" applyFont="1" applyFill="1" applyBorder="1" applyAlignment="1">
      <alignment horizontal="center"/>
    </xf>
    <xf numFmtId="4" fontId="11" fillId="2" borderId="1" xfId="142" applyNumberFormat="1" applyFont="1" applyFill="1" applyBorder="1" applyAlignment="1">
      <alignment horizontal="left" wrapText="1"/>
    </xf>
    <xf numFmtId="4" fontId="11" fillId="2" borderId="3" xfId="34914" applyNumberFormat="1" applyFont="1" applyFill="1" applyBorder="1" applyAlignment="1">
      <alignment horizontal="right" vertical="center"/>
    </xf>
    <xf numFmtId="200" fontId="11" fillId="2" borderId="1" xfId="142" applyNumberFormat="1" applyFont="1" applyFill="1" applyBorder="1" applyAlignment="1">
      <alignment horizontal="right"/>
    </xf>
    <xf numFmtId="200" fontId="11" fillId="2" borderId="1" xfId="62520" applyNumberFormat="1" applyFont="1" applyFill="1" applyBorder="1" applyAlignment="1">
      <alignment horizontal="right" vertical="center"/>
    </xf>
    <xf numFmtId="4" fontId="44" fillId="2" borderId="0" xfId="142" applyNumberFormat="1" applyFont="1" applyFill="1" applyAlignment="1">
      <alignment vertical="top"/>
    </xf>
    <xf numFmtId="4" fontId="41" fillId="2" borderId="0" xfId="149" applyNumberFormat="1" applyFont="1" applyFill="1"/>
    <xf numFmtId="4" fontId="11" fillId="2" borderId="1" xfId="142" applyNumberFormat="1" applyFont="1" applyFill="1" applyBorder="1" applyAlignment="1">
      <alignment horizontal="left" vertical="top" wrapText="1"/>
    </xf>
    <xf numFmtId="3" fontId="83" fillId="2" borderId="1" xfId="62520" applyNumberFormat="1" applyFont="1" applyFill="1" applyBorder="1" applyAlignment="1">
      <alignment horizontal="right" vertical="top"/>
    </xf>
    <xf numFmtId="4" fontId="41" fillId="2" borderId="1" xfId="149" applyNumberFormat="1" applyFont="1" applyFill="1" applyBorder="1" applyAlignment="1">
      <alignment horizontal="center"/>
    </xf>
    <xf numFmtId="4" fontId="41" fillId="2" borderId="1" xfId="149" applyNumberFormat="1" applyFont="1" applyFill="1" applyBorder="1" applyAlignment="1">
      <alignment horizontal="right" vertical="center"/>
    </xf>
    <xf numFmtId="4" fontId="41" fillId="2" borderId="3" xfId="149" applyNumberFormat="1" applyFont="1" applyFill="1" applyBorder="1" applyAlignment="1">
      <alignment horizontal="right" vertical="top"/>
    </xf>
    <xf numFmtId="4" fontId="41" fillId="2" borderId="0" xfId="0" applyNumberFormat="1" applyFont="1" applyFill="1" applyBorder="1" applyAlignment="1">
      <alignment vertical="top"/>
    </xf>
    <xf numFmtId="4" fontId="10" fillId="2" borderId="1" xfId="149" applyNumberFormat="1" applyFont="1" applyFill="1" applyBorder="1" applyAlignment="1">
      <alignment horizontal="center"/>
    </xf>
    <xf numFmtId="4" fontId="10" fillId="2" borderId="1" xfId="149" applyNumberFormat="1" applyFont="1" applyFill="1" applyBorder="1" applyAlignment="1">
      <alignment horizontal="right" vertical="center"/>
    </xf>
    <xf numFmtId="4" fontId="10" fillId="2" borderId="3" xfId="149" applyNumberFormat="1" applyFont="1" applyFill="1" applyBorder="1" applyAlignment="1">
      <alignment horizontal="right" vertical="top"/>
    </xf>
    <xf numFmtId="4" fontId="10" fillId="2" borderId="0" xfId="149" applyNumberFormat="1" applyFont="1" applyFill="1"/>
    <xf numFmtId="4" fontId="11" fillId="2" borderId="0" xfId="0" applyNumberFormat="1" applyFont="1" applyFill="1" applyBorder="1" applyAlignment="1">
      <alignment vertical="top" wrapText="1"/>
    </xf>
    <xf numFmtId="4" fontId="11" fillId="2" borderId="0" xfId="0" applyNumberFormat="1" applyFont="1" applyFill="1"/>
    <xf numFmtId="4" fontId="10" fillId="2" borderId="1" xfId="142" applyNumberFormat="1" applyFont="1" applyFill="1" applyBorder="1" applyAlignment="1">
      <alignment horizontal="center" vertical="center"/>
    </xf>
    <xf numFmtId="4" fontId="11" fillId="2" borderId="0" xfId="142" applyNumberFormat="1" applyFont="1" applyFill="1" applyBorder="1" applyAlignment="1">
      <alignment horizontal="right"/>
    </xf>
    <xf numFmtId="4" fontId="11" fillId="2" borderId="2" xfId="142" applyNumberFormat="1" applyFont="1" applyFill="1" applyBorder="1" applyAlignment="1">
      <alignment horizontal="center"/>
    </xf>
    <xf numFmtId="4" fontId="11" fillId="2" borderId="2" xfId="142" applyNumberFormat="1" applyFont="1" applyFill="1" applyBorder="1" applyAlignment="1">
      <alignment horizontal="right"/>
    </xf>
    <xf numFmtId="3" fontId="44" fillId="2" borderId="4" xfId="142" applyNumberFormat="1" applyFont="1" applyFill="1" applyBorder="1" applyAlignment="1">
      <alignment horizontal="right"/>
    </xf>
    <xf numFmtId="4" fontId="44" fillId="2" borderId="4" xfId="142" applyNumberFormat="1" applyFont="1" applyFill="1" applyBorder="1" applyAlignment="1">
      <alignment horizontal="right"/>
    </xf>
    <xf numFmtId="4" fontId="44" fillId="2" borderId="4" xfId="142" applyNumberFormat="1" applyFont="1" applyFill="1" applyBorder="1" applyAlignment="1">
      <alignment horizontal="right" vertical="top"/>
    </xf>
    <xf numFmtId="4" fontId="44" fillId="2" borderId="4" xfId="142" applyNumberFormat="1" applyFont="1" applyFill="1" applyBorder="1" applyAlignment="1">
      <alignment horizontal="left" wrapText="1"/>
    </xf>
    <xf numFmtId="4" fontId="44" fillId="2" borderId="4" xfId="143" applyNumberFormat="1" applyFont="1" applyFill="1" applyBorder="1" applyAlignment="1">
      <alignment horizontal="right"/>
    </xf>
    <xf numFmtId="3" fontId="11" fillId="2" borderId="4" xfId="142" applyNumberFormat="1" applyFont="1" applyFill="1" applyBorder="1" applyAlignment="1">
      <alignment horizontal="right" vertical="top"/>
    </xf>
    <xf numFmtId="4" fontId="11" fillId="2" borderId="26" xfId="0" applyNumberFormat="1" applyFont="1" applyFill="1" applyBorder="1" applyAlignment="1">
      <alignment horizontal="justify" vertical="top" wrapText="1"/>
    </xf>
    <xf numFmtId="4" fontId="11" fillId="2" borderId="4" xfId="142" applyNumberFormat="1" applyFont="1" applyFill="1" applyBorder="1" applyAlignment="1">
      <alignment horizontal="right" vertical="top"/>
    </xf>
    <xf numFmtId="4" fontId="11" fillId="2" borderId="4" xfId="149" applyNumberFormat="1" applyFont="1" applyFill="1" applyBorder="1" applyAlignment="1">
      <alignment horizontal="center" vertical="top"/>
    </xf>
    <xf numFmtId="4" fontId="11" fillId="2" borderId="4" xfId="149" applyNumberFormat="1" applyFont="1" applyFill="1" applyBorder="1" applyAlignment="1">
      <alignment horizontal="right" vertical="center"/>
    </xf>
    <xf numFmtId="4" fontId="11" fillId="2" borderId="14" xfId="149" applyNumberFormat="1" applyFont="1" applyFill="1" applyBorder="1" applyAlignment="1">
      <alignment horizontal="right" vertical="top"/>
    </xf>
    <xf numFmtId="170" fontId="11" fillId="2" borderId="4" xfId="0" applyNumberFormat="1" applyFont="1" applyFill="1" applyBorder="1" applyAlignment="1">
      <alignment horizontal="left" vertical="top" wrapText="1"/>
    </xf>
    <xf numFmtId="0" fontId="11" fillId="2" borderId="4" xfId="0" applyFont="1" applyFill="1" applyBorder="1" applyAlignment="1">
      <alignment horizontal="center" vertical="top"/>
    </xf>
    <xf numFmtId="4" fontId="11" fillId="2" borderId="4" xfId="0" applyNumberFormat="1" applyFont="1" applyFill="1" applyBorder="1" applyAlignment="1">
      <alignment horizontal="right" vertical="center"/>
    </xf>
    <xf numFmtId="0" fontId="11" fillId="2" borderId="4" xfId="0" applyFont="1" applyFill="1" applyBorder="1" applyAlignment="1">
      <alignment horizontal="center" vertical="center"/>
    </xf>
    <xf numFmtId="4" fontId="35" fillId="2" borderId="1" xfId="43975" applyNumberFormat="1" applyFont="1" applyFill="1" applyBorder="1" applyAlignment="1">
      <alignment horizontal="center" vertical="top"/>
    </xf>
    <xf numFmtId="4" fontId="35" fillId="2" borderId="1" xfId="43975" applyNumberFormat="1" applyFont="1" applyFill="1" applyBorder="1" applyAlignment="1">
      <alignment horizontal="left" vertical="top"/>
    </xf>
    <xf numFmtId="4" fontId="11" fillId="2" borderId="3" xfId="34914" applyNumberFormat="1" applyFont="1" applyFill="1" applyBorder="1" applyAlignment="1">
      <alignment horizontal="right" vertical="top"/>
    </xf>
    <xf numFmtId="3" fontId="83" fillId="2" borderId="1" xfId="142" applyNumberFormat="1" applyFont="1" applyFill="1" applyBorder="1" applyAlignment="1">
      <alignment horizontal="right" vertical="top"/>
    </xf>
    <xf numFmtId="0" fontId="10" fillId="2" borderId="1" xfId="0" applyFont="1" applyFill="1" applyBorder="1" applyAlignment="1">
      <alignment horizontal="center" vertical="top" wrapText="1"/>
    </xf>
    <xf numFmtId="0" fontId="10" fillId="2" borderId="1" xfId="0" applyFont="1" applyFill="1" applyBorder="1" applyAlignment="1">
      <alignment vertical="top"/>
    </xf>
    <xf numFmtId="4" fontId="11" fillId="2" borderId="1" xfId="7" applyNumberFormat="1" applyFont="1" applyFill="1" applyBorder="1" applyAlignment="1">
      <alignment vertical="top"/>
    </xf>
    <xf numFmtId="167" fontId="11" fillId="2" borderId="1" xfId="7" applyFont="1" applyFill="1" applyBorder="1" applyAlignment="1">
      <alignment horizontal="center" vertical="top"/>
    </xf>
    <xf numFmtId="4" fontId="11" fillId="2" borderId="1" xfId="0" applyNumberFormat="1" applyFont="1" applyFill="1" applyBorder="1" applyAlignment="1">
      <alignment vertical="top"/>
    </xf>
    <xf numFmtId="0" fontId="11" fillId="2" borderId="0" xfId="0" applyFont="1" applyFill="1" applyBorder="1" applyAlignment="1">
      <alignment vertical="top"/>
    </xf>
    <xf numFmtId="0" fontId="11" fillId="2" borderId="1" xfId="111" applyFont="1" applyFill="1" applyBorder="1" applyAlignment="1">
      <alignment vertical="top"/>
    </xf>
    <xf numFmtId="169" fontId="11" fillId="2" borderId="1" xfId="111" applyNumberFormat="1" applyFont="1" applyFill="1" applyBorder="1" applyAlignment="1">
      <alignment vertical="top"/>
    </xf>
    <xf numFmtId="203" fontId="11" fillId="2" borderId="1" xfId="111" applyNumberFormat="1" applyFont="1" applyFill="1" applyBorder="1" applyAlignment="1">
      <alignment vertical="top"/>
    </xf>
    <xf numFmtId="203" fontId="11" fillId="2" borderId="1" xfId="111" applyNumberFormat="1" applyFont="1" applyFill="1" applyBorder="1" applyAlignment="1">
      <alignment horizontal="center" vertical="top"/>
    </xf>
    <xf numFmtId="1" fontId="10" fillId="2" borderId="1" xfId="111" applyNumberFormat="1" applyFont="1" applyFill="1" applyBorder="1" applyAlignment="1">
      <alignment horizontal="right" vertical="top"/>
    </xf>
    <xf numFmtId="1" fontId="10" fillId="2" borderId="1" xfId="111" applyNumberFormat="1" applyFont="1" applyFill="1" applyBorder="1" applyAlignment="1">
      <alignment horizontal="left" vertical="top" wrapText="1"/>
    </xf>
    <xf numFmtId="203" fontId="11" fillId="2" borderId="1" xfId="62526" applyNumberFormat="1" applyFont="1" applyFill="1" applyBorder="1"/>
    <xf numFmtId="0" fontId="11" fillId="2" borderId="1" xfId="62526" applyFont="1" applyFill="1" applyBorder="1" applyAlignment="1">
      <alignment horizontal="left"/>
    </xf>
    <xf numFmtId="203" fontId="11" fillId="2" borderId="1" xfId="62526" applyNumberFormat="1" applyFont="1" applyFill="1" applyBorder="1" applyAlignment="1">
      <alignment horizontal="center"/>
    </xf>
    <xf numFmtId="4" fontId="11" fillId="2" borderId="1" xfId="62526" applyNumberFormat="1" applyFont="1" applyFill="1" applyBorder="1"/>
    <xf numFmtId="169" fontId="11" fillId="2" borderId="1" xfId="111" applyNumberFormat="1" applyFont="1" applyFill="1" applyBorder="1" applyAlignment="1">
      <alignment horizontal="right" vertical="top"/>
    </xf>
    <xf numFmtId="0" fontId="11" fillId="2" borderId="1" xfId="111" applyFont="1" applyFill="1" applyBorder="1" applyAlignment="1" applyProtection="1">
      <alignment horizontal="left" vertical="top" wrapText="1"/>
    </xf>
    <xf numFmtId="2" fontId="11" fillId="2" borderId="0" xfId="0" applyNumberFormat="1" applyFont="1" applyFill="1" applyBorder="1" applyAlignment="1">
      <alignment vertical="top"/>
    </xf>
    <xf numFmtId="4" fontId="11" fillId="2" borderId="1" xfId="33119" applyNumberFormat="1" applyFont="1" applyFill="1" applyBorder="1" applyAlignment="1">
      <alignment horizontal="right" vertical="top"/>
    </xf>
    <xf numFmtId="0" fontId="11" fillId="2" borderId="1" xfId="111" applyFont="1" applyFill="1" applyBorder="1" applyAlignment="1">
      <alignment horizontal="left" vertical="top"/>
    </xf>
    <xf numFmtId="4" fontId="11" fillId="2" borderId="1" xfId="33119" applyNumberFormat="1" applyFont="1" applyFill="1" applyBorder="1" applyAlignment="1">
      <alignment horizontal="right" vertical="top" wrapText="1"/>
    </xf>
    <xf numFmtId="0" fontId="11" fillId="2" borderId="1" xfId="111" applyFont="1" applyFill="1" applyBorder="1" applyAlignment="1">
      <alignment vertical="top" wrapText="1"/>
    </xf>
    <xf numFmtId="0" fontId="10" fillId="2" borderId="1" xfId="62526" applyFont="1" applyFill="1" applyBorder="1" applyAlignment="1">
      <alignment horizontal="left"/>
    </xf>
    <xf numFmtId="0" fontId="11" fillId="2" borderId="1" xfId="62526" applyFont="1" applyFill="1" applyBorder="1" applyAlignment="1">
      <alignment horizontal="left" vertical="top" wrapText="1"/>
    </xf>
    <xf numFmtId="1" fontId="11" fillId="2" borderId="1" xfId="111" applyNumberFormat="1" applyFont="1" applyFill="1" applyBorder="1" applyAlignment="1">
      <alignment vertical="top"/>
    </xf>
    <xf numFmtId="0" fontId="10" fillId="2" borderId="1" xfId="111" applyFont="1" applyFill="1" applyBorder="1" applyAlignment="1">
      <alignment horizontal="left" vertical="top" wrapText="1"/>
    </xf>
    <xf numFmtId="0" fontId="10" fillId="2" borderId="1" xfId="111" applyFont="1" applyFill="1" applyBorder="1" applyAlignment="1">
      <alignment vertical="top"/>
    </xf>
    <xf numFmtId="0" fontId="11" fillId="2" borderId="1" xfId="111" applyFont="1" applyFill="1" applyBorder="1" applyAlignment="1">
      <alignment horizontal="right" vertical="top"/>
    </xf>
    <xf numFmtId="4" fontId="11" fillId="2" borderId="1" xfId="33119" applyNumberFormat="1" applyFont="1" applyFill="1" applyBorder="1" applyAlignment="1" applyProtection="1">
      <alignment vertical="top"/>
    </xf>
    <xf numFmtId="1" fontId="10" fillId="2" borderId="1" xfId="111" applyNumberFormat="1" applyFont="1" applyFill="1" applyBorder="1" applyAlignment="1">
      <alignment vertical="top"/>
    </xf>
    <xf numFmtId="0" fontId="11" fillId="2" borderId="1" xfId="0" applyFont="1" applyFill="1" applyBorder="1" applyAlignment="1">
      <alignment horizontal="left" vertical="top" wrapText="1"/>
    </xf>
    <xf numFmtId="4" fontId="11" fillId="2" borderId="1" xfId="0" applyNumberFormat="1" applyFont="1" applyFill="1" applyBorder="1" applyAlignment="1">
      <alignment vertical="center"/>
    </xf>
    <xf numFmtId="203" fontId="11" fillId="2" borderId="1" xfId="111" applyNumberFormat="1" applyFont="1" applyFill="1" applyBorder="1" applyAlignment="1">
      <alignment vertical="center"/>
    </xf>
    <xf numFmtId="2" fontId="11" fillId="2" borderId="1" xfId="111" applyNumberFormat="1" applyFont="1" applyFill="1" applyBorder="1" applyAlignment="1">
      <alignment vertical="top"/>
    </xf>
    <xf numFmtId="0" fontId="11" fillId="2" borderId="1" xfId="62524" applyFont="1" applyFill="1" applyBorder="1" applyAlignment="1">
      <alignment horizontal="right" vertical="top" wrapText="1"/>
    </xf>
    <xf numFmtId="4" fontId="11" fillId="2" borderId="1" xfId="0" applyNumberFormat="1" applyFont="1" applyFill="1" applyBorder="1" applyAlignment="1" applyProtection="1">
      <alignment vertical="top" wrapText="1"/>
    </xf>
    <xf numFmtId="4" fontId="11" fillId="2" borderId="1" xfId="0" applyNumberFormat="1" applyFont="1" applyFill="1" applyBorder="1" applyAlignment="1">
      <alignment horizontal="center" vertical="top" wrapText="1"/>
    </xf>
    <xf numFmtId="4" fontId="11" fillId="2" borderId="1" xfId="0" applyNumberFormat="1" applyFont="1" applyFill="1" applyBorder="1" applyAlignment="1">
      <alignment vertical="top" wrapText="1"/>
    </xf>
    <xf numFmtId="169" fontId="11" fillId="2" borderId="1" xfId="0" applyNumberFormat="1" applyFont="1" applyFill="1" applyBorder="1" applyAlignment="1" applyProtection="1">
      <alignment horizontal="center" vertical="top"/>
    </xf>
    <xf numFmtId="204" fontId="10" fillId="2" borderId="1" xfId="0" applyNumberFormat="1" applyFont="1" applyFill="1" applyBorder="1" applyAlignment="1">
      <alignment horizontal="center" vertical="top" wrapText="1"/>
    </xf>
    <xf numFmtId="201" fontId="11" fillId="2" borderId="1" xfId="0" applyNumberFormat="1" applyFont="1" applyFill="1" applyBorder="1" applyAlignment="1">
      <alignment vertical="top" wrapText="1"/>
    </xf>
    <xf numFmtId="204" fontId="11" fillId="2" borderId="1" xfId="0" applyNumberFormat="1" applyFont="1" applyFill="1" applyBorder="1" applyAlignment="1">
      <alignment horizontal="center" vertical="top"/>
    </xf>
    <xf numFmtId="201" fontId="11" fillId="2" borderId="1" xfId="0" applyNumberFormat="1" applyFont="1" applyFill="1" applyBorder="1" applyAlignment="1">
      <alignment horizontal="right" vertical="top" wrapText="1"/>
    </xf>
    <xf numFmtId="201" fontId="10" fillId="2" borderId="1" xfId="0" applyNumberFormat="1" applyFont="1" applyFill="1" applyBorder="1" applyAlignment="1">
      <alignment horizontal="right" vertical="top" wrapText="1"/>
    </xf>
    <xf numFmtId="203" fontId="11" fillId="2" borderId="1" xfId="111" applyNumberFormat="1" applyFill="1" applyBorder="1" applyAlignment="1">
      <alignment vertical="top"/>
    </xf>
    <xf numFmtId="0" fontId="11" fillId="2" borderId="1" xfId="111" applyFont="1" applyFill="1" applyBorder="1" applyAlignment="1">
      <alignment horizontal="left" vertical="top" wrapText="1"/>
    </xf>
    <xf numFmtId="0" fontId="10" fillId="2" borderId="1" xfId="62524" applyFont="1" applyFill="1" applyBorder="1" applyAlignment="1">
      <alignment horizontal="right" vertical="top" wrapText="1"/>
    </xf>
    <xf numFmtId="0" fontId="10" fillId="2" borderId="1" xfId="62524" applyFont="1" applyFill="1" applyBorder="1" applyAlignment="1">
      <alignment horizontal="left" vertical="top" wrapText="1"/>
    </xf>
    <xf numFmtId="4" fontId="11" fillId="2" borderId="1" xfId="81" applyNumberFormat="1" applyFont="1" applyFill="1" applyBorder="1" applyAlignment="1">
      <alignment vertical="top"/>
    </xf>
    <xf numFmtId="4" fontId="11" fillId="2" borderId="1" xfId="81" applyNumberFormat="1" applyFont="1" applyFill="1" applyBorder="1" applyAlignment="1">
      <alignment horizontal="center" vertical="top"/>
    </xf>
    <xf numFmtId="4" fontId="11" fillId="2" borderId="1" xfId="62525" applyNumberFormat="1" applyFont="1" applyFill="1" applyBorder="1" applyAlignment="1">
      <alignment vertical="top"/>
    </xf>
    <xf numFmtId="0" fontId="11" fillId="2" borderId="1" xfId="111" applyFont="1" applyFill="1" applyBorder="1" applyAlignment="1" applyProtection="1">
      <alignment vertical="top"/>
    </xf>
    <xf numFmtId="0" fontId="11" fillId="2" borderId="1" xfId="111" applyFont="1" applyFill="1" applyBorder="1" applyAlignment="1" applyProtection="1">
      <alignment horizontal="right" vertical="top"/>
    </xf>
    <xf numFmtId="4" fontId="11" fillId="2" borderId="1" xfId="33119" applyNumberFormat="1" applyFont="1" applyFill="1" applyBorder="1" applyAlignment="1">
      <alignment vertical="top"/>
    </xf>
    <xf numFmtId="0" fontId="11" fillId="2" borderId="1" xfId="111" applyFont="1" applyFill="1" applyBorder="1" applyAlignment="1">
      <alignment horizontal="center" vertical="top"/>
    </xf>
    <xf numFmtId="0" fontId="10" fillId="2" borderId="1" xfId="111" applyFont="1" applyFill="1" applyBorder="1" applyAlignment="1">
      <alignment vertical="top" wrapText="1"/>
    </xf>
    <xf numFmtId="169" fontId="10" fillId="2" borderId="1" xfId="111" applyNumberFormat="1" applyFont="1" applyFill="1" applyBorder="1" applyAlignment="1">
      <alignment horizontal="right" vertical="top"/>
    </xf>
    <xf numFmtId="203" fontId="11" fillId="2" borderId="3" xfId="111" applyNumberFormat="1" applyFill="1" applyBorder="1" applyAlignment="1">
      <alignment vertical="top"/>
    </xf>
    <xf numFmtId="0" fontId="10" fillId="2" borderId="1" xfId="111" applyFont="1" applyFill="1" applyBorder="1" applyAlignment="1">
      <alignment horizontal="center" vertical="top"/>
    </xf>
    <xf numFmtId="203" fontId="10" fillId="2" borderId="1" xfId="111" applyNumberFormat="1" applyFont="1" applyFill="1" applyBorder="1" applyAlignment="1">
      <alignment vertical="top"/>
    </xf>
    <xf numFmtId="0" fontId="11" fillId="2" borderId="1" xfId="62524" applyFont="1" applyFill="1" applyBorder="1" applyAlignment="1" applyProtection="1">
      <alignment horizontal="left" vertical="top" wrapText="1"/>
    </xf>
    <xf numFmtId="4" fontId="11" fillId="2" borderId="1" xfId="0" applyNumberFormat="1" applyFont="1" applyFill="1" applyBorder="1" applyAlignment="1">
      <alignment horizontal="left" vertical="top" wrapText="1"/>
    </xf>
    <xf numFmtId="4" fontId="11" fillId="2" borderId="1" xfId="0" applyNumberFormat="1" applyFont="1" applyFill="1" applyBorder="1" applyAlignment="1" applyProtection="1">
      <alignment vertical="top"/>
    </xf>
    <xf numFmtId="0" fontId="11" fillId="2" borderId="0" xfId="111" applyFill="1" applyAlignment="1">
      <alignment vertical="top"/>
    </xf>
    <xf numFmtId="0" fontId="10" fillId="2" borderId="1" xfId="111" applyFont="1" applyFill="1" applyBorder="1" applyAlignment="1">
      <alignment horizontal="left" vertical="top"/>
    </xf>
    <xf numFmtId="4" fontId="11" fillId="2" borderId="1" xfId="33187" applyNumberFormat="1" applyFont="1" applyFill="1" applyBorder="1" applyAlignment="1" applyProtection="1">
      <alignment vertical="center"/>
    </xf>
    <xf numFmtId="1" fontId="10" fillId="2" borderId="1" xfId="111" applyNumberFormat="1" applyFont="1" applyFill="1" applyBorder="1" applyAlignment="1">
      <alignment horizontal="center" vertical="top"/>
    </xf>
    <xf numFmtId="169" fontId="10" fillId="2" borderId="1" xfId="111" applyNumberFormat="1" applyFont="1" applyFill="1" applyBorder="1" applyAlignment="1">
      <alignment horizontal="center" vertical="top"/>
    </xf>
    <xf numFmtId="4" fontId="11" fillId="2" borderId="1" xfId="0" applyNumberFormat="1" applyFont="1" applyFill="1" applyBorder="1" applyAlignment="1">
      <alignment horizontal="justify" vertical="top" wrapText="1"/>
    </xf>
    <xf numFmtId="4" fontId="34" fillId="2" borderId="1" xfId="43975" applyNumberFormat="1" applyFont="1" applyFill="1" applyBorder="1" applyAlignment="1">
      <alignment horizontal="left" vertical="center" indent="1"/>
    </xf>
    <xf numFmtId="4" fontId="10" fillId="2" borderId="1" xfId="62520" applyNumberFormat="1" applyFont="1" applyFill="1" applyBorder="1" applyAlignment="1">
      <alignment horizontal="right" vertical="center"/>
    </xf>
    <xf numFmtId="0" fontId="34" fillId="2" borderId="1" xfId="0" applyFont="1" applyFill="1" applyBorder="1" applyAlignment="1">
      <alignment horizontal="right" vertical="center"/>
    </xf>
    <xf numFmtId="0" fontId="34" fillId="2" borderId="1" xfId="0" applyFont="1" applyFill="1" applyBorder="1" applyAlignment="1">
      <alignment horizontal="center" vertical="center"/>
    </xf>
    <xf numFmtId="169" fontId="11" fillId="2" borderId="4" xfId="111" applyNumberFormat="1" applyFont="1" applyFill="1" applyBorder="1" applyAlignment="1">
      <alignment horizontal="right" vertical="top"/>
    </xf>
    <xf numFmtId="0" fontId="11" fillId="2" borderId="4" xfId="111" applyFont="1" applyFill="1" applyBorder="1" applyAlignment="1">
      <alignment vertical="top" wrapText="1"/>
    </xf>
    <xf numFmtId="2" fontId="11" fillId="2" borderId="26" xfId="0" applyNumberFormat="1" applyFont="1" applyFill="1" applyBorder="1" applyAlignment="1">
      <alignment vertical="top"/>
    </xf>
    <xf numFmtId="203" fontId="11" fillId="2" borderId="4" xfId="111" applyNumberFormat="1" applyFont="1" applyFill="1" applyBorder="1" applyAlignment="1">
      <alignment horizontal="center" vertical="top"/>
    </xf>
    <xf numFmtId="4" fontId="11" fillId="2" borderId="4" xfId="33119" applyNumberFormat="1" applyFont="1" applyFill="1" applyBorder="1" applyAlignment="1">
      <alignment horizontal="right" vertical="top"/>
    </xf>
    <xf numFmtId="203" fontId="11" fillId="2" borderId="4" xfId="111" applyNumberFormat="1" applyFont="1" applyFill="1" applyBorder="1" applyAlignment="1">
      <alignment vertical="top"/>
    </xf>
    <xf numFmtId="169" fontId="11" fillId="2" borderId="4" xfId="111" applyNumberFormat="1" applyFont="1" applyFill="1" applyBorder="1" applyAlignment="1">
      <alignment vertical="top"/>
    </xf>
    <xf numFmtId="0" fontId="11" fillId="2" borderId="4" xfId="111" applyFont="1" applyFill="1" applyBorder="1" applyAlignment="1">
      <alignment vertical="top"/>
    </xf>
    <xf numFmtId="3" fontId="44" fillId="2" borderId="4" xfId="62520" applyNumberFormat="1" applyFont="1" applyFill="1" applyBorder="1" applyAlignment="1">
      <alignment horizontal="right" vertical="top"/>
    </xf>
    <xf numFmtId="4" fontId="44" fillId="2" borderId="4" xfId="142" applyNumberFormat="1" applyFont="1" applyFill="1" applyBorder="1" applyAlignment="1">
      <alignment horizontal="left" vertical="top" wrapText="1"/>
    </xf>
    <xf numFmtId="4" fontId="44" fillId="2" borderId="14" xfId="34914" applyNumberFormat="1" applyFont="1" applyFill="1" applyBorder="1" applyAlignment="1">
      <alignment horizontal="right" vertical="top"/>
    </xf>
    <xf numFmtId="4" fontId="44" fillId="2" borderId="14" xfId="34914" applyNumberFormat="1" applyFont="1" applyFill="1" applyBorder="1" applyAlignment="1">
      <alignment horizontal="center" vertical="top"/>
    </xf>
    <xf numFmtId="4" fontId="44" fillId="2" borderId="4" xfId="34914" applyNumberFormat="1" applyFont="1" applyFill="1" applyBorder="1" applyAlignment="1">
      <alignment horizontal="right" vertical="top"/>
    </xf>
    <xf numFmtId="4" fontId="11" fillId="2" borderId="4" xfId="142" applyNumberFormat="1" applyFont="1" applyFill="1" applyBorder="1" applyAlignment="1">
      <alignment horizontal="justify" wrapText="1"/>
    </xf>
    <xf numFmtId="4" fontId="34" fillId="2" borderId="4" xfId="142" applyNumberFormat="1" applyFont="1" applyFill="1" applyBorder="1" applyAlignment="1">
      <alignment horizontal="right" vertical="top"/>
    </xf>
    <xf numFmtId="4" fontId="11" fillId="2" borderId="4" xfId="142" applyNumberFormat="1" applyFont="1" applyFill="1" applyBorder="1" applyAlignment="1">
      <alignment horizontal="center" vertical="top"/>
    </xf>
    <xf numFmtId="4" fontId="11" fillId="2" borderId="14" xfId="142" applyNumberFormat="1" applyFont="1" applyFill="1" applyBorder="1" applyAlignment="1">
      <alignment horizontal="right" vertical="top"/>
    </xf>
    <xf numFmtId="3" fontId="44" fillId="2" borderId="4" xfId="142" applyNumberFormat="1" applyFont="1" applyFill="1" applyBorder="1" applyAlignment="1">
      <alignment horizontal="right" vertical="center"/>
    </xf>
    <xf numFmtId="4" fontId="44" fillId="2" borderId="4" xfId="143" applyNumberFormat="1" applyFont="1" applyFill="1" applyBorder="1" applyAlignment="1">
      <alignment horizontal="right" vertical="top"/>
    </xf>
    <xf numFmtId="3" fontId="44" fillId="2" borderId="4" xfId="142" applyNumberFormat="1" applyFont="1" applyFill="1" applyBorder="1" applyAlignment="1">
      <alignment horizontal="right" vertical="top"/>
    </xf>
    <xf numFmtId="4" fontId="44" fillId="2" borderId="4" xfId="142" applyNumberFormat="1" applyFont="1" applyFill="1" applyBorder="1" applyAlignment="1">
      <alignment horizontal="justify" vertical="top" wrapText="1"/>
    </xf>
    <xf numFmtId="4" fontId="44" fillId="2" borderId="4" xfId="142" applyNumberFormat="1" applyFont="1" applyFill="1" applyBorder="1" applyAlignment="1">
      <alignment horizontal="center" vertical="top"/>
    </xf>
    <xf numFmtId="3" fontId="11" fillId="2" borderId="4" xfId="142" applyNumberFormat="1" applyFont="1" applyFill="1" applyBorder="1" applyAlignment="1">
      <alignment horizontal="right"/>
    </xf>
    <xf numFmtId="4" fontId="11" fillId="2" borderId="4" xfId="142" applyNumberFormat="1" applyFont="1" applyFill="1" applyBorder="1" applyAlignment="1">
      <alignment horizontal="justify" vertical="top" wrapText="1"/>
    </xf>
    <xf numFmtId="4" fontId="11" fillId="2" borderId="4" xfId="142" applyNumberFormat="1" applyFont="1" applyFill="1" applyBorder="1" applyAlignment="1">
      <alignment horizontal="right"/>
    </xf>
    <xf numFmtId="4" fontId="11" fillId="2" borderId="4" xfId="142" applyNumberFormat="1" applyFont="1" applyFill="1" applyBorder="1" applyAlignment="1">
      <alignment horizontal="center"/>
    </xf>
    <xf numFmtId="4" fontId="11" fillId="2" borderId="4" xfId="143" applyNumberFormat="1" applyFont="1" applyFill="1" applyBorder="1" applyAlignment="1">
      <alignment horizontal="right"/>
    </xf>
    <xf numFmtId="4" fontId="44" fillId="2" borderId="4" xfId="0" applyNumberFormat="1" applyFont="1" applyFill="1" applyBorder="1" applyAlignment="1">
      <alignment horizontal="justify" vertical="top" wrapText="1"/>
    </xf>
    <xf numFmtId="2" fontId="11" fillId="2" borderId="4" xfId="0" applyNumberFormat="1" applyFont="1" applyFill="1" applyBorder="1" applyAlignment="1">
      <alignment horizontal="right" vertical="center"/>
    </xf>
    <xf numFmtId="202" fontId="11" fillId="2" borderId="4" xfId="0" applyNumberFormat="1" applyFont="1" applyFill="1" applyBorder="1" applyAlignment="1">
      <alignment horizontal="right" vertical="center"/>
    </xf>
    <xf numFmtId="4" fontId="10" fillId="2" borderId="1" xfId="62526" applyNumberFormat="1" applyFont="1" applyFill="1" applyBorder="1"/>
    <xf numFmtId="0" fontId="11" fillId="2" borderId="0" xfId="0" applyFont="1" applyFill="1" applyAlignment="1">
      <alignment horizontal="left" vertical="center"/>
    </xf>
    <xf numFmtId="4" fontId="34" fillId="2" borderId="1" xfId="62522" applyNumberFormat="1" applyFont="1" applyFill="1" applyBorder="1" applyAlignment="1">
      <alignment horizontal="right"/>
    </xf>
    <xf numFmtId="4" fontId="35" fillId="2" borderId="1" xfId="62522" applyNumberFormat="1" applyFont="1" applyFill="1" applyBorder="1" applyAlignment="1">
      <alignment horizontal="center"/>
    </xf>
    <xf numFmtId="4" fontId="34" fillId="2" borderId="1" xfId="62522" applyNumberFormat="1" applyFont="1" applyFill="1" applyBorder="1" applyAlignment="1">
      <alignment horizontal="center"/>
    </xf>
    <xf numFmtId="4" fontId="34" fillId="2" borderId="1" xfId="143" applyNumberFormat="1" applyFont="1" applyFill="1" applyBorder="1" applyAlignment="1">
      <alignment horizontal="right"/>
    </xf>
    <xf numFmtId="4" fontId="35" fillId="2" borderId="1" xfId="0" applyNumberFormat="1" applyFont="1" applyFill="1" applyBorder="1" applyAlignment="1">
      <alignment horizontal="right"/>
    </xf>
    <xf numFmtId="4" fontId="10" fillId="2" borderId="2" xfId="62520" applyNumberFormat="1" applyFont="1" applyFill="1" applyBorder="1" applyAlignment="1">
      <alignment horizontal="left" vertical="top" wrapText="1"/>
    </xf>
    <xf numFmtId="4" fontId="10" fillId="2" borderId="3" xfId="62520" applyNumberFormat="1" applyFont="1" applyFill="1" applyBorder="1" applyAlignment="1">
      <alignment horizontal="left" vertical="top" wrapText="1"/>
    </xf>
    <xf numFmtId="4" fontId="83" fillId="2" borderId="0" xfId="142" applyNumberFormat="1" applyFont="1" applyFill="1" applyAlignment="1">
      <alignment horizontal="center"/>
    </xf>
    <xf numFmtId="4" fontId="44" fillId="2" borderId="0" xfId="142" applyNumberFormat="1" applyFont="1" applyFill="1" applyAlignment="1">
      <alignment horizontal="right"/>
    </xf>
    <xf numFmtId="4" fontId="44" fillId="2" borderId="0" xfId="142" applyNumberFormat="1" applyFont="1" applyFill="1" applyAlignment="1">
      <alignment horizontal="center"/>
    </xf>
    <xf numFmtId="4" fontId="83" fillId="2" borderId="0" xfId="142" applyNumberFormat="1" applyFont="1" applyFill="1" applyAlignment="1">
      <alignment horizontal="justify" vertical="top" wrapText="1"/>
    </xf>
    <xf numFmtId="4" fontId="83" fillId="2" borderId="0" xfId="0" applyNumberFormat="1" applyFont="1" applyFill="1" applyAlignment="1">
      <alignment horizontal="justify" vertical="top" wrapText="1"/>
    </xf>
    <xf numFmtId="0" fontId="0" fillId="2" borderId="0" xfId="0" applyFill="1" applyAlignment="1">
      <alignment horizontal="justify" vertical="top" wrapText="1"/>
    </xf>
    <xf numFmtId="4" fontId="83" fillId="2" borderId="27" xfId="142" applyNumberFormat="1" applyFont="1" applyFill="1" applyBorder="1" applyAlignment="1">
      <alignment horizontal="center"/>
    </xf>
    <xf numFmtId="4" fontId="83" fillId="2" borderId="27" xfId="142" applyNumberFormat="1" applyFont="1" applyFill="1" applyBorder="1" applyAlignment="1">
      <alignment horizontal="right"/>
    </xf>
    <xf numFmtId="4" fontId="83" fillId="2" borderId="28" xfId="142" applyNumberFormat="1" applyFont="1" applyFill="1" applyBorder="1" applyAlignment="1">
      <alignment horizontal="right"/>
    </xf>
    <xf numFmtId="4" fontId="83" fillId="2" borderId="1" xfId="142" applyNumberFormat="1" applyFont="1" applyFill="1" applyBorder="1" applyAlignment="1">
      <alignment horizontal="center" vertical="top" wrapText="1"/>
    </xf>
    <xf numFmtId="3" fontId="44" fillId="2" borderId="1" xfId="142" applyNumberFormat="1" applyFont="1" applyFill="1" applyBorder="1" applyAlignment="1">
      <alignment horizontal="right" vertical="top" wrapText="1"/>
    </xf>
    <xf numFmtId="4" fontId="44" fillId="2" borderId="0" xfId="142" applyNumberFormat="1" applyFont="1" applyFill="1" applyAlignment="1">
      <alignment vertical="center"/>
    </xf>
    <xf numFmtId="3" fontId="44" fillId="2" borderId="1" xfId="142" applyNumberFormat="1" applyFont="1" applyFill="1" applyBorder="1" applyAlignment="1">
      <alignment horizontal="right" vertical="center" wrapText="1"/>
    </xf>
    <xf numFmtId="4" fontId="44" fillId="2" borderId="0" xfId="0" applyNumberFormat="1" applyFont="1" applyFill="1" applyBorder="1" applyAlignment="1">
      <alignment horizontal="justify" wrapText="1"/>
    </xf>
    <xf numFmtId="4" fontId="44" fillId="2" borderId="0" xfId="0" applyNumberFormat="1" applyFont="1" applyFill="1" applyBorder="1" applyAlignment="1">
      <alignment wrapText="1"/>
    </xf>
    <xf numFmtId="4" fontId="44" fillId="2" borderId="4" xfId="142" applyNumberFormat="1" applyFont="1" applyFill="1" applyBorder="1" applyAlignment="1">
      <alignment horizontal="left"/>
    </xf>
    <xf numFmtId="4" fontId="44" fillId="2" borderId="4" xfId="142" applyNumberFormat="1" applyFont="1" applyFill="1" applyBorder="1" applyAlignment="1">
      <alignment horizontal="center"/>
    </xf>
    <xf numFmtId="4" fontId="83" fillId="2" borderId="1" xfId="142" applyNumberFormat="1" applyFont="1" applyFill="1" applyBorder="1" applyAlignment="1">
      <alignment horizontal="right" vertical="top" wrapText="1"/>
    </xf>
    <xf numFmtId="4" fontId="11" fillId="2" borderId="0" xfId="149" applyNumberFormat="1" applyFont="1" applyFill="1" applyAlignment="1">
      <alignment vertical="top"/>
    </xf>
    <xf numFmtId="4" fontId="44" fillId="2" borderId="1" xfId="149" applyNumberFormat="1" applyFont="1" applyFill="1" applyBorder="1"/>
    <xf numFmtId="4" fontId="83" fillId="2" borderId="1" xfId="149" applyNumberFormat="1" applyFont="1" applyFill="1" applyBorder="1" applyAlignment="1">
      <alignment horizontal="right"/>
    </xf>
    <xf numFmtId="4" fontId="44" fillId="2" borderId="1" xfId="149" applyNumberFormat="1" applyFont="1" applyFill="1" applyBorder="1" applyAlignment="1">
      <alignment horizontal="right"/>
    </xf>
    <xf numFmtId="4" fontId="83" fillId="2" borderId="3" xfId="149" applyNumberFormat="1" applyFont="1" applyFill="1" applyBorder="1" applyAlignment="1">
      <alignment horizontal="right"/>
    </xf>
    <xf numFmtId="0" fontId="11" fillId="2" borderId="4" xfId="0" applyFont="1" applyFill="1" applyBorder="1" applyAlignment="1">
      <alignment horizontal="right" vertical="top" wrapText="1"/>
    </xf>
    <xf numFmtId="2" fontId="11" fillId="2" borderId="4" xfId="0" applyNumberFormat="1" applyFont="1" applyFill="1" applyBorder="1" applyAlignment="1">
      <alignment horizontal="right" vertical="top"/>
    </xf>
    <xf numFmtId="202" fontId="11" fillId="2" borderId="4" xfId="0" applyNumberFormat="1" applyFont="1" applyFill="1" applyBorder="1" applyAlignment="1">
      <alignment horizontal="right" vertical="top"/>
    </xf>
    <xf numFmtId="0" fontId="11" fillId="2" borderId="1" xfId="0" applyFont="1" applyFill="1" applyBorder="1" applyAlignment="1">
      <alignment horizontal="right" vertical="top" wrapText="1"/>
    </xf>
    <xf numFmtId="0" fontId="11" fillId="2" borderId="1" xfId="0" applyFont="1" applyFill="1" applyBorder="1" applyAlignment="1">
      <alignment vertical="center" wrapText="1"/>
    </xf>
    <xf numFmtId="49" fontId="11" fillId="2" borderId="1" xfId="0" applyNumberFormat="1" applyFont="1" applyFill="1" applyBorder="1" applyAlignment="1">
      <alignment horizontal="justify" vertical="top" wrapText="1"/>
    </xf>
    <xf numFmtId="0" fontId="11" fillId="2" borderId="4" xfId="0" applyFont="1" applyFill="1" applyBorder="1" applyAlignment="1">
      <alignment vertical="center"/>
    </xf>
    <xf numFmtId="0" fontId="11" fillId="2" borderId="1" xfId="0" applyFont="1" applyFill="1" applyBorder="1" applyAlignment="1">
      <alignment vertical="center"/>
    </xf>
    <xf numFmtId="0" fontId="11" fillId="2" borderId="1" xfId="0" applyFont="1" applyFill="1" applyBorder="1" applyAlignment="1">
      <alignment horizontal="justify" vertical="top" wrapText="1"/>
    </xf>
    <xf numFmtId="49" fontId="11" fillId="2" borderId="4" xfId="0" applyNumberFormat="1" applyFont="1" applyFill="1" applyBorder="1" applyAlignment="1">
      <alignment horizontal="justify" vertical="top" wrapText="1"/>
    </xf>
    <xf numFmtId="0" fontId="11" fillId="2" borderId="4" xfId="0" applyFont="1" applyFill="1" applyBorder="1" applyAlignment="1">
      <alignment vertical="center" wrapText="1"/>
    </xf>
    <xf numFmtId="0" fontId="11" fillId="2" borderId="4" xfId="0" applyFont="1" applyFill="1" applyBorder="1" applyAlignment="1">
      <alignment vertical="top" wrapText="1"/>
    </xf>
    <xf numFmtId="4" fontId="83" fillId="2" borderId="1" xfId="34313" applyNumberFormat="1" applyFont="1" applyFill="1" applyBorder="1" applyAlignment="1">
      <alignment horizontal="justify" vertical="top" wrapText="1"/>
    </xf>
    <xf numFmtId="0" fontId="11" fillId="2" borderId="0" xfId="43975" applyFont="1" applyFill="1" applyBorder="1" applyAlignment="1">
      <alignment horizontal="left" vertical="top"/>
    </xf>
    <xf numFmtId="0" fontId="10" fillId="2" borderId="1" xfId="0" applyFont="1" applyFill="1" applyBorder="1" applyAlignment="1">
      <alignment horizontal="right" vertical="top" wrapText="1"/>
    </xf>
    <xf numFmtId="0" fontId="11" fillId="2" borderId="1" xfId="0" applyFont="1" applyFill="1" applyBorder="1" applyAlignment="1">
      <alignment horizontal="right" vertical="center" wrapText="1"/>
    </xf>
    <xf numFmtId="0" fontId="11" fillId="2" borderId="4" xfId="0" applyFont="1" applyFill="1" applyBorder="1" applyAlignment="1">
      <alignment horizontal="left" vertical="center" wrapText="1"/>
    </xf>
    <xf numFmtId="0" fontId="11" fillId="2" borderId="4" xfId="0" applyFont="1" applyFill="1" applyBorder="1" applyAlignment="1">
      <alignment horizontal="right" vertical="center" wrapText="1"/>
    </xf>
    <xf numFmtId="187" fontId="10" fillId="2" borderId="1" xfId="0" applyNumberFormat="1" applyFont="1" applyFill="1" applyBorder="1" applyAlignment="1">
      <alignment horizontal="right" vertical="center"/>
    </xf>
    <xf numFmtId="0" fontId="41" fillId="2" borderId="1" xfId="62520" applyFont="1" applyFill="1" applyBorder="1" applyAlignment="1">
      <alignment horizontal="left" vertical="center"/>
    </xf>
    <xf numFmtId="49" fontId="34" fillId="2" borderId="1" xfId="0" applyNumberFormat="1" applyFont="1" applyFill="1" applyBorder="1" applyAlignment="1">
      <alignment horizontal="right" vertical="top" wrapText="1"/>
    </xf>
    <xf numFmtId="49" fontId="34" fillId="2" borderId="1" xfId="0" applyNumberFormat="1" applyFont="1" applyFill="1" applyBorder="1" applyAlignment="1">
      <alignment horizontal="center" vertical="top" wrapText="1"/>
    </xf>
    <xf numFmtId="0" fontId="44" fillId="2" borderId="1" xfId="0" applyFont="1" applyFill="1" applyBorder="1" applyAlignment="1">
      <alignment horizontal="right" vertical="center"/>
    </xf>
    <xf numFmtId="49" fontId="11" fillId="2" borderId="1" xfId="62520" applyNumberFormat="1" applyFont="1" applyFill="1" applyBorder="1" applyAlignment="1">
      <alignment horizontal="right" vertical="center"/>
    </xf>
    <xf numFmtId="0" fontId="11" fillId="2" borderId="1" xfId="0" applyFont="1" applyFill="1" applyBorder="1" applyAlignment="1">
      <alignment horizontal="left" vertical="center"/>
    </xf>
    <xf numFmtId="49" fontId="11" fillId="2" borderId="4" xfId="62520" applyNumberFormat="1" applyFont="1" applyFill="1" applyBorder="1" applyAlignment="1">
      <alignment horizontal="right" vertical="center"/>
    </xf>
    <xf numFmtId="0" fontId="11" fillId="2" borderId="4" xfId="0" applyFont="1" applyFill="1" applyBorder="1" applyAlignment="1">
      <alignment horizontal="left" vertical="center"/>
    </xf>
    <xf numFmtId="0" fontId="11" fillId="2" borderId="4" xfId="0" applyFont="1" applyFill="1" applyBorder="1" applyAlignment="1">
      <alignment horizontal="right" vertical="center"/>
    </xf>
    <xf numFmtId="49" fontId="11" fillId="2" borderId="1" xfId="62520" applyNumberFormat="1" applyFont="1" applyFill="1" applyBorder="1" applyAlignment="1">
      <alignment horizontal="center" vertical="center"/>
    </xf>
    <xf numFmtId="4" fontId="11" fillId="2" borderId="1" xfId="142" applyNumberFormat="1" applyFont="1" applyFill="1" applyBorder="1" applyAlignment="1">
      <alignment horizontal="left" vertical="top"/>
    </xf>
    <xf numFmtId="49" fontId="11" fillId="2" borderId="1" xfId="62520" applyNumberFormat="1" applyFont="1" applyFill="1" applyBorder="1" applyAlignment="1">
      <alignment horizontal="justify" vertical="top" wrapText="1"/>
    </xf>
    <xf numFmtId="202" fontId="11" fillId="2" borderId="1" xfId="0" applyNumberFormat="1" applyFont="1" applyFill="1" applyBorder="1" applyAlignment="1">
      <alignment horizontal="center" vertical="top"/>
    </xf>
    <xf numFmtId="0" fontId="34" fillId="2" borderId="0" xfId="0" applyFont="1" applyFill="1" applyAlignment="1">
      <alignment vertical="top"/>
    </xf>
    <xf numFmtId="1" fontId="11" fillId="2" borderId="1" xfId="62520" applyNumberFormat="1" applyFont="1" applyFill="1" applyBorder="1" applyAlignment="1">
      <alignment horizontal="right" vertical="center"/>
    </xf>
    <xf numFmtId="49" fontId="11" fillId="2" borderId="1" xfId="62520" applyNumberFormat="1" applyFont="1" applyFill="1" applyBorder="1" applyAlignment="1">
      <alignment horizontal="left" vertical="center" wrapText="1"/>
    </xf>
    <xf numFmtId="202" fontId="11" fillId="2" borderId="1" xfId="0" applyNumberFormat="1" applyFont="1" applyFill="1" applyBorder="1" applyAlignment="1">
      <alignment horizontal="center" vertical="center"/>
    </xf>
    <xf numFmtId="1" fontId="11" fillId="2" borderId="4" xfId="62520" applyNumberFormat="1" applyFont="1" applyFill="1" applyBorder="1" applyAlignment="1">
      <alignment horizontal="right" vertical="center"/>
    </xf>
    <xf numFmtId="49" fontId="11" fillId="2" borderId="4" xfId="62520" applyNumberFormat="1" applyFont="1" applyFill="1" applyBorder="1" applyAlignment="1">
      <alignment horizontal="left" vertical="center" wrapText="1"/>
    </xf>
    <xf numFmtId="49" fontId="11" fillId="2" borderId="1" xfId="62520" applyNumberFormat="1" applyFont="1" applyFill="1" applyBorder="1" applyAlignment="1">
      <alignment horizontal="left" vertical="top" wrapText="1"/>
    </xf>
    <xf numFmtId="2" fontId="11" fillId="2" borderId="1" xfId="34963" applyNumberFormat="1" applyFont="1" applyFill="1" applyBorder="1" applyAlignment="1">
      <alignment horizontal="center" vertical="center"/>
    </xf>
    <xf numFmtId="4" fontId="35" fillId="2" borderId="1" xfId="62522" applyNumberFormat="1" applyFont="1" applyFill="1" applyBorder="1" applyAlignment="1">
      <alignment horizontal="right"/>
    </xf>
    <xf numFmtId="4" fontId="34" fillId="2" borderId="4" xfId="62522" applyNumberFormat="1" applyFont="1" applyFill="1" applyBorder="1" applyAlignment="1">
      <alignment horizontal="right"/>
    </xf>
    <xf numFmtId="4" fontId="35" fillId="2" borderId="4" xfId="62522" applyNumberFormat="1" applyFont="1" applyFill="1" applyBorder="1" applyAlignment="1">
      <alignment horizontal="right"/>
    </xf>
    <xf numFmtId="4" fontId="34" fillId="2" borderId="4" xfId="62522" applyNumberFormat="1" applyFont="1" applyFill="1" applyBorder="1" applyAlignment="1">
      <alignment horizontal="center"/>
    </xf>
    <xf numFmtId="4" fontId="34" fillId="2" borderId="4" xfId="143" applyNumberFormat="1" applyFont="1" applyFill="1" applyBorder="1" applyAlignment="1">
      <alignment horizontal="right"/>
    </xf>
    <xf numFmtId="4" fontId="11" fillId="2" borderId="4" xfId="110" applyNumberFormat="1" applyFont="1" applyFill="1" applyBorder="1" applyAlignment="1">
      <alignment vertical="top" wrapText="1"/>
    </xf>
    <xf numFmtId="4" fontId="10" fillId="2" borderId="4" xfId="110" applyNumberFormat="1" applyFont="1" applyFill="1" applyBorder="1" applyAlignment="1">
      <alignment horizontal="right" vertical="top" wrapText="1"/>
    </xf>
    <xf numFmtId="4" fontId="10" fillId="2" borderId="4" xfId="80" applyNumberFormat="1" applyFont="1" applyFill="1" applyBorder="1" applyAlignment="1">
      <alignment horizontal="right" vertical="top" wrapText="1"/>
    </xf>
    <xf numFmtId="4" fontId="10" fillId="2" borderId="4" xfId="110" applyNumberFormat="1" applyFont="1" applyFill="1" applyBorder="1" applyAlignment="1">
      <alignment horizontal="center" vertical="top" wrapText="1"/>
    </xf>
    <xf numFmtId="4" fontId="44" fillId="2" borderId="0" xfId="149" applyNumberFormat="1" applyFont="1" applyFill="1" applyAlignment="1">
      <alignment horizontal="right"/>
    </xf>
    <xf numFmtId="4" fontId="44" fillId="2" borderId="0" xfId="149" applyNumberFormat="1" applyFont="1" applyFill="1" applyAlignment="1">
      <alignment horizontal="center"/>
    </xf>
    <xf numFmtId="4" fontId="83" fillId="2" borderId="0" xfId="142" applyNumberFormat="1" applyFont="1" applyFill="1" applyBorder="1" applyAlignment="1">
      <alignment horizontal="right"/>
    </xf>
    <xf numFmtId="4" fontId="83" fillId="2" borderId="0" xfId="142" applyNumberFormat="1" applyFont="1" applyFill="1" applyBorder="1" applyAlignment="1">
      <alignment horizontal="left"/>
    </xf>
    <xf numFmtId="4" fontId="44" fillId="2" borderId="0" xfId="142" applyNumberFormat="1" applyFont="1" applyFill="1" applyBorder="1" applyAlignment="1">
      <alignment horizontal="left"/>
    </xf>
    <xf numFmtId="4" fontId="83" fillId="2" borderId="0" xfId="142" applyNumberFormat="1" applyFont="1" applyFill="1" applyBorder="1" applyAlignment="1">
      <alignment horizontal="center"/>
    </xf>
    <xf numFmtId="4" fontId="44" fillId="2" borderId="0" xfId="142" applyNumberFormat="1" applyFont="1" applyFill="1" applyBorder="1"/>
  </cellXfs>
  <cellStyles count="62527">
    <cellStyle name="_x000d__x000a_JournalTemplate=C:\COMFO\CTALK\JOURSTD.TPL_x000d__x000a_LbStateAddress=3 3 0 251 1 89 2 311_x000d__x000a_LbStateJou" xfId="155"/>
    <cellStyle name="20 % - Accent1" xfId="156"/>
    <cellStyle name="20 % - Accent1 10" xfId="157"/>
    <cellStyle name="20 % - Accent1 2" xfId="158"/>
    <cellStyle name="20 % - Accent1 2 2" xfId="159"/>
    <cellStyle name="20 % - Accent1 2 2 2" xfId="160"/>
    <cellStyle name="20 % - Accent1 2 2 2 2" xfId="161"/>
    <cellStyle name="20 % - Accent1 2 2 2 2 2" xfId="162"/>
    <cellStyle name="20 % - Accent1 2 2 3" xfId="163"/>
    <cellStyle name="20 % - Accent1 2 2 3 2" xfId="164"/>
    <cellStyle name="20 % - Accent1 2 2 3 2 2" xfId="165"/>
    <cellStyle name="20 % - Accent1 2 2 3 2 2 2" xfId="166"/>
    <cellStyle name="20 % - Accent1 2 2 4" xfId="167"/>
    <cellStyle name="20 % - Accent1 2 3" xfId="168"/>
    <cellStyle name="20 % - Accent1 2 3 2" xfId="169"/>
    <cellStyle name="20 % - Accent1 2 4" xfId="170"/>
    <cellStyle name="20 % - Accent1 2 4 2" xfId="171"/>
    <cellStyle name="20 % - Accent1 2 4 2 2" xfId="172"/>
    <cellStyle name="20 % - Accent1 2 4 3" xfId="173"/>
    <cellStyle name="20 % - Accent1 2 5" xfId="174"/>
    <cellStyle name="20 % - Accent1 2 6" xfId="175"/>
    <cellStyle name="20 % - Accent1 2 6 2" xfId="176"/>
    <cellStyle name="20 % - Accent1 2_A.2.1.11" xfId="177"/>
    <cellStyle name="20 % - Accent1 3" xfId="178"/>
    <cellStyle name="20 % - Accent1 3 2" xfId="179"/>
    <cellStyle name="20 % - Accent1 3 3" xfId="180"/>
    <cellStyle name="20 % - Accent1 4" xfId="181"/>
    <cellStyle name="20 % - Accent1 5" xfId="182"/>
    <cellStyle name="20 % - Accent1 6" xfId="183"/>
    <cellStyle name="20 % - Accent1 7" xfId="184"/>
    <cellStyle name="20 % - Accent1 8" xfId="185"/>
    <cellStyle name="20 % - Accent1 9" xfId="186"/>
    <cellStyle name="20 % - Accent1_A.13.9" xfId="187"/>
    <cellStyle name="20 % - Accent2" xfId="188"/>
    <cellStyle name="20 % - Accent2 10" xfId="189"/>
    <cellStyle name="20 % - Accent2 2" xfId="190"/>
    <cellStyle name="20 % - Accent2 2 2" xfId="191"/>
    <cellStyle name="20 % - Accent2 2 2 2" xfId="192"/>
    <cellStyle name="20 % - Accent2 2 2 2 2" xfId="193"/>
    <cellStyle name="20 % - Accent2 2 2 3" xfId="194"/>
    <cellStyle name="20 % - Accent2 2 2 3 2" xfId="195"/>
    <cellStyle name="20 % - Accent2 2 2 4" xfId="196"/>
    <cellStyle name="20 % - Accent2 2 3" xfId="197"/>
    <cellStyle name="20 % - Accent2 2 3 2" xfId="198"/>
    <cellStyle name="20 % - Accent2 2 4" xfId="199"/>
    <cellStyle name="20 % - Accent2 2 4 2" xfId="200"/>
    <cellStyle name="20 % - Accent2 2 5" xfId="201"/>
    <cellStyle name="20 % - Accent2 2_A.2.1.11" xfId="202"/>
    <cellStyle name="20 % - Accent2 3" xfId="203"/>
    <cellStyle name="20 % - Accent2 3 2" xfId="204"/>
    <cellStyle name="20 % - Accent2 3 3" xfId="205"/>
    <cellStyle name="20 % - Accent2 4" xfId="206"/>
    <cellStyle name="20 % - Accent2 5" xfId="207"/>
    <cellStyle name="20 % - Accent2 6" xfId="208"/>
    <cellStyle name="20 % - Accent2 7" xfId="209"/>
    <cellStyle name="20 % - Accent2 8" xfId="210"/>
    <cellStyle name="20 % - Accent2 9" xfId="211"/>
    <cellStyle name="20 % - Accent2_A.13.9" xfId="212"/>
    <cellStyle name="20 % - Accent3" xfId="213"/>
    <cellStyle name="20 % - Accent3 10" xfId="214"/>
    <cellStyle name="20 % - Accent3 2" xfId="215"/>
    <cellStyle name="20 % - Accent3 2 2" xfId="216"/>
    <cellStyle name="20 % - Accent3 2 2 2" xfId="217"/>
    <cellStyle name="20 % - Accent3 2 2 2 2" xfId="218"/>
    <cellStyle name="20 % - Accent3 2 2 3" xfId="219"/>
    <cellStyle name="20 % - Accent3 2 2 3 2" xfId="220"/>
    <cellStyle name="20 % - Accent3 2 2 3 3" xfId="221"/>
    <cellStyle name="20 % - Accent3 2 2 3 3 2" xfId="222"/>
    <cellStyle name="20 % - Accent3 2 2 4" xfId="223"/>
    <cellStyle name="20 % - Accent3 2 3" xfId="224"/>
    <cellStyle name="20 % - Accent3 2 3 2" xfId="225"/>
    <cellStyle name="20 % - Accent3 2 4" xfId="226"/>
    <cellStyle name="20 % - Accent3 2 4 2" xfId="227"/>
    <cellStyle name="20 % - Accent3 2 5" xfId="228"/>
    <cellStyle name="20 % - Accent3 2_A.2.1.11" xfId="229"/>
    <cellStyle name="20 % - Accent3 3" xfId="230"/>
    <cellStyle name="20 % - Accent3 3 2" xfId="231"/>
    <cellStyle name="20 % - Accent3 3 3" xfId="232"/>
    <cellStyle name="20 % - Accent3 4" xfId="233"/>
    <cellStyle name="20 % - Accent3 5" xfId="234"/>
    <cellStyle name="20 % - Accent3 6" xfId="235"/>
    <cellStyle name="20 % - Accent3 7" xfId="236"/>
    <cellStyle name="20 % - Accent3 8" xfId="237"/>
    <cellStyle name="20 % - Accent3 9" xfId="238"/>
    <cellStyle name="20 % - Accent3_A.13.9" xfId="239"/>
    <cellStyle name="20 % - Accent4" xfId="240"/>
    <cellStyle name="20 % - Accent4 10" xfId="241"/>
    <cellStyle name="20 % - Accent4 2" xfId="242"/>
    <cellStyle name="20 % - Accent4 2 2" xfId="243"/>
    <cellStyle name="20 % - Accent4 2 2 2" xfId="244"/>
    <cellStyle name="20 % - Accent4 2 2 2 2" xfId="245"/>
    <cellStyle name="20 % - Accent4 2 2 3" xfId="246"/>
    <cellStyle name="20 % - Accent4 2 2 3 2" xfId="247"/>
    <cellStyle name="20 % - Accent4 2 2 4" xfId="248"/>
    <cellStyle name="20 % - Accent4 2 3" xfId="249"/>
    <cellStyle name="20 % - Accent4 2 3 2" xfId="250"/>
    <cellStyle name="20 % - Accent4 2 4" xfId="251"/>
    <cellStyle name="20 % - Accent4 2 4 2" xfId="252"/>
    <cellStyle name="20 % - Accent4 2 5" xfId="253"/>
    <cellStyle name="20 % - Accent4 2_A.2.1.11" xfId="254"/>
    <cellStyle name="20 % - Accent4 3" xfId="255"/>
    <cellStyle name="20 % - Accent4 3 2" xfId="256"/>
    <cellStyle name="20 % - Accent4 3 3" xfId="257"/>
    <cellStyle name="20 % - Accent4 4" xfId="258"/>
    <cellStyle name="20 % - Accent4 5" xfId="259"/>
    <cellStyle name="20 % - Accent4 6" xfId="260"/>
    <cellStyle name="20 % - Accent4 7" xfId="261"/>
    <cellStyle name="20 % - Accent4 8" xfId="262"/>
    <cellStyle name="20 % - Accent4 9" xfId="263"/>
    <cellStyle name="20 % - Accent4 9 2" xfId="264"/>
    <cellStyle name="20 % - Accent4 9 2 2" xfId="265"/>
    <cellStyle name="20 % - Accent4_A.13.9" xfId="266"/>
    <cellStyle name="20 % - Accent5" xfId="267"/>
    <cellStyle name="20 % - Accent5 10" xfId="268"/>
    <cellStyle name="20 % - Accent5 10 2" xfId="269"/>
    <cellStyle name="20 % - Accent5 10 2 2" xfId="270"/>
    <cellStyle name="20 % - Accent5 2" xfId="271"/>
    <cellStyle name="20 % - Accent5 2 2" xfId="272"/>
    <cellStyle name="20 % - Accent5 2 2 2" xfId="273"/>
    <cellStyle name="20 % - Accent5 2 2 2 2" xfId="274"/>
    <cellStyle name="20 % - Accent5 2 2 3" xfId="275"/>
    <cellStyle name="20 % - Accent5 2 2 3 2" xfId="276"/>
    <cellStyle name="20 % - Accent5 2 2 4" xfId="277"/>
    <cellStyle name="20 % - Accent5 2 3" xfId="278"/>
    <cellStyle name="20 % - Accent5 2 3 2" xfId="279"/>
    <cellStyle name="20 % - Accent5 2 4" xfId="280"/>
    <cellStyle name="20 % - Accent5 2 4 2" xfId="281"/>
    <cellStyle name="20 % - Accent5 2 5" xfId="282"/>
    <cellStyle name="20 % - Accent5 2_A.2.1.11" xfId="283"/>
    <cellStyle name="20 % - Accent5 3" xfId="284"/>
    <cellStyle name="20 % - Accent5 3 2" xfId="285"/>
    <cellStyle name="20 % - Accent5 3 3" xfId="286"/>
    <cellStyle name="20 % - Accent5 4" xfId="287"/>
    <cellStyle name="20 % - Accent5 5" xfId="288"/>
    <cellStyle name="20 % - Accent5 6" xfId="289"/>
    <cellStyle name="20 % - Accent5 7" xfId="290"/>
    <cellStyle name="20 % - Accent5 8" xfId="291"/>
    <cellStyle name="20 % - Accent5 9" xfId="292"/>
    <cellStyle name="20 % - Accent5_A.13.9" xfId="293"/>
    <cellStyle name="20 % - Accent6" xfId="294"/>
    <cellStyle name="20 % - Accent6 10" xfId="295"/>
    <cellStyle name="20 % - Accent6 2" xfId="296"/>
    <cellStyle name="20 % - Accent6 2 2" xfId="297"/>
    <cellStyle name="20 % - Accent6 2 2 2" xfId="298"/>
    <cellStyle name="20 % - Accent6 2 2 2 2" xfId="299"/>
    <cellStyle name="20 % - Accent6 2 2 3" xfId="300"/>
    <cellStyle name="20 % - Accent6 2 2 3 2" xfId="301"/>
    <cellStyle name="20 % - Accent6 2 2 4" xfId="302"/>
    <cellStyle name="20 % - Accent6 2 3" xfId="303"/>
    <cellStyle name="20 % - Accent6 2 3 2" xfId="304"/>
    <cellStyle name="20 % - Accent6 2 4" xfId="305"/>
    <cellStyle name="20 % - Accent6 2 4 2" xfId="306"/>
    <cellStyle name="20 % - Accent6 2 5" xfId="307"/>
    <cellStyle name="20 % - Accent6 2_A.2.1.11" xfId="308"/>
    <cellStyle name="20 % - Accent6 3" xfId="309"/>
    <cellStyle name="20 % - Accent6 3 2" xfId="310"/>
    <cellStyle name="20 % - Accent6 3 3" xfId="311"/>
    <cellStyle name="20 % - Accent6 4" xfId="312"/>
    <cellStyle name="20 % - Accent6 5" xfId="313"/>
    <cellStyle name="20 % - Accent6 6" xfId="314"/>
    <cellStyle name="20 % - Accent6 7" xfId="315"/>
    <cellStyle name="20 % - Accent6 8" xfId="316"/>
    <cellStyle name="20 % - Accent6 9" xfId="317"/>
    <cellStyle name="20 % - Accent6_A.13.9" xfId="318"/>
    <cellStyle name="20% - Accent1" xfId="14"/>
    <cellStyle name="20% - Accent1 10" xfId="319"/>
    <cellStyle name="20% - Accent1 10 2" xfId="320"/>
    <cellStyle name="20% - Accent1 10 2 2" xfId="321"/>
    <cellStyle name="20% - Accent1 10 3" xfId="322"/>
    <cellStyle name="20% - Accent1 10 4" xfId="323"/>
    <cellStyle name="20% - Accent1 11" xfId="324"/>
    <cellStyle name="20% - Accent1 12" xfId="325"/>
    <cellStyle name="20% - Accent1 2" xfId="326"/>
    <cellStyle name="20% - Accent1 2 10" xfId="327"/>
    <cellStyle name="20% - Accent1 2 11" xfId="328"/>
    <cellStyle name="20% - Accent1 2 12" xfId="329"/>
    <cellStyle name="20% - Accent1 2 2" xfId="330"/>
    <cellStyle name="20% - Accent1 2 2 10" xfId="331"/>
    <cellStyle name="20% - Accent1 2 2 2" xfId="332"/>
    <cellStyle name="20% - Accent1 2 2 2 2" xfId="333"/>
    <cellStyle name="20% - Accent1 2 2 2 2 2" xfId="334"/>
    <cellStyle name="20% - Accent1 2 2 2 2 3" xfId="335"/>
    <cellStyle name="20% - Accent1 2 2 2 3" xfId="336"/>
    <cellStyle name="20% - Accent1 2 2 2 4" xfId="337"/>
    <cellStyle name="20% - Accent1 2 2 2_A.2.1.11" xfId="338"/>
    <cellStyle name="20% - Accent1 2 2 3" xfId="339"/>
    <cellStyle name="20% - Accent1 2 2 3 2" xfId="340"/>
    <cellStyle name="20% - Accent1 2 2 3 2 2" xfId="341"/>
    <cellStyle name="20% - Accent1 2 2 3 2 3" xfId="342"/>
    <cellStyle name="20% - Accent1 2 2 3 3" xfId="343"/>
    <cellStyle name="20% - Accent1 2 2 3 4" xfId="344"/>
    <cellStyle name="20% - Accent1 2 2 3_A.2.1.11" xfId="345"/>
    <cellStyle name="20% - Accent1 2 2 4" xfId="346"/>
    <cellStyle name="20% - Accent1 2 2 4 2" xfId="347"/>
    <cellStyle name="20% - Accent1 2 2 4 3" xfId="348"/>
    <cellStyle name="20% - Accent1 2 2 5" xfId="349"/>
    <cellStyle name="20% - Accent1 2 2 6" xfId="350"/>
    <cellStyle name="20% - Accent1 2 2 7" xfId="351"/>
    <cellStyle name="20% - Accent1 2 2 8" xfId="352"/>
    <cellStyle name="20% - Accent1 2 2 9" xfId="353"/>
    <cellStyle name="20% - Accent1 2 2_A.13.7" xfId="354"/>
    <cellStyle name="20% - Accent1 2 3" xfId="355"/>
    <cellStyle name="20% - Accent1 2 3 2" xfId="356"/>
    <cellStyle name="20% - Accent1 2 3 2 2" xfId="357"/>
    <cellStyle name="20% - Accent1 2 3 2 3" xfId="358"/>
    <cellStyle name="20% - Accent1 2 3 3" xfId="359"/>
    <cellStyle name="20% - Accent1 2 3 4" xfId="360"/>
    <cellStyle name="20% - Accent1 2 3_A.2.1.11" xfId="361"/>
    <cellStyle name="20% - Accent1 2 4" xfId="362"/>
    <cellStyle name="20% - Accent1 2 4 2" xfId="363"/>
    <cellStyle name="20% - Accent1 2 4 2 2" xfId="364"/>
    <cellStyle name="20% - Accent1 2 4 2 3" xfId="365"/>
    <cellStyle name="20% - Accent1 2 4 3" xfId="366"/>
    <cellStyle name="20% - Accent1 2 4 4" xfId="367"/>
    <cellStyle name="20% - Accent1 2 4_A.2.1.11" xfId="368"/>
    <cellStyle name="20% - Accent1 2 5" xfId="369"/>
    <cellStyle name="20% - Accent1 2 5 2" xfId="370"/>
    <cellStyle name="20% - Accent1 2 5 3" xfId="371"/>
    <cellStyle name="20% - Accent1 2 6" xfId="372"/>
    <cellStyle name="20% - Accent1 2 7" xfId="373"/>
    <cellStyle name="20% - Accent1 2 8" xfId="374"/>
    <cellStyle name="20% - Accent1 2 9" xfId="375"/>
    <cellStyle name="20% - Accent1 2_A.13.7" xfId="376"/>
    <cellStyle name="20% - Accent1 3" xfId="377"/>
    <cellStyle name="20% - Accent1 3 10" xfId="378"/>
    <cellStyle name="20% - Accent1 3 2" xfId="379"/>
    <cellStyle name="20% - Accent1 3 2 2" xfId="380"/>
    <cellStyle name="20% - Accent1 3 2 2 2" xfId="381"/>
    <cellStyle name="20% - Accent1 3 2 2 3" xfId="382"/>
    <cellStyle name="20% - Accent1 3 2 3" xfId="383"/>
    <cellStyle name="20% - Accent1 3 2 4" xfId="384"/>
    <cellStyle name="20% - Accent1 3 2_A.2.1.11" xfId="385"/>
    <cellStyle name="20% - Accent1 3 3" xfId="386"/>
    <cellStyle name="20% - Accent1 3 3 2" xfId="387"/>
    <cellStyle name="20% - Accent1 3 3 2 2" xfId="388"/>
    <cellStyle name="20% - Accent1 3 3 2 3" xfId="389"/>
    <cellStyle name="20% - Accent1 3 3 3" xfId="390"/>
    <cellStyle name="20% - Accent1 3 3 4" xfId="391"/>
    <cellStyle name="20% - Accent1 3 3_A.2.1.11" xfId="392"/>
    <cellStyle name="20% - Accent1 3 4" xfId="393"/>
    <cellStyle name="20% - Accent1 3 4 2" xfId="394"/>
    <cellStyle name="20% - Accent1 3 4 3" xfId="395"/>
    <cellStyle name="20% - Accent1 3 5" xfId="396"/>
    <cellStyle name="20% - Accent1 3 6" xfId="397"/>
    <cellStyle name="20% - Accent1 3 7" xfId="398"/>
    <cellStyle name="20% - Accent1 3 8" xfId="399"/>
    <cellStyle name="20% - Accent1 3 9" xfId="400"/>
    <cellStyle name="20% - Accent1 3_A.13.7" xfId="401"/>
    <cellStyle name="20% - Accent1 4" xfId="402"/>
    <cellStyle name="20% - Accent1 4 10" xfId="403"/>
    <cellStyle name="20% - Accent1 4 10 2" xfId="404"/>
    <cellStyle name="20% - Accent1 4 11" xfId="405"/>
    <cellStyle name="20% - Accent1 4 11 2" xfId="406"/>
    <cellStyle name="20% - Accent1 4 12" xfId="407"/>
    <cellStyle name="20% - Accent1 4 2" xfId="408"/>
    <cellStyle name="20% - Accent1 4 2 2" xfId="409"/>
    <cellStyle name="20% - Accent1 4 2 2 2" xfId="410"/>
    <cellStyle name="20% - Accent1 4 2 2 2 2" xfId="411"/>
    <cellStyle name="20% - Accent1 4 2 2 3" xfId="412"/>
    <cellStyle name="20% - Accent1 4 2 2 3 2" xfId="413"/>
    <cellStyle name="20% - Accent1 4 2 2 4" xfId="414"/>
    <cellStyle name="20% - Accent1 4 2 3" xfId="415"/>
    <cellStyle name="20% - Accent1 4 2 3 2" xfId="416"/>
    <cellStyle name="20% - Accent1 4 2 4" xfId="417"/>
    <cellStyle name="20% - Accent1 4 2 4 2" xfId="418"/>
    <cellStyle name="20% - Accent1 4 2 5" xfId="419"/>
    <cellStyle name="20% - Accent1 4 2_A.2.1.11" xfId="420"/>
    <cellStyle name="20% - Accent1 4 3" xfId="421"/>
    <cellStyle name="20% - Accent1 4 3 2" xfId="422"/>
    <cellStyle name="20% - Accent1 4 3 3" xfId="423"/>
    <cellStyle name="20% - Accent1 4 4" xfId="424"/>
    <cellStyle name="20% - Accent1 4 4 2" xfId="425"/>
    <cellStyle name="20% - Accent1 4 4 2 2" xfId="426"/>
    <cellStyle name="20% - Accent1 4 4 3" xfId="427"/>
    <cellStyle name="20% - Accent1 4 4 3 2" xfId="428"/>
    <cellStyle name="20% - Accent1 4 4 4" xfId="429"/>
    <cellStyle name="20% - Accent1 4 5" xfId="430"/>
    <cellStyle name="20% - Accent1 4 5 2" xfId="431"/>
    <cellStyle name="20% - Accent1 4 6" xfId="432"/>
    <cellStyle name="20% - Accent1 4 6 2" xfId="433"/>
    <cellStyle name="20% - Accent1 4 7" xfId="434"/>
    <cellStyle name="20% - Accent1 4 7 2" xfId="435"/>
    <cellStyle name="20% - Accent1 4 8" xfId="436"/>
    <cellStyle name="20% - Accent1 4 8 2" xfId="437"/>
    <cellStyle name="20% - Accent1 4 9" xfId="438"/>
    <cellStyle name="20% - Accent1 4 9 2" xfId="439"/>
    <cellStyle name="20% - Accent1 4_A.13.9" xfId="440"/>
    <cellStyle name="20% - Accent1 5" xfId="441"/>
    <cellStyle name="20% - Accent1 5 2" xfId="442"/>
    <cellStyle name="20% - Accent1 5 2 2" xfId="443"/>
    <cellStyle name="20% - Accent1 5 2 2 2" xfId="444"/>
    <cellStyle name="20% - Accent1 5 2 3" xfId="445"/>
    <cellStyle name="20% - Accent1 5 2 3 2" xfId="446"/>
    <cellStyle name="20% - Accent1 5 2 4" xfId="447"/>
    <cellStyle name="20% - Accent1 5 3" xfId="448"/>
    <cellStyle name="20% - Accent1 5 3 2" xfId="449"/>
    <cellStyle name="20% - Accent1 5 4" xfId="450"/>
    <cellStyle name="20% - Accent1 5 4 2" xfId="451"/>
    <cellStyle name="20% - Accent1 5 5" xfId="452"/>
    <cellStyle name="20% - Accent1 5_A.2.1.11" xfId="453"/>
    <cellStyle name="20% - Accent1 6" xfId="454"/>
    <cellStyle name="20% - Accent1 6 2" xfId="455"/>
    <cellStyle name="20% - Accent1 6 2 2" xfId="456"/>
    <cellStyle name="20% - Accent1 6 2 2 2" xfId="457"/>
    <cellStyle name="20% - Accent1 6 2 3" xfId="458"/>
    <cellStyle name="20% - Accent1 6 2 3 2" xfId="459"/>
    <cellStyle name="20% - Accent1 6 2 4" xfId="460"/>
    <cellStyle name="20% - Accent1 6 3" xfId="461"/>
    <cellStyle name="20% - Accent1 6 3 2" xfId="462"/>
    <cellStyle name="20% - Accent1 6 4" xfId="463"/>
    <cellStyle name="20% - Accent1 6 4 2" xfId="464"/>
    <cellStyle name="20% - Accent1 6 5" xfId="465"/>
    <cellStyle name="20% - Accent1 6_A.2.1.11" xfId="466"/>
    <cellStyle name="20% - Accent1 7" xfId="467"/>
    <cellStyle name="20% - Accent1 7 2" xfId="468"/>
    <cellStyle name="20% - Accent1 7 2 2" xfId="469"/>
    <cellStyle name="20% - Accent1 7 2 2 2" xfId="470"/>
    <cellStyle name="20% - Accent1 7 2 3" xfId="471"/>
    <cellStyle name="20% - Accent1 7 2 3 2" xfId="472"/>
    <cellStyle name="20% - Accent1 7 2 4" xfId="473"/>
    <cellStyle name="20% - Accent1 7 3" xfId="474"/>
    <cellStyle name="20% - Accent1 7 3 2" xfId="475"/>
    <cellStyle name="20% - Accent1 7 4" xfId="476"/>
    <cellStyle name="20% - Accent1 7 4 2" xfId="477"/>
    <cellStyle name="20% - Accent1 7 5" xfId="478"/>
    <cellStyle name="20% - Accent1 7_A.2.1.11" xfId="479"/>
    <cellStyle name="20% - Accent1 8" xfId="480"/>
    <cellStyle name="20% - Accent1 8 2" xfId="481"/>
    <cellStyle name="20% - Accent1 8 2 2" xfId="482"/>
    <cellStyle name="20% - Accent1 8 2 3" xfId="483"/>
    <cellStyle name="20% - Accent1 8 3" xfId="484"/>
    <cellStyle name="20% - Accent1 8 4" xfId="485"/>
    <cellStyle name="20% - Accent1 8_A.2.1.11" xfId="486"/>
    <cellStyle name="20% - Accent1 9" xfId="487"/>
    <cellStyle name="20% - Accent1 9 2" xfId="488"/>
    <cellStyle name="20% - Accent1 9 3" xfId="489"/>
    <cellStyle name="20% - Accent1_0-Octubre Equipos" xfId="490"/>
    <cellStyle name="20% - Accent2" xfId="15"/>
    <cellStyle name="20% - Accent2 10" xfId="491"/>
    <cellStyle name="20% - Accent2 10 2" xfId="492"/>
    <cellStyle name="20% - Accent2 10 2 2" xfId="493"/>
    <cellStyle name="20% - Accent2 10 3" xfId="494"/>
    <cellStyle name="20% - Accent2 10 4" xfId="495"/>
    <cellStyle name="20% - Accent2 11" xfId="496"/>
    <cellStyle name="20% - Accent2 12" xfId="497"/>
    <cellStyle name="20% - Accent2 2" xfId="498"/>
    <cellStyle name="20% - Accent2 2 10" xfId="499"/>
    <cellStyle name="20% - Accent2 2 11" xfId="500"/>
    <cellStyle name="20% - Accent2 2 12" xfId="501"/>
    <cellStyle name="20% - Accent2 2 2" xfId="502"/>
    <cellStyle name="20% - Accent2 2 2 10" xfId="503"/>
    <cellStyle name="20% - Accent2 2 2 2" xfId="504"/>
    <cellStyle name="20% - Accent2 2 2 2 2" xfId="505"/>
    <cellStyle name="20% - Accent2 2 2 2 2 2" xfId="506"/>
    <cellStyle name="20% - Accent2 2 2 2 2 3" xfId="507"/>
    <cellStyle name="20% - Accent2 2 2 2 3" xfId="508"/>
    <cellStyle name="20% - Accent2 2 2 2 4" xfId="509"/>
    <cellStyle name="20% - Accent2 2 2 2_A.2.1.11" xfId="510"/>
    <cellStyle name="20% - Accent2 2 2 3" xfId="511"/>
    <cellStyle name="20% - Accent2 2 2 3 2" xfId="512"/>
    <cellStyle name="20% - Accent2 2 2 3 2 2" xfId="513"/>
    <cellStyle name="20% - Accent2 2 2 3 2 3" xfId="514"/>
    <cellStyle name="20% - Accent2 2 2 3 3" xfId="515"/>
    <cellStyle name="20% - Accent2 2 2 3 4" xfId="516"/>
    <cellStyle name="20% - Accent2 2 2 3_A.2.1.11" xfId="517"/>
    <cellStyle name="20% - Accent2 2 2 4" xfId="518"/>
    <cellStyle name="20% - Accent2 2 2 4 2" xfId="519"/>
    <cellStyle name="20% - Accent2 2 2 4 3" xfId="520"/>
    <cellStyle name="20% - Accent2 2 2 5" xfId="521"/>
    <cellStyle name="20% - Accent2 2 2 6" xfId="522"/>
    <cellStyle name="20% - Accent2 2 2 7" xfId="523"/>
    <cellStyle name="20% - Accent2 2 2 8" xfId="524"/>
    <cellStyle name="20% - Accent2 2 2 9" xfId="525"/>
    <cellStyle name="20% - Accent2 2 2_A.13.7" xfId="526"/>
    <cellStyle name="20% - Accent2 2 3" xfId="527"/>
    <cellStyle name="20% - Accent2 2 3 2" xfId="528"/>
    <cellStyle name="20% - Accent2 2 3 2 2" xfId="529"/>
    <cellStyle name="20% - Accent2 2 3 2 3" xfId="530"/>
    <cellStyle name="20% - Accent2 2 3 3" xfId="531"/>
    <cellStyle name="20% - Accent2 2 3 4" xfId="532"/>
    <cellStyle name="20% - Accent2 2 3_A.2.1.11" xfId="533"/>
    <cellStyle name="20% - Accent2 2 4" xfId="534"/>
    <cellStyle name="20% - Accent2 2 4 2" xfId="535"/>
    <cellStyle name="20% - Accent2 2 4 2 2" xfId="536"/>
    <cellStyle name="20% - Accent2 2 4 2 3" xfId="537"/>
    <cellStyle name="20% - Accent2 2 4 3" xfId="538"/>
    <cellStyle name="20% - Accent2 2 4 4" xfId="539"/>
    <cellStyle name="20% - Accent2 2 4_A.2.1.11" xfId="540"/>
    <cellStyle name="20% - Accent2 2 5" xfId="541"/>
    <cellStyle name="20% - Accent2 2 5 2" xfId="542"/>
    <cellStyle name="20% - Accent2 2 5 3" xfId="543"/>
    <cellStyle name="20% - Accent2 2 6" xfId="544"/>
    <cellStyle name="20% - Accent2 2 7" xfId="545"/>
    <cellStyle name="20% - Accent2 2 8" xfId="546"/>
    <cellStyle name="20% - Accent2 2 9" xfId="547"/>
    <cellStyle name="20% - Accent2 2_A.13.7" xfId="548"/>
    <cellStyle name="20% - Accent2 3" xfId="549"/>
    <cellStyle name="20% - Accent2 3 10" xfId="550"/>
    <cellStyle name="20% - Accent2 3 2" xfId="551"/>
    <cellStyle name="20% - Accent2 3 2 2" xfId="552"/>
    <cellStyle name="20% - Accent2 3 2 2 2" xfId="553"/>
    <cellStyle name="20% - Accent2 3 2 2 3" xfId="554"/>
    <cellStyle name="20% - Accent2 3 2 3" xfId="555"/>
    <cellStyle name="20% - Accent2 3 2 4" xfId="556"/>
    <cellStyle name="20% - Accent2 3 2_A.2.1.11" xfId="557"/>
    <cellStyle name="20% - Accent2 3 3" xfId="558"/>
    <cellStyle name="20% - Accent2 3 3 2" xfId="559"/>
    <cellStyle name="20% - Accent2 3 3 2 2" xfId="560"/>
    <cellStyle name="20% - Accent2 3 3 2 3" xfId="561"/>
    <cellStyle name="20% - Accent2 3 3 3" xfId="562"/>
    <cellStyle name="20% - Accent2 3 3 4" xfId="563"/>
    <cellStyle name="20% - Accent2 3 3_A.2.1.11" xfId="564"/>
    <cellStyle name="20% - Accent2 3 4" xfId="565"/>
    <cellStyle name="20% - Accent2 3 4 2" xfId="566"/>
    <cellStyle name="20% - Accent2 3 4 3" xfId="567"/>
    <cellStyle name="20% - Accent2 3 5" xfId="568"/>
    <cellStyle name="20% - Accent2 3 6" xfId="569"/>
    <cellStyle name="20% - Accent2 3 7" xfId="570"/>
    <cellStyle name="20% - Accent2 3 8" xfId="571"/>
    <cellStyle name="20% - Accent2 3 9" xfId="572"/>
    <cellStyle name="20% - Accent2 3_A.13.7" xfId="573"/>
    <cellStyle name="20% - Accent2 4" xfId="574"/>
    <cellStyle name="20% - Accent2 4 10" xfId="575"/>
    <cellStyle name="20% - Accent2 4 10 2" xfId="576"/>
    <cellStyle name="20% - Accent2 4 11" xfId="577"/>
    <cellStyle name="20% - Accent2 4 11 2" xfId="578"/>
    <cellStyle name="20% - Accent2 4 12" xfId="579"/>
    <cellStyle name="20% - Accent2 4 2" xfId="580"/>
    <cellStyle name="20% - Accent2 4 2 2" xfId="581"/>
    <cellStyle name="20% - Accent2 4 2 2 2" xfId="582"/>
    <cellStyle name="20% - Accent2 4 2 2 2 2" xfId="583"/>
    <cellStyle name="20% - Accent2 4 2 2 3" xfId="584"/>
    <cellStyle name="20% - Accent2 4 2 2 3 2" xfId="585"/>
    <cellStyle name="20% - Accent2 4 2 2 4" xfId="586"/>
    <cellStyle name="20% - Accent2 4 2 3" xfId="587"/>
    <cellStyle name="20% - Accent2 4 2 3 2" xfId="588"/>
    <cellStyle name="20% - Accent2 4 2 4" xfId="589"/>
    <cellStyle name="20% - Accent2 4 2 4 2" xfId="590"/>
    <cellStyle name="20% - Accent2 4 2 5" xfId="591"/>
    <cellStyle name="20% - Accent2 4 2_A.2.1.11" xfId="592"/>
    <cellStyle name="20% - Accent2 4 3" xfId="593"/>
    <cellStyle name="20% - Accent2 4 3 2" xfId="594"/>
    <cellStyle name="20% - Accent2 4 3 3" xfId="595"/>
    <cellStyle name="20% - Accent2 4 4" xfId="596"/>
    <cellStyle name="20% - Accent2 4 4 2" xfId="597"/>
    <cellStyle name="20% - Accent2 4 4 2 2" xfId="598"/>
    <cellStyle name="20% - Accent2 4 4 3" xfId="599"/>
    <cellStyle name="20% - Accent2 4 4 3 2" xfId="600"/>
    <cellStyle name="20% - Accent2 4 4 4" xfId="601"/>
    <cellStyle name="20% - Accent2 4 5" xfId="602"/>
    <cellStyle name="20% - Accent2 4 5 2" xfId="603"/>
    <cellStyle name="20% - Accent2 4 6" xfId="604"/>
    <cellStyle name="20% - Accent2 4 6 2" xfId="605"/>
    <cellStyle name="20% - Accent2 4 7" xfId="606"/>
    <cellStyle name="20% - Accent2 4 7 2" xfId="607"/>
    <cellStyle name="20% - Accent2 4 8" xfId="608"/>
    <cellStyle name="20% - Accent2 4 8 2" xfId="609"/>
    <cellStyle name="20% - Accent2 4 9" xfId="610"/>
    <cellStyle name="20% - Accent2 4 9 2" xfId="611"/>
    <cellStyle name="20% - Accent2 4_A.13.9" xfId="612"/>
    <cellStyle name="20% - Accent2 5" xfId="613"/>
    <cellStyle name="20% - Accent2 5 2" xfId="614"/>
    <cellStyle name="20% - Accent2 5 2 2" xfId="615"/>
    <cellStyle name="20% - Accent2 5 2 2 2" xfId="616"/>
    <cellStyle name="20% - Accent2 5 2 3" xfId="617"/>
    <cellStyle name="20% - Accent2 5 2 3 2" xfId="618"/>
    <cellStyle name="20% - Accent2 5 2 4" xfId="619"/>
    <cellStyle name="20% - Accent2 5 3" xfId="620"/>
    <cellStyle name="20% - Accent2 5 3 2" xfId="621"/>
    <cellStyle name="20% - Accent2 5 4" xfId="622"/>
    <cellStyle name="20% - Accent2 5 4 2" xfId="623"/>
    <cellStyle name="20% - Accent2 5 5" xfId="624"/>
    <cellStyle name="20% - Accent2 5_A.2.1.11" xfId="625"/>
    <cellStyle name="20% - Accent2 6" xfId="626"/>
    <cellStyle name="20% - Accent2 6 2" xfId="627"/>
    <cellStyle name="20% - Accent2 6 2 2" xfId="628"/>
    <cellStyle name="20% - Accent2 6 2 2 2" xfId="629"/>
    <cellStyle name="20% - Accent2 6 2 3" xfId="630"/>
    <cellStyle name="20% - Accent2 6 2 3 2" xfId="631"/>
    <cellStyle name="20% - Accent2 6 2 4" xfId="632"/>
    <cellStyle name="20% - Accent2 6 3" xfId="633"/>
    <cellStyle name="20% - Accent2 6 3 2" xfId="634"/>
    <cellStyle name="20% - Accent2 6 4" xfId="635"/>
    <cellStyle name="20% - Accent2 6 4 2" xfId="636"/>
    <cellStyle name="20% - Accent2 6 5" xfId="637"/>
    <cellStyle name="20% - Accent2 6_A.2.1.11" xfId="638"/>
    <cellStyle name="20% - Accent2 7" xfId="639"/>
    <cellStyle name="20% - Accent2 7 2" xfId="640"/>
    <cellStyle name="20% - Accent2 7 2 2" xfId="641"/>
    <cellStyle name="20% - Accent2 7 2 2 2" xfId="642"/>
    <cellStyle name="20% - Accent2 7 2 3" xfId="643"/>
    <cellStyle name="20% - Accent2 7 2 3 2" xfId="644"/>
    <cellStyle name="20% - Accent2 7 2 4" xfId="645"/>
    <cellStyle name="20% - Accent2 7 3" xfId="646"/>
    <cellStyle name="20% - Accent2 7 3 2" xfId="647"/>
    <cellStyle name="20% - Accent2 7 4" xfId="648"/>
    <cellStyle name="20% - Accent2 7 4 2" xfId="649"/>
    <cellStyle name="20% - Accent2 7 5" xfId="650"/>
    <cellStyle name="20% - Accent2 7_A.2.1.11" xfId="651"/>
    <cellStyle name="20% - Accent2 8" xfId="652"/>
    <cellStyle name="20% - Accent2 8 2" xfId="653"/>
    <cellStyle name="20% - Accent2 8 2 2" xfId="654"/>
    <cellStyle name="20% - Accent2 8 2 3" xfId="655"/>
    <cellStyle name="20% - Accent2 8 3" xfId="656"/>
    <cellStyle name="20% - Accent2 8 4" xfId="657"/>
    <cellStyle name="20% - Accent2 8_A.2.1.11" xfId="658"/>
    <cellStyle name="20% - Accent2 9" xfId="659"/>
    <cellStyle name="20% - Accent2 9 2" xfId="660"/>
    <cellStyle name="20% - Accent2 9 3" xfId="661"/>
    <cellStyle name="20% - Accent2_0-Octubre Equipos" xfId="662"/>
    <cellStyle name="20% - Accent3" xfId="16"/>
    <cellStyle name="20% - Accent3 10" xfId="663"/>
    <cellStyle name="20% - Accent3 10 2" xfId="664"/>
    <cellStyle name="20% - Accent3 10 2 2" xfId="665"/>
    <cellStyle name="20% - Accent3 10 3" xfId="666"/>
    <cellStyle name="20% - Accent3 10 4" xfId="667"/>
    <cellStyle name="20% - Accent3 11" xfId="668"/>
    <cellStyle name="20% - Accent3 12" xfId="669"/>
    <cellStyle name="20% - Accent3 2" xfId="670"/>
    <cellStyle name="20% - Accent3 2 10" xfId="671"/>
    <cellStyle name="20% - Accent3 2 11" xfId="672"/>
    <cellStyle name="20% - Accent3 2 12" xfId="673"/>
    <cellStyle name="20% - Accent3 2 2" xfId="674"/>
    <cellStyle name="20% - Accent3 2 2 10" xfId="675"/>
    <cellStyle name="20% - Accent3 2 2 2" xfId="676"/>
    <cellStyle name="20% - Accent3 2 2 2 2" xfId="677"/>
    <cellStyle name="20% - Accent3 2 2 2 2 2" xfId="678"/>
    <cellStyle name="20% - Accent3 2 2 2 2 3" xfId="679"/>
    <cellStyle name="20% - Accent3 2 2 2 3" xfId="680"/>
    <cellStyle name="20% - Accent3 2 2 2 4" xfId="681"/>
    <cellStyle name="20% - Accent3 2 2 2_A.2.1.11" xfId="682"/>
    <cellStyle name="20% - Accent3 2 2 3" xfId="683"/>
    <cellStyle name="20% - Accent3 2 2 3 2" xfId="684"/>
    <cellStyle name="20% - Accent3 2 2 3 2 2" xfId="685"/>
    <cellStyle name="20% - Accent3 2 2 3 2 3" xfId="686"/>
    <cellStyle name="20% - Accent3 2 2 3 3" xfId="687"/>
    <cellStyle name="20% - Accent3 2 2 3 4" xfId="688"/>
    <cellStyle name="20% - Accent3 2 2 3_A.2.1.11" xfId="689"/>
    <cellStyle name="20% - Accent3 2 2 4" xfId="690"/>
    <cellStyle name="20% - Accent3 2 2 4 2" xfId="691"/>
    <cellStyle name="20% - Accent3 2 2 4 3" xfId="692"/>
    <cellStyle name="20% - Accent3 2 2 5" xfId="693"/>
    <cellStyle name="20% - Accent3 2 2 6" xfId="694"/>
    <cellStyle name="20% - Accent3 2 2 7" xfId="695"/>
    <cellStyle name="20% - Accent3 2 2 8" xfId="696"/>
    <cellStyle name="20% - Accent3 2 2 9" xfId="697"/>
    <cellStyle name="20% - Accent3 2 2_A.13.7" xfId="698"/>
    <cellStyle name="20% - Accent3 2 3" xfId="699"/>
    <cellStyle name="20% - Accent3 2 3 2" xfId="700"/>
    <cellStyle name="20% - Accent3 2 3 2 2" xfId="701"/>
    <cellStyle name="20% - Accent3 2 3 2 3" xfId="702"/>
    <cellStyle name="20% - Accent3 2 3 3" xfId="703"/>
    <cellStyle name="20% - Accent3 2 3 4" xfId="704"/>
    <cellStyle name="20% - Accent3 2 3_A.2.1.11" xfId="705"/>
    <cellStyle name="20% - Accent3 2 4" xfId="706"/>
    <cellStyle name="20% - Accent3 2 4 2" xfId="707"/>
    <cellStyle name="20% - Accent3 2 4 2 2" xfId="708"/>
    <cellStyle name="20% - Accent3 2 4 2 3" xfId="709"/>
    <cellStyle name="20% - Accent3 2 4 3" xfId="710"/>
    <cellStyle name="20% - Accent3 2 4 4" xfId="711"/>
    <cellStyle name="20% - Accent3 2 4_A.2.1.11" xfId="712"/>
    <cellStyle name="20% - Accent3 2 5" xfId="713"/>
    <cellStyle name="20% - Accent3 2 5 2" xfId="714"/>
    <cellStyle name="20% - Accent3 2 5 3" xfId="715"/>
    <cellStyle name="20% - Accent3 2 6" xfId="716"/>
    <cellStyle name="20% - Accent3 2 7" xfId="717"/>
    <cellStyle name="20% - Accent3 2 8" xfId="718"/>
    <cellStyle name="20% - Accent3 2 9" xfId="719"/>
    <cellStyle name="20% - Accent3 2_A.13.7" xfId="720"/>
    <cellStyle name="20% - Accent3 3" xfId="721"/>
    <cellStyle name="20% - Accent3 3 10" xfId="722"/>
    <cellStyle name="20% - Accent3 3 2" xfId="723"/>
    <cellStyle name="20% - Accent3 3 2 2" xfId="724"/>
    <cellStyle name="20% - Accent3 3 2 2 2" xfId="725"/>
    <cellStyle name="20% - Accent3 3 2 2 3" xfId="726"/>
    <cellStyle name="20% - Accent3 3 2 3" xfId="727"/>
    <cellStyle name="20% - Accent3 3 2 4" xfId="728"/>
    <cellStyle name="20% - Accent3 3 2_A.2.1.11" xfId="729"/>
    <cellStyle name="20% - Accent3 3 3" xfId="730"/>
    <cellStyle name="20% - Accent3 3 3 2" xfId="731"/>
    <cellStyle name="20% - Accent3 3 3 2 2" xfId="732"/>
    <cellStyle name="20% - Accent3 3 3 2 3" xfId="733"/>
    <cellStyle name="20% - Accent3 3 3 3" xfId="734"/>
    <cellStyle name="20% - Accent3 3 3 4" xfId="735"/>
    <cellStyle name="20% - Accent3 3 3_A.2.1.11" xfId="736"/>
    <cellStyle name="20% - Accent3 3 4" xfId="737"/>
    <cellStyle name="20% - Accent3 3 4 2" xfId="738"/>
    <cellStyle name="20% - Accent3 3 4 3" xfId="739"/>
    <cellStyle name="20% - Accent3 3 5" xfId="740"/>
    <cellStyle name="20% - Accent3 3 6" xfId="741"/>
    <cellStyle name="20% - Accent3 3 7" xfId="742"/>
    <cellStyle name="20% - Accent3 3 8" xfId="743"/>
    <cellStyle name="20% - Accent3 3 9" xfId="744"/>
    <cellStyle name="20% - Accent3 3_A.13.7" xfId="745"/>
    <cellStyle name="20% - Accent3 4" xfId="746"/>
    <cellStyle name="20% - Accent3 4 10" xfId="747"/>
    <cellStyle name="20% - Accent3 4 10 2" xfId="748"/>
    <cellStyle name="20% - Accent3 4 11" xfId="749"/>
    <cellStyle name="20% - Accent3 4 11 2" xfId="750"/>
    <cellStyle name="20% - Accent3 4 12" xfId="751"/>
    <cellStyle name="20% - Accent3 4 2" xfId="752"/>
    <cellStyle name="20% - Accent3 4 2 2" xfId="753"/>
    <cellStyle name="20% - Accent3 4 2 2 2" xfId="754"/>
    <cellStyle name="20% - Accent3 4 2 2 2 2" xfId="755"/>
    <cellStyle name="20% - Accent3 4 2 2 3" xfId="756"/>
    <cellStyle name="20% - Accent3 4 2 2 3 2" xfId="757"/>
    <cellStyle name="20% - Accent3 4 2 2 4" xfId="758"/>
    <cellStyle name="20% - Accent3 4 2 3" xfId="759"/>
    <cellStyle name="20% - Accent3 4 2 3 2" xfId="760"/>
    <cellStyle name="20% - Accent3 4 2 4" xfId="761"/>
    <cellStyle name="20% - Accent3 4 2 4 2" xfId="762"/>
    <cellStyle name="20% - Accent3 4 2 5" xfId="763"/>
    <cellStyle name="20% - Accent3 4 2_A.2.1.11" xfId="764"/>
    <cellStyle name="20% - Accent3 4 3" xfId="765"/>
    <cellStyle name="20% - Accent3 4 3 2" xfId="766"/>
    <cellStyle name="20% - Accent3 4 3 3" xfId="767"/>
    <cellStyle name="20% - Accent3 4 4" xfId="768"/>
    <cellStyle name="20% - Accent3 4 4 2" xfId="769"/>
    <cellStyle name="20% - Accent3 4 4 2 2" xfId="770"/>
    <cellStyle name="20% - Accent3 4 4 3" xfId="771"/>
    <cellStyle name="20% - Accent3 4 4 3 2" xfId="772"/>
    <cellStyle name="20% - Accent3 4 4 4" xfId="773"/>
    <cellStyle name="20% - Accent3 4 5" xfId="774"/>
    <cellStyle name="20% - Accent3 4 5 2" xfId="775"/>
    <cellStyle name="20% - Accent3 4 6" xfId="776"/>
    <cellStyle name="20% - Accent3 4 6 2" xfId="777"/>
    <cellStyle name="20% - Accent3 4 7" xfId="778"/>
    <cellStyle name="20% - Accent3 4 7 2" xfId="779"/>
    <cellStyle name="20% - Accent3 4 8" xfId="780"/>
    <cellStyle name="20% - Accent3 4 8 2" xfId="781"/>
    <cellStyle name="20% - Accent3 4 9" xfId="782"/>
    <cellStyle name="20% - Accent3 4 9 2" xfId="783"/>
    <cellStyle name="20% - Accent3 4_A.13.9" xfId="784"/>
    <cellStyle name="20% - Accent3 5" xfId="785"/>
    <cellStyle name="20% - Accent3 5 2" xfId="786"/>
    <cellStyle name="20% - Accent3 5 2 2" xfId="787"/>
    <cellStyle name="20% - Accent3 5 2 2 2" xfId="788"/>
    <cellStyle name="20% - Accent3 5 2 3" xfId="789"/>
    <cellStyle name="20% - Accent3 5 2 3 2" xfId="790"/>
    <cellStyle name="20% - Accent3 5 2 4" xfId="791"/>
    <cellStyle name="20% - Accent3 5 3" xfId="792"/>
    <cellStyle name="20% - Accent3 5 3 2" xfId="793"/>
    <cellStyle name="20% - Accent3 5 4" xfId="794"/>
    <cellStyle name="20% - Accent3 5 4 2" xfId="795"/>
    <cellStyle name="20% - Accent3 5 5" xfId="796"/>
    <cellStyle name="20% - Accent3 5_A.2.1.11" xfId="797"/>
    <cellStyle name="20% - Accent3 6" xfId="798"/>
    <cellStyle name="20% - Accent3 6 2" xfId="799"/>
    <cellStyle name="20% - Accent3 6 2 2" xfId="800"/>
    <cellStyle name="20% - Accent3 6 2 2 2" xfId="801"/>
    <cellStyle name="20% - Accent3 6 2 3" xfId="802"/>
    <cellStyle name="20% - Accent3 6 2 3 2" xfId="803"/>
    <cellStyle name="20% - Accent3 6 2 4" xfId="804"/>
    <cellStyle name="20% - Accent3 6 3" xfId="805"/>
    <cellStyle name="20% - Accent3 6 3 2" xfId="806"/>
    <cellStyle name="20% - Accent3 6 4" xfId="807"/>
    <cellStyle name="20% - Accent3 6 4 2" xfId="808"/>
    <cellStyle name="20% - Accent3 6 5" xfId="809"/>
    <cellStyle name="20% - Accent3 6_A.2.1.11" xfId="810"/>
    <cellStyle name="20% - Accent3 7" xfId="811"/>
    <cellStyle name="20% - Accent3 7 2" xfId="812"/>
    <cellStyle name="20% - Accent3 7 2 2" xfId="813"/>
    <cellStyle name="20% - Accent3 7 2 2 2" xfId="814"/>
    <cellStyle name="20% - Accent3 7 2 3" xfId="815"/>
    <cellStyle name="20% - Accent3 7 2 3 2" xfId="816"/>
    <cellStyle name="20% - Accent3 7 2 4" xfId="817"/>
    <cellStyle name="20% - Accent3 7 3" xfId="818"/>
    <cellStyle name="20% - Accent3 7 3 2" xfId="819"/>
    <cellStyle name="20% - Accent3 7 4" xfId="820"/>
    <cellStyle name="20% - Accent3 7 4 2" xfId="821"/>
    <cellStyle name="20% - Accent3 7 5" xfId="822"/>
    <cellStyle name="20% - Accent3 7_A.2.1.11" xfId="823"/>
    <cellStyle name="20% - Accent3 8" xfId="824"/>
    <cellStyle name="20% - Accent3 8 2" xfId="825"/>
    <cellStyle name="20% - Accent3 8 2 2" xfId="826"/>
    <cellStyle name="20% - Accent3 8 2 3" xfId="827"/>
    <cellStyle name="20% - Accent3 8 3" xfId="828"/>
    <cellStyle name="20% - Accent3 8 4" xfId="829"/>
    <cellStyle name="20% - Accent3 8_A.2.1.11" xfId="830"/>
    <cellStyle name="20% - Accent3 9" xfId="831"/>
    <cellStyle name="20% - Accent3 9 2" xfId="832"/>
    <cellStyle name="20% - Accent3 9 3" xfId="833"/>
    <cellStyle name="20% - Accent3_0-Octubre Equipos" xfId="834"/>
    <cellStyle name="20% - Accent4" xfId="17"/>
    <cellStyle name="20% - Accent4 10" xfId="835"/>
    <cellStyle name="20% - Accent4 10 2" xfId="836"/>
    <cellStyle name="20% - Accent4 10 2 2" xfId="837"/>
    <cellStyle name="20% - Accent4 10 3" xfId="838"/>
    <cellStyle name="20% - Accent4 10 4" xfId="839"/>
    <cellStyle name="20% - Accent4 11" xfId="840"/>
    <cellStyle name="20% - Accent4 12" xfId="841"/>
    <cellStyle name="20% - Accent4 2" xfId="842"/>
    <cellStyle name="20% - Accent4 2 10" xfId="843"/>
    <cellStyle name="20% - Accent4 2 11" xfId="844"/>
    <cellStyle name="20% - Accent4 2 12" xfId="845"/>
    <cellStyle name="20% - Accent4 2 2" xfId="846"/>
    <cellStyle name="20% - Accent4 2 2 10" xfId="847"/>
    <cellStyle name="20% - Accent4 2 2 2" xfId="848"/>
    <cellStyle name="20% - Accent4 2 2 2 2" xfId="849"/>
    <cellStyle name="20% - Accent4 2 2 2 2 2" xfId="850"/>
    <cellStyle name="20% - Accent4 2 2 2 2 3" xfId="851"/>
    <cellStyle name="20% - Accent4 2 2 2 3" xfId="852"/>
    <cellStyle name="20% - Accent4 2 2 2 4" xfId="853"/>
    <cellStyle name="20% - Accent4 2 2 2_A.2.1.11" xfId="854"/>
    <cellStyle name="20% - Accent4 2 2 3" xfId="855"/>
    <cellStyle name="20% - Accent4 2 2 3 2" xfId="856"/>
    <cellStyle name="20% - Accent4 2 2 3 2 2" xfId="857"/>
    <cellStyle name="20% - Accent4 2 2 3 2 3" xfId="858"/>
    <cellStyle name="20% - Accent4 2 2 3 3" xfId="859"/>
    <cellStyle name="20% - Accent4 2 2 3 4" xfId="860"/>
    <cellStyle name="20% - Accent4 2 2 3_A.2.1.11" xfId="861"/>
    <cellStyle name="20% - Accent4 2 2 4" xfId="862"/>
    <cellStyle name="20% - Accent4 2 2 4 2" xfId="863"/>
    <cellStyle name="20% - Accent4 2 2 4 3" xfId="864"/>
    <cellStyle name="20% - Accent4 2 2 5" xfId="865"/>
    <cellStyle name="20% - Accent4 2 2 6" xfId="866"/>
    <cellStyle name="20% - Accent4 2 2 7" xfId="867"/>
    <cellStyle name="20% - Accent4 2 2 8" xfId="868"/>
    <cellStyle name="20% - Accent4 2 2 9" xfId="869"/>
    <cellStyle name="20% - Accent4 2 2_A.13.7" xfId="870"/>
    <cellStyle name="20% - Accent4 2 3" xfId="871"/>
    <cellStyle name="20% - Accent4 2 3 2" xfId="872"/>
    <cellStyle name="20% - Accent4 2 3 2 2" xfId="873"/>
    <cellStyle name="20% - Accent4 2 3 2 3" xfId="874"/>
    <cellStyle name="20% - Accent4 2 3 3" xfId="875"/>
    <cellStyle name="20% - Accent4 2 3 4" xfId="876"/>
    <cellStyle name="20% - Accent4 2 3_A.2.1.11" xfId="877"/>
    <cellStyle name="20% - Accent4 2 4" xfId="878"/>
    <cellStyle name="20% - Accent4 2 4 2" xfId="879"/>
    <cellStyle name="20% - Accent4 2 4 2 2" xfId="880"/>
    <cellStyle name="20% - Accent4 2 4 2 3" xfId="881"/>
    <cellStyle name="20% - Accent4 2 4 3" xfId="882"/>
    <cellStyle name="20% - Accent4 2 4 4" xfId="883"/>
    <cellStyle name="20% - Accent4 2 4_A.2.1.11" xfId="884"/>
    <cellStyle name="20% - Accent4 2 5" xfId="885"/>
    <cellStyle name="20% - Accent4 2 5 2" xfId="886"/>
    <cellStyle name="20% - Accent4 2 5 3" xfId="887"/>
    <cellStyle name="20% - Accent4 2 6" xfId="888"/>
    <cellStyle name="20% - Accent4 2 7" xfId="889"/>
    <cellStyle name="20% - Accent4 2 8" xfId="890"/>
    <cellStyle name="20% - Accent4 2 9" xfId="891"/>
    <cellStyle name="20% - Accent4 2_A.13.7" xfId="892"/>
    <cellStyle name="20% - Accent4 3" xfId="893"/>
    <cellStyle name="20% - Accent4 3 10" xfId="894"/>
    <cellStyle name="20% - Accent4 3 2" xfId="895"/>
    <cellStyle name="20% - Accent4 3 2 2" xfId="896"/>
    <cellStyle name="20% - Accent4 3 2 2 2" xfId="897"/>
    <cellStyle name="20% - Accent4 3 2 2 3" xfId="898"/>
    <cellStyle name="20% - Accent4 3 2 3" xfId="899"/>
    <cellStyle name="20% - Accent4 3 2 4" xfId="900"/>
    <cellStyle name="20% - Accent4 3 2_A.2.1.11" xfId="901"/>
    <cellStyle name="20% - Accent4 3 3" xfId="902"/>
    <cellStyle name="20% - Accent4 3 3 2" xfId="903"/>
    <cellStyle name="20% - Accent4 3 3 2 2" xfId="904"/>
    <cellStyle name="20% - Accent4 3 3 2 3" xfId="905"/>
    <cellStyle name="20% - Accent4 3 3 3" xfId="906"/>
    <cellStyle name="20% - Accent4 3 3 4" xfId="907"/>
    <cellStyle name="20% - Accent4 3 3_A.2.1.11" xfId="908"/>
    <cellStyle name="20% - Accent4 3 4" xfId="909"/>
    <cellStyle name="20% - Accent4 3 4 2" xfId="910"/>
    <cellStyle name="20% - Accent4 3 4 3" xfId="911"/>
    <cellStyle name="20% - Accent4 3 5" xfId="912"/>
    <cellStyle name="20% - Accent4 3 6" xfId="913"/>
    <cellStyle name="20% - Accent4 3 7" xfId="914"/>
    <cellStyle name="20% - Accent4 3 8" xfId="915"/>
    <cellStyle name="20% - Accent4 3 9" xfId="916"/>
    <cellStyle name="20% - Accent4 3_A.13.7" xfId="917"/>
    <cellStyle name="20% - Accent4 4" xfId="918"/>
    <cellStyle name="20% - Accent4 4 10" xfId="919"/>
    <cellStyle name="20% - Accent4 4 10 2" xfId="920"/>
    <cellStyle name="20% - Accent4 4 11" xfId="921"/>
    <cellStyle name="20% - Accent4 4 11 2" xfId="922"/>
    <cellStyle name="20% - Accent4 4 12" xfId="923"/>
    <cellStyle name="20% - Accent4 4 2" xfId="924"/>
    <cellStyle name="20% - Accent4 4 2 2" xfId="925"/>
    <cellStyle name="20% - Accent4 4 2 2 2" xfId="926"/>
    <cellStyle name="20% - Accent4 4 2 2 2 2" xfId="927"/>
    <cellStyle name="20% - Accent4 4 2 2 3" xfId="928"/>
    <cellStyle name="20% - Accent4 4 2 2 3 2" xfId="929"/>
    <cellStyle name="20% - Accent4 4 2 2 4" xfId="930"/>
    <cellStyle name="20% - Accent4 4 2 3" xfId="931"/>
    <cellStyle name="20% - Accent4 4 2 3 2" xfId="932"/>
    <cellStyle name="20% - Accent4 4 2 4" xfId="933"/>
    <cellStyle name="20% - Accent4 4 2 4 2" xfId="934"/>
    <cellStyle name="20% - Accent4 4 2 5" xfId="935"/>
    <cellStyle name="20% - Accent4 4 2_A.2.1.11" xfId="936"/>
    <cellStyle name="20% - Accent4 4 3" xfId="937"/>
    <cellStyle name="20% - Accent4 4 3 2" xfId="938"/>
    <cellStyle name="20% - Accent4 4 3 3" xfId="939"/>
    <cellStyle name="20% - Accent4 4 4" xfId="940"/>
    <cellStyle name="20% - Accent4 4 4 2" xfId="941"/>
    <cellStyle name="20% - Accent4 4 4 2 2" xfId="942"/>
    <cellStyle name="20% - Accent4 4 4 3" xfId="943"/>
    <cellStyle name="20% - Accent4 4 4 3 2" xfId="944"/>
    <cellStyle name="20% - Accent4 4 4 4" xfId="945"/>
    <cellStyle name="20% - Accent4 4 5" xfId="946"/>
    <cellStyle name="20% - Accent4 4 5 2" xfId="947"/>
    <cellStyle name="20% - Accent4 4 6" xfId="948"/>
    <cellStyle name="20% - Accent4 4 6 2" xfId="949"/>
    <cellStyle name="20% - Accent4 4 7" xfId="950"/>
    <cellStyle name="20% - Accent4 4 7 2" xfId="951"/>
    <cellStyle name="20% - Accent4 4 8" xfId="952"/>
    <cellStyle name="20% - Accent4 4 8 2" xfId="953"/>
    <cellStyle name="20% - Accent4 4 9" xfId="954"/>
    <cellStyle name="20% - Accent4 4 9 2" xfId="955"/>
    <cellStyle name="20% - Accent4 4_A.13.9" xfId="956"/>
    <cellStyle name="20% - Accent4 5" xfId="957"/>
    <cellStyle name="20% - Accent4 5 2" xfId="958"/>
    <cellStyle name="20% - Accent4 5 2 2" xfId="959"/>
    <cellStyle name="20% - Accent4 5 2 2 2" xfId="960"/>
    <cellStyle name="20% - Accent4 5 2 3" xfId="961"/>
    <cellStyle name="20% - Accent4 5 2 3 2" xfId="962"/>
    <cellStyle name="20% - Accent4 5 2 4" xfId="963"/>
    <cellStyle name="20% - Accent4 5 3" xfId="964"/>
    <cellStyle name="20% - Accent4 5 3 2" xfId="965"/>
    <cellStyle name="20% - Accent4 5 4" xfId="966"/>
    <cellStyle name="20% - Accent4 5 4 2" xfId="967"/>
    <cellStyle name="20% - Accent4 5 5" xfId="968"/>
    <cellStyle name="20% - Accent4 5_A.2.1.11" xfId="969"/>
    <cellStyle name="20% - Accent4 6" xfId="970"/>
    <cellStyle name="20% - Accent4 6 2" xfId="971"/>
    <cellStyle name="20% - Accent4 6 2 2" xfId="972"/>
    <cellStyle name="20% - Accent4 6 2 2 2" xfId="973"/>
    <cellStyle name="20% - Accent4 6 2 3" xfId="974"/>
    <cellStyle name="20% - Accent4 6 2 3 2" xfId="975"/>
    <cellStyle name="20% - Accent4 6 2 4" xfId="976"/>
    <cellStyle name="20% - Accent4 6 3" xfId="977"/>
    <cellStyle name="20% - Accent4 6 3 2" xfId="978"/>
    <cellStyle name="20% - Accent4 6 4" xfId="979"/>
    <cellStyle name="20% - Accent4 6 4 2" xfId="980"/>
    <cellStyle name="20% - Accent4 6 5" xfId="981"/>
    <cellStyle name="20% - Accent4 6_A.2.1.11" xfId="982"/>
    <cellStyle name="20% - Accent4 7" xfId="983"/>
    <cellStyle name="20% - Accent4 7 2" xfId="984"/>
    <cellStyle name="20% - Accent4 7 2 2" xfId="985"/>
    <cellStyle name="20% - Accent4 7 2 2 2" xfId="986"/>
    <cellStyle name="20% - Accent4 7 2 3" xfId="987"/>
    <cellStyle name="20% - Accent4 7 2 3 2" xfId="988"/>
    <cellStyle name="20% - Accent4 7 2 4" xfId="989"/>
    <cellStyle name="20% - Accent4 7 3" xfId="990"/>
    <cellStyle name="20% - Accent4 7 3 2" xfId="991"/>
    <cellStyle name="20% - Accent4 7 4" xfId="992"/>
    <cellStyle name="20% - Accent4 7 4 2" xfId="993"/>
    <cellStyle name="20% - Accent4 7 5" xfId="994"/>
    <cellStyle name="20% - Accent4 7_A.2.1.11" xfId="995"/>
    <cellStyle name="20% - Accent4 8" xfId="996"/>
    <cellStyle name="20% - Accent4 8 2" xfId="997"/>
    <cellStyle name="20% - Accent4 8 2 2" xfId="998"/>
    <cellStyle name="20% - Accent4 8 2 3" xfId="999"/>
    <cellStyle name="20% - Accent4 8 3" xfId="1000"/>
    <cellStyle name="20% - Accent4 8 4" xfId="1001"/>
    <cellStyle name="20% - Accent4 8_A.2.1.11" xfId="1002"/>
    <cellStyle name="20% - Accent4 9" xfId="1003"/>
    <cellStyle name="20% - Accent4 9 2" xfId="1004"/>
    <cellStyle name="20% - Accent4 9 3" xfId="1005"/>
    <cellStyle name="20% - Accent4_0-Octubre Equipos" xfId="1006"/>
    <cellStyle name="20% - Accent5" xfId="18"/>
    <cellStyle name="20% - Accent5 10" xfId="1007"/>
    <cellStyle name="20% - Accent5 10 2" xfId="1008"/>
    <cellStyle name="20% - Accent5 10 2 2" xfId="1009"/>
    <cellStyle name="20% - Accent5 10 3" xfId="1010"/>
    <cellStyle name="20% - Accent5 10 4" xfId="1011"/>
    <cellStyle name="20% - Accent5 11" xfId="1012"/>
    <cellStyle name="20% - Accent5 12" xfId="1013"/>
    <cellStyle name="20% - Accent5 2" xfId="1014"/>
    <cellStyle name="20% - Accent5 2 10" xfId="1015"/>
    <cellStyle name="20% - Accent5 2 11" xfId="1016"/>
    <cellStyle name="20% - Accent5 2 12" xfId="1017"/>
    <cellStyle name="20% - Accent5 2 2" xfId="1018"/>
    <cellStyle name="20% - Accent5 2 2 10" xfId="1019"/>
    <cellStyle name="20% - Accent5 2 2 2" xfId="1020"/>
    <cellStyle name="20% - Accent5 2 2 2 2" xfId="1021"/>
    <cellStyle name="20% - Accent5 2 2 2 2 2" xfId="1022"/>
    <cellStyle name="20% - Accent5 2 2 2 2 3" xfId="1023"/>
    <cellStyle name="20% - Accent5 2 2 2 3" xfId="1024"/>
    <cellStyle name="20% - Accent5 2 2 2 4" xfId="1025"/>
    <cellStyle name="20% - Accent5 2 2 2_A.2.1.11" xfId="1026"/>
    <cellStyle name="20% - Accent5 2 2 3" xfId="1027"/>
    <cellStyle name="20% - Accent5 2 2 3 2" xfId="1028"/>
    <cellStyle name="20% - Accent5 2 2 3 2 2" xfId="1029"/>
    <cellStyle name="20% - Accent5 2 2 3 2 3" xfId="1030"/>
    <cellStyle name="20% - Accent5 2 2 3 3" xfId="1031"/>
    <cellStyle name="20% - Accent5 2 2 3 4" xfId="1032"/>
    <cellStyle name="20% - Accent5 2 2 3_A.2.1.11" xfId="1033"/>
    <cellStyle name="20% - Accent5 2 2 4" xfId="1034"/>
    <cellStyle name="20% - Accent5 2 2 4 2" xfId="1035"/>
    <cellStyle name="20% - Accent5 2 2 4 3" xfId="1036"/>
    <cellStyle name="20% - Accent5 2 2 5" xfId="1037"/>
    <cellStyle name="20% - Accent5 2 2 6" xfId="1038"/>
    <cellStyle name="20% - Accent5 2 2 7" xfId="1039"/>
    <cellStyle name="20% - Accent5 2 2 8" xfId="1040"/>
    <cellStyle name="20% - Accent5 2 2 9" xfId="1041"/>
    <cellStyle name="20% - Accent5 2 2_A.13.7" xfId="1042"/>
    <cellStyle name="20% - Accent5 2 3" xfId="1043"/>
    <cellStyle name="20% - Accent5 2 3 2" xfId="1044"/>
    <cellStyle name="20% - Accent5 2 3 2 2" xfId="1045"/>
    <cellStyle name="20% - Accent5 2 3 2 3" xfId="1046"/>
    <cellStyle name="20% - Accent5 2 3 3" xfId="1047"/>
    <cellStyle name="20% - Accent5 2 3 4" xfId="1048"/>
    <cellStyle name="20% - Accent5 2 3_A.2.1.11" xfId="1049"/>
    <cellStyle name="20% - Accent5 2 4" xfId="1050"/>
    <cellStyle name="20% - Accent5 2 4 2" xfId="1051"/>
    <cellStyle name="20% - Accent5 2 4 2 2" xfId="1052"/>
    <cellStyle name="20% - Accent5 2 4 2 3" xfId="1053"/>
    <cellStyle name="20% - Accent5 2 4 3" xfId="1054"/>
    <cellStyle name="20% - Accent5 2 4 4" xfId="1055"/>
    <cellStyle name="20% - Accent5 2 4_A.2.1.11" xfId="1056"/>
    <cellStyle name="20% - Accent5 2 5" xfId="1057"/>
    <cellStyle name="20% - Accent5 2 5 2" xfId="1058"/>
    <cellStyle name="20% - Accent5 2 5 3" xfId="1059"/>
    <cellStyle name="20% - Accent5 2 6" xfId="1060"/>
    <cellStyle name="20% - Accent5 2 7" xfId="1061"/>
    <cellStyle name="20% - Accent5 2 8" xfId="1062"/>
    <cellStyle name="20% - Accent5 2 9" xfId="1063"/>
    <cellStyle name="20% - Accent5 2_A.13.7" xfId="1064"/>
    <cellStyle name="20% - Accent5 3" xfId="1065"/>
    <cellStyle name="20% - Accent5 3 10" xfId="1066"/>
    <cellStyle name="20% - Accent5 3 2" xfId="1067"/>
    <cellStyle name="20% - Accent5 3 2 2" xfId="1068"/>
    <cellStyle name="20% - Accent5 3 2 2 2" xfId="1069"/>
    <cellStyle name="20% - Accent5 3 2 2 3" xfId="1070"/>
    <cellStyle name="20% - Accent5 3 2 3" xfId="1071"/>
    <cellStyle name="20% - Accent5 3 2 4" xfId="1072"/>
    <cellStyle name="20% - Accent5 3 2_A.2.1.11" xfId="1073"/>
    <cellStyle name="20% - Accent5 3 3" xfId="1074"/>
    <cellStyle name="20% - Accent5 3 3 2" xfId="1075"/>
    <cellStyle name="20% - Accent5 3 3 2 2" xfId="1076"/>
    <cellStyle name="20% - Accent5 3 3 2 3" xfId="1077"/>
    <cellStyle name="20% - Accent5 3 3 3" xfId="1078"/>
    <cellStyle name="20% - Accent5 3 3 4" xfId="1079"/>
    <cellStyle name="20% - Accent5 3 3_A.2.1.11" xfId="1080"/>
    <cellStyle name="20% - Accent5 3 4" xfId="1081"/>
    <cellStyle name="20% - Accent5 3 4 2" xfId="1082"/>
    <cellStyle name="20% - Accent5 3 4 3" xfId="1083"/>
    <cellStyle name="20% - Accent5 3 5" xfId="1084"/>
    <cellStyle name="20% - Accent5 3 6" xfId="1085"/>
    <cellStyle name="20% - Accent5 3 7" xfId="1086"/>
    <cellStyle name="20% - Accent5 3 8" xfId="1087"/>
    <cellStyle name="20% - Accent5 3 9" xfId="1088"/>
    <cellStyle name="20% - Accent5 3_A.13.7" xfId="1089"/>
    <cellStyle name="20% - Accent5 4" xfId="1090"/>
    <cellStyle name="20% - Accent5 4 10" xfId="1091"/>
    <cellStyle name="20% - Accent5 4 10 2" xfId="1092"/>
    <cellStyle name="20% - Accent5 4 11" xfId="1093"/>
    <cellStyle name="20% - Accent5 4 11 2" xfId="1094"/>
    <cellStyle name="20% - Accent5 4 12" xfId="1095"/>
    <cellStyle name="20% - Accent5 4 2" xfId="1096"/>
    <cellStyle name="20% - Accent5 4 2 2" xfId="1097"/>
    <cellStyle name="20% - Accent5 4 2 2 2" xfId="1098"/>
    <cellStyle name="20% - Accent5 4 2 2 2 2" xfId="1099"/>
    <cellStyle name="20% - Accent5 4 2 2 3" xfId="1100"/>
    <cellStyle name="20% - Accent5 4 2 2 3 2" xfId="1101"/>
    <cellStyle name="20% - Accent5 4 2 2 4" xfId="1102"/>
    <cellStyle name="20% - Accent5 4 2 3" xfId="1103"/>
    <cellStyle name="20% - Accent5 4 2 3 2" xfId="1104"/>
    <cellStyle name="20% - Accent5 4 2 4" xfId="1105"/>
    <cellStyle name="20% - Accent5 4 2 4 2" xfId="1106"/>
    <cellStyle name="20% - Accent5 4 2 5" xfId="1107"/>
    <cellStyle name="20% - Accent5 4 2_A.2.1.11" xfId="1108"/>
    <cellStyle name="20% - Accent5 4 3" xfId="1109"/>
    <cellStyle name="20% - Accent5 4 3 2" xfId="1110"/>
    <cellStyle name="20% - Accent5 4 3 3" xfId="1111"/>
    <cellStyle name="20% - Accent5 4 4" xfId="1112"/>
    <cellStyle name="20% - Accent5 4 4 2" xfId="1113"/>
    <cellStyle name="20% - Accent5 4 4 2 2" xfId="1114"/>
    <cellStyle name="20% - Accent5 4 4 3" xfId="1115"/>
    <cellStyle name="20% - Accent5 4 4 3 2" xfId="1116"/>
    <cellStyle name="20% - Accent5 4 4 4" xfId="1117"/>
    <cellStyle name="20% - Accent5 4 5" xfId="1118"/>
    <cellStyle name="20% - Accent5 4 5 2" xfId="1119"/>
    <cellStyle name="20% - Accent5 4 6" xfId="1120"/>
    <cellStyle name="20% - Accent5 4 6 2" xfId="1121"/>
    <cellStyle name="20% - Accent5 4 7" xfId="1122"/>
    <cellStyle name="20% - Accent5 4 7 2" xfId="1123"/>
    <cellStyle name="20% - Accent5 4 8" xfId="1124"/>
    <cellStyle name="20% - Accent5 4 8 2" xfId="1125"/>
    <cellStyle name="20% - Accent5 4 9" xfId="1126"/>
    <cellStyle name="20% - Accent5 4 9 2" xfId="1127"/>
    <cellStyle name="20% - Accent5 4_A.13.9" xfId="1128"/>
    <cellStyle name="20% - Accent5 5" xfId="1129"/>
    <cellStyle name="20% - Accent5 5 2" xfId="1130"/>
    <cellStyle name="20% - Accent5 5 2 2" xfId="1131"/>
    <cellStyle name="20% - Accent5 5 2 2 2" xfId="1132"/>
    <cellStyle name="20% - Accent5 5 2 3" xfId="1133"/>
    <cellStyle name="20% - Accent5 5 2 3 2" xfId="1134"/>
    <cellStyle name="20% - Accent5 5 2 4" xfId="1135"/>
    <cellStyle name="20% - Accent5 5 3" xfId="1136"/>
    <cellStyle name="20% - Accent5 5 3 2" xfId="1137"/>
    <cellStyle name="20% - Accent5 5 4" xfId="1138"/>
    <cellStyle name="20% - Accent5 5 4 2" xfId="1139"/>
    <cellStyle name="20% - Accent5 5 5" xfId="1140"/>
    <cellStyle name="20% - Accent5 5_A.2.1.11" xfId="1141"/>
    <cellStyle name="20% - Accent5 6" xfId="1142"/>
    <cellStyle name="20% - Accent5 6 2" xfId="1143"/>
    <cellStyle name="20% - Accent5 6 2 2" xfId="1144"/>
    <cellStyle name="20% - Accent5 6 2 2 2" xfId="1145"/>
    <cellStyle name="20% - Accent5 6 2 3" xfId="1146"/>
    <cellStyle name="20% - Accent5 6 2 3 2" xfId="1147"/>
    <cellStyle name="20% - Accent5 6 2 4" xfId="1148"/>
    <cellStyle name="20% - Accent5 6 3" xfId="1149"/>
    <cellStyle name="20% - Accent5 6 3 2" xfId="1150"/>
    <cellStyle name="20% - Accent5 6 4" xfId="1151"/>
    <cellStyle name="20% - Accent5 6 4 2" xfId="1152"/>
    <cellStyle name="20% - Accent5 6 5" xfId="1153"/>
    <cellStyle name="20% - Accent5 6_A.2.1.11" xfId="1154"/>
    <cellStyle name="20% - Accent5 7" xfId="1155"/>
    <cellStyle name="20% - Accent5 7 2" xfId="1156"/>
    <cellStyle name="20% - Accent5 7 2 2" xfId="1157"/>
    <cellStyle name="20% - Accent5 7 2 2 2" xfId="1158"/>
    <cellStyle name="20% - Accent5 7 2 3" xfId="1159"/>
    <cellStyle name="20% - Accent5 7 2 3 2" xfId="1160"/>
    <cellStyle name="20% - Accent5 7 2 4" xfId="1161"/>
    <cellStyle name="20% - Accent5 7 3" xfId="1162"/>
    <cellStyle name="20% - Accent5 7 3 2" xfId="1163"/>
    <cellStyle name="20% - Accent5 7 4" xfId="1164"/>
    <cellStyle name="20% - Accent5 7 4 2" xfId="1165"/>
    <cellStyle name="20% - Accent5 7 5" xfId="1166"/>
    <cellStyle name="20% - Accent5 7_A.2.1.11" xfId="1167"/>
    <cellStyle name="20% - Accent5 8" xfId="1168"/>
    <cellStyle name="20% - Accent5 8 2" xfId="1169"/>
    <cellStyle name="20% - Accent5 8 2 2" xfId="1170"/>
    <cellStyle name="20% - Accent5 8 2 3" xfId="1171"/>
    <cellStyle name="20% - Accent5 8 3" xfId="1172"/>
    <cellStyle name="20% - Accent5 8 4" xfId="1173"/>
    <cellStyle name="20% - Accent5 8_A.2.1.11" xfId="1174"/>
    <cellStyle name="20% - Accent5 9" xfId="1175"/>
    <cellStyle name="20% - Accent5 9 2" xfId="1176"/>
    <cellStyle name="20% - Accent5 9 3" xfId="1177"/>
    <cellStyle name="20% - Accent5_0-Octubre Equipos" xfId="1178"/>
    <cellStyle name="20% - Accent6" xfId="19"/>
    <cellStyle name="20% - Accent6 10" xfId="1179"/>
    <cellStyle name="20% - Accent6 10 2" xfId="1180"/>
    <cellStyle name="20% - Accent6 10 2 2" xfId="1181"/>
    <cellStyle name="20% - Accent6 10 3" xfId="1182"/>
    <cellStyle name="20% - Accent6 10 4" xfId="1183"/>
    <cellStyle name="20% - Accent6 11" xfId="1184"/>
    <cellStyle name="20% - Accent6 12" xfId="1185"/>
    <cellStyle name="20% - Accent6 2" xfId="1186"/>
    <cellStyle name="20% - Accent6 2 10" xfId="1187"/>
    <cellStyle name="20% - Accent6 2 11" xfId="1188"/>
    <cellStyle name="20% - Accent6 2 12" xfId="1189"/>
    <cellStyle name="20% - Accent6 2 2" xfId="1190"/>
    <cellStyle name="20% - Accent6 2 2 10" xfId="1191"/>
    <cellStyle name="20% - Accent6 2 2 2" xfId="1192"/>
    <cellStyle name="20% - Accent6 2 2 2 2" xfId="1193"/>
    <cellStyle name="20% - Accent6 2 2 2 2 2" xfId="1194"/>
    <cellStyle name="20% - Accent6 2 2 2 2 3" xfId="1195"/>
    <cellStyle name="20% - Accent6 2 2 2 3" xfId="1196"/>
    <cellStyle name="20% - Accent6 2 2 2 4" xfId="1197"/>
    <cellStyle name="20% - Accent6 2 2 2_A.2.1.11" xfId="1198"/>
    <cellStyle name="20% - Accent6 2 2 3" xfId="1199"/>
    <cellStyle name="20% - Accent6 2 2 3 2" xfId="1200"/>
    <cellStyle name="20% - Accent6 2 2 3 2 2" xfId="1201"/>
    <cellStyle name="20% - Accent6 2 2 3 2 3" xfId="1202"/>
    <cellStyle name="20% - Accent6 2 2 3 3" xfId="1203"/>
    <cellStyle name="20% - Accent6 2 2 3 4" xfId="1204"/>
    <cellStyle name="20% - Accent6 2 2 3_A.2.1.11" xfId="1205"/>
    <cellStyle name="20% - Accent6 2 2 4" xfId="1206"/>
    <cellStyle name="20% - Accent6 2 2 4 2" xfId="1207"/>
    <cellStyle name="20% - Accent6 2 2 4 3" xfId="1208"/>
    <cellStyle name="20% - Accent6 2 2 5" xfId="1209"/>
    <cellStyle name="20% - Accent6 2 2 6" xfId="1210"/>
    <cellStyle name="20% - Accent6 2 2 7" xfId="1211"/>
    <cellStyle name="20% - Accent6 2 2 8" xfId="1212"/>
    <cellStyle name="20% - Accent6 2 2 9" xfId="1213"/>
    <cellStyle name="20% - Accent6 2 2_A.13.7" xfId="1214"/>
    <cellStyle name="20% - Accent6 2 3" xfId="1215"/>
    <cellStyle name="20% - Accent6 2 3 2" xfId="1216"/>
    <cellStyle name="20% - Accent6 2 3 2 2" xfId="1217"/>
    <cellStyle name="20% - Accent6 2 3 2 3" xfId="1218"/>
    <cellStyle name="20% - Accent6 2 3 3" xfId="1219"/>
    <cellStyle name="20% - Accent6 2 3 4" xfId="1220"/>
    <cellStyle name="20% - Accent6 2 3_A.2.1.11" xfId="1221"/>
    <cellStyle name="20% - Accent6 2 4" xfId="1222"/>
    <cellStyle name="20% - Accent6 2 4 2" xfId="1223"/>
    <cellStyle name="20% - Accent6 2 4 2 2" xfId="1224"/>
    <cellStyle name="20% - Accent6 2 4 2 3" xfId="1225"/>
    <cellStyle name="20% - Accent6 2 4 3" xfId="1226"/>
    <cellStyle name="20% - Accent6 2 4 4" xfId="1227"/>
    <cellStyle name="20% - Accent6 2 4_A.2.1.11" xfId="1228"/>
    <cellStyle name="20% - Accent6 2 5" xfId="1229"/>
    <cellStyle name="20% - Accent6 2 5 2" xfId="1230"/>
    <cellStyle name="20% - Accent6 2 5 3" xfId="1231"/>
    <cellStyle name="20% - Accent6 2 6" xfId="1232"/>
    <cellStyle name="20% - Accent6 2 7" xfId="1233"/>
    <cellStyle name="20% - Accent6 2 8" xfId="1234"/>
    <cellStyle name="20% - Accent6 2 9" xfId="1235"/>
    <cellStyle name="20% - Accent6 2_A.13.7" xfId="1236"/>
    <cellStyle name="20% - Accent6 3" xfId="1237"/>
    <cellStyle name="20% - Accent6 3 10" xfId="1238"/>
    <cellStyle name="20% - Accent6 3 2" xfId="1239"/>
    <cellStyle name="20% - Accent6 3 2 2" xfId="1240"/>
    <cellStyle name="20% - Accent6 3 2 2 2" xfId="1241"/>
    <cellStyle name="20% - Accent6 3 2 2 3" xfId="1242"/>
    <cellStyle name="20% - Accent6 3 2 3" xfId="1243"/>
    <cellStyle name="20% - Accent6 3 2 4" xfId="1244"/>
    <cellStyle name="20% - Accent6 3 2_A.2.1.11" xfId="1245"/>
    <cellStyle name="20% - Accent6 3 3" xfId="1246"/>
    <cellStyle name="20% - Accent6 3 3 2" xfId="1247"/>
    <cellStyle name="20% - Accent6 3 3 2 2" xfId="1248"/>
    <cellStyle name="20% - Accent6 3 3 2 3" xfId="1249"/>
    <cellStyle name="20% - Accent6 3 3 3" xfId="1250"/>
    <cellStyle name="20% - Accent6 3 3 4" xfId="1251"/>
    <cellStyle name="20% - Accent6 3 3_A.2.1.11" xfId="1252"/>
    <cellStyle name="20% - Accent6 3 4" xfId="1253"/>
    <cellStyle name="20% - Accent6 3 4 2" xfId="1254"/>
    <cellStyle name="20% - Accent6 3 4 3" xfId="1255"/>
    <cellStyle name="20% - Accent6 3 5" xfId="1256"/>
    <cellStyle name="20% - Accent6 3 6" xfId="1257"/>
    <cellStyle name="20% - Accent6 3 7" xfId="1258"/>
    <cellStyle name="20% - Accent6 3 8" xfId="1259"/>
    <cellStyle name="20% - Accent6 3 9" xfId="1260"/>
    <cellStyle name="20% - Accent6 3_A.13.7" xfId="1261"/>
    <cellStyle name="20% - Accent6 4" xfId="1262"/>
    <cellStyle name="20% - Accent6 4 10" xfId="1263"/>
    <cellStyle name="20% - Accent6 4 10 2" xfId="1264"/>
    <cellStyle name="20% - Accent6 4 11" xfId="1265"/>
    <cellStyle name="20% - Accent6 4 11 2" xfId="1266"/>
    <cellStyle name="20% - Accent6 4 12" xfId="1267"/>
    <cellStyle name="20% - Accent6 4 2" xfId="1268"/>
    <cellStyle name="20% - Accent6 4 2 2" xfId="1269"/>
    <cellStyle name="20% - Accent6 4 2 2 2" xfId="1270"/>
    <cellStyle name="20% - Accent6 4 2 2 2 2" xfId="1271"/>
    <cellStyle name="20% - Accent6 4 2 2 3" xfId="1272"/>
    <cellStyle name="20% - Accent6 4 2 2 3 2" xfId="1273"/>
    <cellStyle name="20% - Accent6 4 2 2 4" xfId="1274"/>
    <cellStyle name="20% - Accent6 4 2 3" xfId="1275"/>
    <cellStyle name="20% - Accent6 4 2 3 2" xfId="1276"/>
    <cellStyle name="20% - Accent6 4 2 4" xfId="1277"/>
    <cellStyle name="20% - Accent6 4 2 4 2" xfId="1278"/>
    <cellStyle name="20% - Accent6 4 2 5" xfId="1279"/>
    <cellStyle name="20% - Accent6 4 2_A.2.1.11" xfId="1280"/>
    <cellStyle name="20% - Accent6 4 3" xfId="1281"/>
    <cellStyle name="20% - Accent6 4 3 2" xfId="1282"/>
    <cellStyle name="20% - Accent6 4 3 3" xfId="1283"/>
    <cellStyle name="20% - Accent6 4 4" xfId="1284"/>
    <cellStyle name="20% - Accent6 4 4 2" xfId="1285"/>
    <cellStyle name="20% - Accent6 4 4 2 2" xfId="1286"/>
    <cellStyle name="20% - Accent6 4 4 3" xfId="1287"/>
    <cellStyle name="20% - Accent6 4 4 3 2" xfId="1288"/>
    <cellStyle name="20% - Accent6 4 4 4" xfId="1289"/>
    <cellStyle name="20% - Accent6 4 5" xfId="1290"/>
    <cellStyle name="20% - Accent6 4 5 2" xfId="1291"/>
    <cellStyle name="20% - Accent6 4 6" xfId="1292"/>
    <cellStyle name="20% - Accent6 4 6 2" xfId="1293"/>
    <cellStyle name="20% - Accent6 4 7" xfId="1294"/>
    <cellStyle name="20% - Accent6 4 7 2" xfId="1295"/>
    <cellStyle name="20% - Accent6 4 8" xfId="1296"/>
    <cellStyle name="20% - Accent6 4 8 2" xfId="1297"/>
    <cellStyle name="20% - Accent6 4 9" xfId="1298"/>
    <cellStyle name="20% - Accent6 4 9 2" xfId="1299"/>
    <cellStyle name="20% - Accent6 4_A.13.9" xfId="1300"/>
    <cellStyle name="20% - Accent6 5" xfId="1301"/>
    <cellStyle name="20% - Accent6 5 2" xfId="1302"/>
    <cellStyle name="20% - Accent6 5 2 2" xfId="1303"/>
    <cellStyle name="20% - Accent6 5 2 2 2" xfId="1304"/>
    <cellStyle name="20% - Accent6 5 2 3" xfId="1305"/>
    <cellStyle name="20% - Accent6 5 2 3 2" xfId="1306"/>
    <cellStyle name="20% - Accent6 5 2 4" xfId="1307"/>
    <cellStyle name="20% - Accent6 5 3" xfId="1308"/>
    <cellStyle name="20% - Accent6 5 3 2" xfId="1309"/>
    <cellStyle name="20% - Accent6 5 4" xfId="1310"/>
    <cellStyle name="20% - Accent6 5 4 2" xfId="1311"/>
    <cellStyle name="20% - Accent6 5 5" xfId="1312"/>
    <cellStyle name="20% - Accent6 5_A.2.1.11" xfId="1313"/>
    <cellStyle name="20% - Accent6 6" xfId="1314"/>
    <cellStyle name="20% - Accent6 6 2" xfId="1315"/>
    <cellStyle name="20% - Accent6 6 2 2" xfId="1316"/>
    <cellStyle name="20% - Accent6 6 2 2 2" xfId="1317"/>
    <cellStyle name="20% - Accent6 6 2 3" xfId="1318"/>
    <cellStyle name="20% - Accent6 6 2 3 2" xfId="1319"/>
    <cellStyle name="20% - Accent6 6 2 4" xfId="1320"/>
    <cellStyle name="20% - Accent6 6 3" xfId="1321"/>
    <cellStyle name="20% - Accent6 6 3 2" xfId="1322"/>
    <cellStyle name="20% - Accent6 6 4" xfId="1323"/>
    <cellStyle name="20% - Accent6 6 4 2" xfId="1324"/>
    <cellStyle name="20% - Accent6 6 5" xfId="1325"/>
    <cellStyle name="20% - Accent6 6_A.2.1.11" xfId="1326"/>
    <cellStyle name="20% - Accent6 7" xfId="1327"/>
    <cellStyle name="20% - Accent6 7 2" xfId="1328"/>
    <cellStyle name="20% - Accent6 7 2 2" xfId="1329"/>
    <cellStyle name="20% - Accent6 7 2 2 2" xfId="1330"/>
    <cellStyle name="20% - Accent6 7 2 3" xfId="1331"/>
    <cellStyle name="20% - Accent6 7 2 3 2" xfId="1332"/>
    <cellStyle name="20% - Accent6 7 2 4" xfId="1333"/>
    <cellStyle name="20% - Accent6 7 3" xfId="1334"/>
    <cellStyle name="20% - Accent6 7 3 2" xfId="1335"/>
    <cellStyle name="20% - Accent6 7 4" xfId="1336"/>
    <cellStyle name="20% - Accent6 7 4 2" xfId="1337"/>
    <cellStyle name="20% - Accent6 7 5" xfId="1338"/>
    <cellStyle name="20% - Accent6 7_A.2.1.11" xfId="1339"/>
    <cellStyle name="20% - Accent6 8" xfId="1340"/>
    <cellStyle name="20% - Accent6 8 2" xfId="1341"/>
    <cellStyle name="20% - Accent6 8 2 2" xfId="1342"/>
    <cellStyle name="20% - Accent6 8 2 3" xfId="1343"/>
    <cellStyle name="20% - Accent6 8 3" xfId="1344"/>
    <cellStyle name="20% - Accent6 8 4" xfId="1345"/>
    <cellStyle name="20% - Accent6 8_A.2.1.11" xfId="1346"/>
    <cellStyle name="20% - Accent6 9" xfId="1347"/>
    <cellStyle name="20% - Accent6 9 2" xfId="1348"/>
    <cellStyle name="20% - Accent6 9 3" xfId="1349"/>
    <cellStyle name="20% - Accent6_0-Octubre Equipos" xfId="1350"/>
    <cellStyle name="20% - Énfasis1 10" xfId="1351"/>
    <cellStyle name="20% - Énfasis1 10 2" xfId="1352"/>
    <cellStyle name="20% - Énfasis1 10 2 2" xfId="1353"/>
    <cellStyle name="20% - Énfasis1 10 3" xfId="1354"/>
    <cellStyle name="20% - Énfasis1 10 4" xfId="1355"/>
    <cellStyle name="20% - Énfasis1 11" xfId="1356"/>
    <cellStyle name="20% - Énfasis1 12" xfId="1357"/>
    <cellStyle name="20% - Énfasis1 13" xfId="1358"/>
    <cellStyle name="20% - Énfasis1 14" xfId="1359"/>
    <cellStyle name="20% - Énfasis1 2" xfId="1360"/>
    <cellStyle name="20% - Énfasis1 2 10" xfId="1361"/>
    <cellStyle name="20% - Énfasis1 2 11" xfId="1362"/>
    <cellStyle name="20% - Énfasis1 2 12" xfId="1363"/>
    <cellStyle name="20% - Énfasis1 2 2" xfId="1364"/>
    <cellStyle name="20% - Énfasis1 2 2 10" xfId="1365"/>
    <cellStyle name="20% - Énfasis1 2 2 2" xfId="1366"/>
    <cellStyle name="20% - Énfasis1 2 2 2 2" xfId="1367"/>
    <cellStyle name="20% - Énfasis1 2 2 2 2 2" xfId="1368"/>
    <cellStyle name="20% - Énfasis1 2 2 2 2 3" xfId="1369"/>
    <cellStyle name="20% - Énfasis1 2 2 2 3" xfId="1370"/>
    <cellStyle name="20% - Énfasis1 2 2 2 4" xfId="1371"/>
    <cellStyle name="20% - Énfasis1 2 2 2_A.2.1.11" xfId="1372"/>
    <cellStyle name="20% - Énfasis1 2 2 3" xfId="1373"/>
    <cellStyle name="20% - Énfasis1 2 2 3 2" xfId="1374"/>
    <cellStyle name="20% - Énfasis1 2 2 3 2 2" xfId="1375"/>
    <cellStyle name="20% - Énfasis1 2 2 3 2 3" xfId="1376"/>
    <cellStyle name="20% - Énfasis1 2 2 3 3" xfId="1377"/>
    <cellStyle name="20% - Énfasis1 2 2 3 4" xfId="1378"/>
    <cellStyle name="20% - Énfasis1 2 2 3_A.2.1.11" xfId="1379"/>
    <cellStyle name="20% - Énfasis1 2 2 4" xfId="1380"/>
    <cellStyle name="20% - Énfasis1 2 2 4 2" xfId="1381"/>
    <cellStyle name="20% - Énfasis1 2 2 4 3" xfId="1382"/>
    <cellStyle name="20% - Énfasis1 2 2 5" xfId="1383"/>
    <cellStyle name="20% - Énfasis1 2 2 6" xfId="1384"/>
    <cellStyle name="20% - Énfasis1 2 2 7" xfId="1385"/>
    <cellStyle name="20% - Énfasis1 2 2 8" xfId="1386"/>
    <cellStyle name="20% - Énfasis1 2 2 9" xfId="1387"/>
    <cellStyle name="20% - Énfasis1 2 2_A.13.7" xfId="1388"/>
    <cellStyle name="20% - Énfasis1 2 3" xfId="1389"/>
    <cellStyle name="20% - Énfasis1 2 3 2" xfId="1390"/>
    <cellStyle name="20% - Énfasis1 2 3 2 2" xfId="1391"/>
    <cellStyle name="20% - Énfasis1 2 3 2 3" xfId="1392"/>
    <cellStyle name="20% - Énfasis1 2 3 3" xfId="1393"/>
    <cellStyle name="20% - Énfasis1 2 3 4" xfId="1394"/>
    <cellStyle name="20% - Énfasis1 2 3_A.2.1.11" xfId="1395"/>
    <cellStyle name="20% - Énfasis1 2 4" xfId="1396"/>
    <cellStyle name="20% - Énfasis1 2 4 2" xfId="1397"/>
    <cellStyle name="20% - Énfasis1 2 4 2 2" xfId="1398"/>
    <cellStyle name="20% - Énfasis1 2 4 2 3" xfId="1399"/>
    <cellStyle name="20% - Énfasis1 2 4 3" xfId="1400"/>
    <cellStyle name="20% - Énfasis1 2 4 4" xfId="1401"/>
    <cellStyle name="20% - Énfasis1 2 4_A.2.1.11" xfId="1402"/>
    <cellStyle name="20% - Énfasis1 2 5" xfId="1403"/>
    <cellStyle name="20% - Énfasis1 2 5 2" xfId="1404"/>
    <cellStyle name="20% - Énfasis1 2 5 3" xfId="1405"/>
    <cellStyle name="20% - Énfasis1 2 6" xfId="1406"/>
    <cellStyle name="20% - Énfasis1 2 7" xfId="1407"/>
    <cellStyle name="20% - Énfasis1 2 8" xfId="1408"/>
    <cellStyle name="20% - Énfasis1 2 9" xfId="1409"/>
    <cellStyle name="20% - Énfasis1 2_A.13.7" xfId="1410"/>
    <cellStyle name="20% - Énfasis1 3" xfId="1411"/>
    <cellStyle name="20% - Énfasis1 3 10" xfId="1412"/>
    <cellStyle name="20% - Énfasis1 3 2" xfId="1413"/>
    <cellStyle name="20% - Énfasis1 3 2 2" xfId="1414"/>
    <cellStyle name="20% - Énfasis1 3 2 2 2" xfId="1415"/>
    <cellStyle name="20% - Énfasis1 3 2 2 3" xfId="1416"/>
    <cellStyle name="20% - Énfasis1 3 2 3" xfId="1417"/>
    <cellStyle name="20% - Énfasis1 3 2 4" xfId="1418"/>
    <cellStyle name="20% - Énfasis1 3 2_A.2.1.11" xfId="1419"/>
    <cellStyle name="20% - Énfasis1 3 3" xfId="1420"/>
    <cellStyle name="20% - Énfasis1 3 3 2" xfId="1421"/>
    <cellStyle name="20% - Énfasis1 3 3 2 2" xfId="1422"/>
    <cellStyle name="20% - Énfasis1 3 3 2 3" xfId="1423"/>
    <cellStyle name="20% - Énfasis1 3 3 3" xfId="1424"/>
    <cellStyle name="20% - Énfasis1 3 3 4" xfId="1425"/>
    <cellStyle name="20% - Énfasis1 3 3_A.2.1.11" xfId="1426"/>
    <cellStyle name="20% - Énfasis1 3 4" xfId="1427"/>
    <cellStyle name="20% - Énfasis1 3 4 2" xfId="1428"/>
    <cellStyle name="20% - Énfasis1 3 4 3" xfId="1429"/>
    <cellStyle name="20% - Énfasis1 3 5" xfId="1430"/>
    <cellStyle name="20% - Énfasis1 3 6" xfId="1431"/>
    <cellStyle name="20% - Énfasis1 3 7" xfId="1432"/>
    <cellStyle name="20% - Énfasis1 3 8" xfId="1433"/>
    <cellStyle name="20% - Énfasis1 3 9" xfId="1434"/>
    <cellStyle name="20% - Énfasis1 3_A.13.7" xfId="1435"/>
    <cellStyle name="20% - Énfasis1 4" xfId="1436"/>
    <cellStyle name="20% - Énfasis1 4 2" xfId="1437"/>
    <cellStyle name="20% - Énfasis1 4 2 2" xfId="1438"/>
    <cellStyle name="20% - Énfasis1 4 2 3" xfId="1439"/>
    <cellStyle name="20% - Énfasis1 4 3" xfId="1440"/>
    <cellStyle name="20% - Énfasis1 4 4" xfId="1441"/>
    <cellStyle name="20% - Énfasis1 4_A.2.1.11" xfId="1442"/>
    <cellStyle name="20% - Énfasis1 5" xfId="1443"/>
    <cellStyle name="20% - Énfasis1 5 2" xfId="1444"/>
    <cellStyle name="20% - Énfasis1 5 2 2" xfId="1445"/>
    <cellStyle name="20% - Énfasis1 5 2 3" xfId="1446"/>
    <cellStyle name="20% - Énfasis1 5 3" xfId="1447"/>
    <cellStyle name="20% - Énfasis1 5 4" xfId="1448"/>
    <cellStyle name="20% - Énfasis1 5_A.2.1.11" xfId="1449"/>
    <cellStyle name="20% - Énfasis1 6" xfId="1450"/>
    <cellStyle name="20% - Énfasis1 6 2" xfId="1451"/>
    <cellStyle name="20% - Énfasis1 6 3" xfId="1452"/>
    <cellStyle name="20% - Énfasis1 7" xfId="1453"/>
    <cellStyle name="20% - Énfasis1 7 2" xfId="1454"/>
    <cellStyle name="20% - Énfasis1 7 2 2" xfId="1455"/>
    <cellStyle name="20% - Énfasis1 7 3" xfId="1456"/>
    <cellStyle name="20% - Énfasis1 7 4" xfId="1457"/>
    <cellStyle name="20% - Énfasis1 8" xfId="1458"/>
    <cellStyle name="20% - Énfasis1 8 2" xfId="1459"/>
    <cellStyle name="20% - Énfasis1 8 2 2" xfId="1460"/>
    <cellStyle name="20% - Énfasis1 8 3" xfId="1461"/>
    <cellStyle name="20% - Énfasis1 8 4" xfId="1462"/>
    <cellStyle name="20% - Énfasis1 9" xfId="1463"/>
    <cellStyle name="20% - Énfasis1 9 2" xfId="1464"/>
    <cellStyle name="20% - Énfasis1 9 2 2" xfId="1465"/>
    <cellStyle name="20% - Énfasis1 9 3" xfId="1466"/>
    <cellStyle name="20% - Énfasis1 9 4" xfId="1467"/>
    <cellStyle name="20% - Énfasis2 10" xfId="1468"/>
    <cellStyle name="20% - Énfasis2 10 2" xfId="1469"/>
    <cellStyle name="20% - Énfasis2 10 2 2" xfId="1470"/>
    <cellStyle name="20% - Énfasis2 10 3" xfId="1471"/>
    <cellStyle name="20% - Énfasis2 10 4" xfId="1472"/>
    <cellStyle name="20% - Énfasis2 11" xfId="1473"/>
    <cellStyle name="20% - Énfasis2 12" xfId="1474"/>
    <cellStyle name="20% - Énfasis2 13" xfId="1475"/>
    <cellStyle name="20% - Énfasis2 14" xfId="1476"/>
    <cellStyle name="20% - Énfasis2 2" xfId="1477"/>
    <cellStyle name="20% - Énfasis2 2 10" xfId="1478"/>
    <cellStyle name="20% - Énfasis2 2 11" xfId="1479"/>
    <cellStyle name="20% - Énfasis2 2 12" xfId="1480"/>
    <cellStyle name="20% - Énfasis2 2 2" xfId="1481"/>
    <cellStyle name="20% - Énfasis2 2 2 10" xfId="1482"/>
    <cellStyle name="20% - Énfasis2 2 2 2" xfId="1483"/>
    <cellStyle name="20% - Énfasis2 2 2 2 2" xfId="1484"/>
    <cellStyle name="20% - Énfasis2 2 2 2 2 2" xfId="1485"/>
    <cellStyle name="20% - Énfasis2 2 2 2 2 3" xfId="1486"/>
    <cellStyle name="20% - Énfasis2 2 2 2 3" xfId="1487"/>
    <cellStyle name="20% - Énfasis2 2 2 2 4" xfId="1488"/>
    <cellStyle name="20% - Énfasis2 2 2 2_A.2.1.11" xfId="1489"/>
    <cellStyle name="20% - Énfasis2 2 2 3" xfId="1490"/>
    <cellStyle name="20% - Énfasis2 2 2 3 2" xfId="1491"/>
    <cellStyle name="20% - Énfasis2 2 2 3 2 2" xfId="1492"/>
    <cellStyle name="20% - Énfasis2 2 2 3 2 3" xfId="1493"/>
    <cellStyle name="20% - Énfasis2 2 2 3 3" xfId="1494"/>
    <cellStyle name="20% - Énfasis2 2 2 3 4" xfId="1495"/>
    <cellStyle name="20% - Énfasis2 2 2 3_A.2.1.11" xfId="1496"/>
    <cellStyle name="20% - Énfasis2 2 2 4" xfId="1497"/>
    <cellStyle name="20% - Énfasis2 2 2 4 2" xfId="1498"/>
    <cellStyle name="20% - Énfasis2 2 2 4 3" xfId="1499"/>
    <cellStyle name="20% - Énfasis2 2 2 5" xfId="1500"/>
    <cellStyle name="20% - Énfasis2 2 2 6" xfId="1501"/>
    <cellStyle name="20% - Énfasis2 2 2 7" xfId="1502"/>
    <cellStyle name="20% - Énfasis2 2 2 8" xfId="1503"/>
    <cellStyle name="20% - Énfasis2 2 2 9" xfId="1504"/>
    <cellStyle name="20% - Énfasis2 2 2_A.13.7" xfId="1505"/>
    <cellStyle name="20% - Énfasis2 2 3" xfId="1506"/>
    <cellStyle name="20% - Énfasis2 2 3 2" xfId="1507"/>
    <cellStyle name="20% - Énfasis2 2 3 2 2" xfId="1508"/>
    <cellStyle name="20% - Énfasis2 2 3 2 3" xfId="1509"/>
    <cellStyle name="20% - Énfasis2 2 3 3" xfId="1510"/>
    <cellStyle name="20% - Énfasis2 2 3 4" xfId="1511"/>
    <cellStyle name="20% - Énfasis2 2 3_A.2.1.11" xfId="1512"/>
    <cellStyle name="20% - Énfasis2 2 4" xfId="1513"/>
    <cellStyle name="20% - Énfasis2 2 4 2" xfId="1514"/>
    <cellStyle name="20% - Énfasis2 2 4 2 2" xfId="1515"/>
    <cellStyle name="20% - Énfasis2 2 4 2 3" xfId="1516"/>
    <cellStyle name="20% - Énfasis2 2 4 3" xfId="1517"/>
    <cellStyle name="20% - Énfasis2 2 4 4" xfId="1518"/>
    <cellStyle name="20% - Énfasis2 2 4_A.2.1.11" xfId="1519"/>
    <cellStyle name="20% - Énfasis2 2 5" xfId="1520"/>
    <cellStyle name="20% - Énfasis2 2 5 2" xfId="1521"/>
    <cellStyle name="20% - Énfasis2 2 5 3" xfId="1522"/>
    <cellStyle name="20% - Énfasis2 2 6" xfId="1523"/>
    <cellStyle name="20% - Énfasis2 2 7" xfId="1524"/>
    <cellStyle name="20% - Énfasis2 2 8" xfId="1525"/>
    <cellStyle name="20% - Énfasis2 2 9" xfId="1526"/>
    <cellStyle name="20% - Énfasis2 2_A.13.7" xfId="1527"/>
    <cellStyle name="20% - Énfasis2 3" xfId="1528"/>
    <cellStyle name="20% - Énfasis2 3 10" xfId="1529"/>
    <cellStyle name="20% - Énfasis2 3 2" xfId="1530"/>
    <cellStyle name="20% - Énfasis2 3 2 2" xfId="1531"/>
    <cellStyle name="20% - Énfasis2 3 2 2 2" xfId="1532"/>
    <cellStyle name="20% - Énfasis2 3 2 2 3" xfId="1533"/>
    <cellStyle name="20% - Énfasis2 3 2 3" xfId="1534"/>
    <cellStyle name="20% - Énfasis2 3 2 4" xfId="1535"/>
    <cellStyle name="20% - Énfasis2 3 2_A.2.1.11" xfId="1536"/>
    <cellStyle name="20% - Énfasis2 3 3" xfId="1537"/>
    <cellStyle name="20% - Énfasis2 3 3 2" xfId="1538"/>
    <cellStyle name="20% - Énfasis2 3 3 2 2" xfId="1539"/>
    <cellStyle name="20% - Énfasis2 3 3 2 3" xfId="1540"/>
    <cellStyle name="20% - Énfasis2 3 3 3" xfId="1541"/>
    <cellStyle name="20% - Énfasis2 3 3 4" xfId="1542"/>
    <cellStyle name="20% - Énfasis2 3 3_A.2.1.11" xfId="1543"/>
    <cellStyle name="20% - Énfasis2 3 4" xfId="1544"/>
    <cellStyle name="20% - Énfasis2 3 4 2" xfId="1545"/>
    <cellStyle name="20% - Énfasis2 3 4 3" xfId="1546"/>
    <cellStyle name="20% - Énfasis2 3 5" xfId="1547"/>
    <cellStyle name="20% - Énfasis2 3 6" xfId="1548"/>
    <cellStyle name="20% - Énfasis2 3 7" xfId="1549"/>
    <cellStyle name="20% - Énfasis2 3 8" xfId="1550"/>
    <cellStyle name="20% - Énfasis2 3 9" xfId="1551"/>
    <cellStyle name="20% - Énfasis2 3_A.13.7" xfId="1552"/>
    <cellStyle name="20% - Énfasis2 4" xfId="1553"/>
    <cellStyle name="20% - Énfasis2 4 2" xfId="1554"/>
    <cellStyle name="20% - Énfasis2 4 2 2" xfId="1555"/>
    <cellStyle name="20% - Énfasis2 4 2 3" xfId="1556"/>
    <cellStyle name="20% - Énfasis2 4 3" xfId="1557"/>
    <cellStyle name="20% - Énfasis2 4 4" xfId="1558"/>
    <cellStyle name="20% - Énfasis2 4_A.2.1.11" xfId="1559"/>
    <cellStyle name="20% - Énfasis2 5" xfId="1560"/>
    <cellStyle name="20% - Énfasis2 5 2" xfId="1561"/>
    <cellStyle name="20% - Énfasis2 5 2 2" xfId="1562"/>
    <cellStyle name="20% - Énfasis2 5 2 3" xfId="1563"/>
    <cellStyle name="20% - Énfasis2 5 3" xfId="1564"/>
    <cellStyle name="20% - Énfasis2 5 4" xfId="1565"/>
    <cellStyle name="20% - Énfasis2 5_A.2.1.11" xfId="1566"/>
    <cellStyle name="20% - Énfasis2 6" xfId="1567"/>
    <cellStyle name="20% - Énfasis2 6 2" xfId="1568"/>
    <cellStyle name="20% - Énfasis2 6 3" xfId="1569"/>
    <cellStyle name="20% - Énfasis2 7" xfId="1570"/>
    <cellStyle name="20% - Énfasis2 7 2" xfId="1571"/>
    <cellStyle name="20% - Énfasis2 7 2 2" xfId="1572"/>
    <cellStyle name="20% - Énfasis2 7 3" xfId="1573"/>
    <cellStyle name="20% - Énfasis2 7 4" xfId="1574"/>
    <cellStyle name="20% - Énfasis2 8" xfId="1575"/>
    <cellStyle name="20% - Énfasis2 8 2" xfId="1576"/>
    <cellStyle name="20% - Énfasis2 8 2 2" xfId="1577"/>
    <cellStyle name="20% - Énfasis2 8 3" xfId="1578"/>
    <cellStyle name="20% - Énfasis2 8 4" xfId="1579"/>
    <cellStyle name="20% - Énfasis2 9" xfId="1580"/>
    <cellStyle name="20% - Énfasis2 9 2" xfId="1581"/>
    <cellStyle name="20% - Énfasis2 9 2 2" xfId="1582"/>
    <cellStyle name="20% - Énfasis2 9 3" xfId="1583"/>
    <cellStyle name="20% - Énfasis2 9 4" xfId="1584"/>
    <cellStyle name="20% - Énfasis3 10" xfId="1585"/>
    <cellStyle name="20% - Énfasis3 10 2" xfId="1586"/>
    <cellStyle name="20% - Énfasis3 10 2 2" xfId="1587"/>
    <cellStyle name="20% - Énfasis3 10 3" xfId="1588"/>
    <cellStyle name="20% - Énfasis3 10 4" xfId="1589"/>
    <cellStyle name="20% - Énfasis3 11" xfId="1590"/>
    <cellStyle name="20% - Énfasis3 12" xfId="1591"/>
    <cellStyle name="20% - Énfasis3 13" xfId="1592"/>
    <cellStyle name="20% - Énfasis3 14" xfId="1593"/>
    <cellStyle name="20% - Énfasis3 2" xfId="1594"/>
    <cellStyle name="20% - Énfasis3 2 10" xfId="1595"/>
    <cellStyle name="20% - Énfasis3 2 11" xfId="1596"/>
    <cellStyle name="20% - Énfasis3 2 12" xfId="1597"/>
    <cellStyle name="20% - Énfasis3 2 2" xfId="1598"/>
    <cellStyle name="20% - Énfasis3 2 2 10" xfId="1599"/>
    <cellStyle name="20% - Énfasis3 2 2 2" xfId="1600"/>
    <cellStyle name="20% - Énfasis3 2 2 2 2" xfId="1601"/>
    <cellStyle name="20% - Énfasis3 2 2 2 2 2" xfId="1602"/>
    <cellStyle name="20% - Énfasis3 2 2 2 2 3" xfId="1603"/>
    <cellStyle name="20% - Énfasis3 2 2 2 3" xfId="1604"/>
    <cellStyle name="20% - Énfasis3 2 2 2 4" xfId="1605"/>
    <cellStyle name="20% - Énfasis3 2 2 2_A.2.1.11" xfId="1606"/>
    <cellStyle name="20% - Énfasis3 2 2 3" xfId="1607"/>
    <cellStyle name="20% - Énfasis3 2 2 3 2" xfId="1608"/>
    <cellStyle name="20% - Énfasis3 2 2 3 2 2" xfId="1609"/>
    <cellStyle name="20% - Énfasis3 2 2 3 2 3" xfId="1610"/>
    <cellStyle name="20% - Énfasis3 2 2 3 3" xfId="1611"/>
    <cellStyle name="20% - Énfasis3 2 2 3 4" xfId="1612"/>
    <cellStyle name="20% - Énfasis3 2 2 3_A.2.1.11" xfId="1613"/>
    <cellStyle name="20% - Énfasis3 2 2 4" xfId="1614"/>
    <cellStyle name="20% - Énfasis3 2 2 4 2" xfId="1615"/>
    <cellStyle name="20% - Énfasis3 2 2 4 3" xfId="1616"/>
    <cellStyle name="20% - Énfasis3 2 2 5" xfId="1617"/>
    <cellStyle name="20% - Énfasis3 2 2 6" xfId="1618"/>
    <cellStyle name="20% - Énfasis3 2 2 7" xfId="1619"/>
    <cellStyle name="20% - Énfasis3 2 2 8" xfId="1620"/>
    <cellStyle name="20% - Énfasis3 2 2 9" xfId="1621"/>
    <cellStyle name="20% - Énfasis3 2 2_A.13.7" xfId="1622"/>
    <cellStyle name="20% - Énfasis3 2 3" xfId="1623"/>
    <cellStyle name="20% - Énfasis3 2 3 2" xfId="1624"/>
    <cellStyle name="20% - Énfasis3 2 3 2 2" xfId="1625"/>
    <cellStyle name="20% - Énfasis3 2 3 2 3" xfId="1626"/>
    <cellStyle name="20% - Énfasis3 2 3 3" xfId="1627"/>
    <cellStyle name="20% - Énfasis3 2 3 4" xfId="1628"/>
    <cellStyle name="20% - Énfasis3 2 3_A.2.1.11" xfId="1629"/>
    <cellStyle name="20% - Énfasis3 2 4" xfId="1630"/>
    <cellStyle name="20% - Énfasis3 2 4 2" xfId="1631"/>
    <cellStyle name="20% - Énfasis3 2 4 2 2" xfId="1632"/>
    <cellStyle name="20% - Énfasis3 2 4 2 3" xfId="1633"/>
    <cellStyle name="20% - Énfasis3 2 4 3" xfId="1634"/>
    <cellStyle name="20% - Énfasis3 2 4 4" xfId="1635"/>
    <cellStyle name="20% - Énfasis3 2 4_A.2.1.11" xfId="1636"/>
    <cellStyle name="20% - Énfasis3 2 5" xfId="1637"/>
    <cellStyle name="20% - Énfasis3 2 5 2" xfId="1638"/>
    <cellStyle name="20% - Énfasis3 2 5 3" xfId="1639"/>
    <cellStyle name="20% - Énfasis3 2 6" xfId="1640"/>
    <cellStyle name="20% - Énfasis3 2 7" xfId="1641"/>
    <cellStyle name="20% - Énfasis3 2 8" xfId="1642"/>
    <cellStyle name="20% - Énfasis3 2 9" xfId="1643"/>
    <cellStyle name="20% - Énfasis3 2_A.13.7" xfId="1644"/>
    <cellStyle name="20% - Énfasis3 3" xfId="1645"/>
    <cellStyle name="20% - Énfasis3 3 10" xfId="1646"/>
    <cellStyle name="20% - Énfasis3 3 2" xfId="1647"/>
    <cellStyle name="20% - Énfasis3 3 2 2" xfId="1648"/>
    <cellStyle name="20% - Énfasis3 3 2 2 2" xfId="1649"/>
    <cellStyle name="20% - Énfasis3 3 2 2 3" xfId="1650"/>
    <cellStyle name="20% - Énfasis3 3 2 3" xfId="1651"/>
    <cellStyle name="20% - Énfasis3 3 2 4" xfId="1652"/>
    <cellStyle name="20% - Énfasis3 3 2_A.2.1.11" xfId="1653"/>
    <cellStyle name="20% - Énfasis3 3 3" xfId="1654"/>
    <cellStyle name="20% - Énfasis3 3 3 2" xfId="1655"/>
    <cellStyle name="20% - Énfasis3 3 3 2 2" xfId="1656"/>
    <cellStyle name="20% - Énfasis3 3 3 2 3" xfId="1657"/>
    <cellStyle name="20% - Énfasis3 3 3 3" xfId="1658"/>
    <cellStyle name="20% - Énfasis3 3 3 4" xfId="1659"/>
    <cellStyle name="20% - Énfasis3 3 3_A.2.1.11" xfId="1660"/>
    <cellStyle name="20% - Énfasis3 3 4" xfId="1661"/>
    <cellStyle name="20% - Énfasis3 3 4 2" xfId="1662"/>
    <cellStyle name="20% - Énfasis3 3 4 3" xfId="1663"/>
    <cellStyle name="20% - Énfasis3 3 5" xfId="1664"/>
    <cellStyle name="20% - Énfasis3 3 6" xfId="1665"/>
    <cellStyle name="20% - Énfasis3 3 7" xfId="1666"/>
    <cellStyle name="20% - Énfasis3 3 8" xfId="1667"/>
    <cellStyle name="20% - Énfasis3 3 9" xfId="1668"/>
    <cellStyle name="20% - Énfasis3 3_A.13.7" xfId="1669"/>
    <cellStyle name="20% - Énfasis3 4" xfId="1670"/>
    <cellStyle name="20% - Énfasis3 4 2" xfId="1671"/>
    <cellStyle name="20% - Énfasis3 4 2 2" xfId="1672"/>
    <cellStyle name="20% - Énfasis3 4 2 3" xfId="1673"/>
    <cellStyle name="20% - Énfasis3 4 3" xfId="1674"/>
    <cellStyle name="20% - Énfasis3 4 4" xfId="1675"/>
    <cellStyle name="20% - Énfasis3 4_A.2.1.11" xfId="1676"/>
    <cellStyle name="20% - Énfasis3 5" xfId="1677"/>
    <cellStyle name="20% - Énfasis3 5 2" xfId="1678"/>
    <cellStyle name="20% - Énfasis3 5 2 2" xfId="1679"/>
    <cellStyle name="20% - Énfasis3 5 2 3" xfId="1680"/>
    <cellStyle name="20% - Énfasis3 5 3" xfId="1681"/>
    <cellStyle name="20% - Énfasis3 5 4" xfId="1682"/>
    <cellStyle name="20% - Énfasis3 5_A.2.1.11" xfId="1683"/>
    <cellStyle name="20% - Énfasis3 6" xfId="1684"/>
    <cellStyle name="20% - Énfasis3 6 2" xfId="1685"/>
    <cellStyle name="20% - Énfasis3 6 3" xfId="1686"/>
    <cellStyle name="20% - Énfasis3 7" xfId="1687"/>
    <cellStyle name="20% - Énfasis3 7 2" xfId="1688"/>
    <cellStyle name="20% - Énfasis3 7 2 2" xfId="1689"/>
    <cellStyle name="20% - Énfasis3 7 3" xfId="1690"/>
    <cellStyle name="20% - Énfasis3 7 4" xfId="1691"/>
    <cellStyle name="20% - Énfasis3 8" xfId="1692"/>
    <cellStyle name="20% - Énfasis3 8 2" xfId="1693"/>
    <cellStyle name="20% - Énfasis3 8 2 2" xfId="1694"/>
    <cellStyle name="20% - Énfasis3 8 3" xfId="1695"/>
    <cellStyle name="20% - Énfasis3 8 4" xfId="1696"/>
    <cellStyle name="20% - Énfasis3 9" xfId="1697"/>
    <cellStyle name="20% - Énfasis3 9 2" xfId="1698"/>
    <cellStyle name="20% - Énfasis3 9 2 2" xfId="1699"/>
    <cellStyle name="20% - Énfasis3 9 3" xfId="1700"/>
    <cellStyle name="20% - Énfasis3 9 4" xfId="1701"/>
    <cellStyle name="20% - Énfasis4 10" xfId="1702"/>
    <cellStyle name="20% - Énfasis4 10 2" xfId="1703"/>
    <cellStyle name="20% - Énfasis4 10 2 2" xfId="1704"/>
    <cellStyle name="20% - Énfasis4 10 3" xfId="1705"/>
    <cellStyle name="20% - Énfasis4 10 4" xfId="1706"/>
    <cellStyle name="20% - Énfasis4 11" xfId="1707"/>
    <cellStyle name="20% - Énfasis4 12" xfId="1708"/>
    <cellStyle name="20% - Énfasis4 13" xfId="1709"/>
    <cellStyle name="20% - Énfasis4 14" xfId="1710"/>
    <cellStyle name="20% - Énfasis4 2" xfId="1711"/>
    <cellStyle name="20% - Énfasis4 2 10" xfId="1712"/>
    <cellStyle name="20% - Énfasis4 2 11" xfId="1713"/>
    <cellStyle name="20% - Énfasis4 2 12" xfId="1714"/>
    <cellStyle name="20% - Énfasis4 2 2" xfId="1715"/>
    <cellStyle name="20% - Énfasis4 2 2 10" xfId="1716"/>
    <cellStyle name="20% - Énfasis4 2 2 2" xfId="1717"/>
    <cellStyle name="20% - Énfasis4 2 2 2 2" xfId="1718"/>
    <cellStyle name="20% - Énfasis4 2 2 2 2 2" xfId="1719"/>
    <cellStyle name="20% - Énfasis4 2 2 2 2 3" xfId="1720"/>
    <cellStyle name="20% - Énfasis4 2 2 2 3" xfId="1721"/>
    <cellStyle name="20% - Énfasis4 2 2 2 4" xfId="1722"/>
    <cellStyle name="20% - Énfasis4 2 2 2_A.2.1.11" xfId="1723"/>
    <cellStyle name="20% - Énfasis4 2 2 3" xfId="1724"/>
    <cellStyle name="20% - Énfasis4 2 2 3 2" xfId="1725"/>
    <cellStyle name="20% - Énfasis4 2 2 3 2 2" xfId="1726"/>
    <cellStyle name="20% - Énfasis4 2 2 3 2 3" xfId="1727"/>
    <cellStyle name="20% - Énfasis4 2 2 3 3" xfId="1728"/>
    <cellStyle name="20% - Énfasis4 2 2 3 4" xfId="1729"/>
    <cellStyle name="20% - Énfasis4 2 2 3_A.2.1.11" xfId="1730"/>
    <cellStyle name="20% - Énfasis4 2 2 4" xfId="1731"/>
    <cellStyle name="20% - Énfasis4 2 2 4 2" xfId="1732"/>
    <cellStyle name="20% - Énfasis4 2 2 4 3" xfId="1733"/>
    <cellStyle name="20% - Énfasis4 2 2 5" xfId="1734"/>
    <cellStyle name="20% - Énfasis4 2 2 6" xfId="1735"/>
    <cellStyle name="20% - Énfasis4 2 2 7" xfId="1736"/>
    <cellStyle name="20% - Énfasis4 2 2 8" xfId="1737"/>
    <cellStyle name="20% - Énfasis4 2 2 9" xfId="1738"/>
    <cellStyle name="20% - Énfasis4 2 2_A.13.7" xfId="1739"/>
    <cellStyle name="20% - Énfasis4 2 3" xfId="1740"/>
    <cellStyle name="20% - Énfasis4 2 3 2" xfId="1741"/>
    <cellStyle name="20% - Énfasis4 2 3 2 2" xfId="1742"/>
    <cellStyle name="20% - Énfasis4 2 3 2 3" xfId="1743"/>
    <cellStyle name="20% - Énfasis4 2 3 3" xfId="1744"/>
    <cellStyle name="20% - Énfasis4 2 3 4" xfId="1745"/>
    <cellStyle name="20% - Énfasis4 2 3_A.2.1.11" xfId="1746"/>
    <cellStyle name="20% - Énfasis4 2 4" xfId="1747"/>
    <cellStyle name="20% - Énfasis4 2 4 2" xfId="1748"/>
    <cellStyle name="20% - Énfasis4 2 4 2 2" xfId="1749"/>
    <cellStyle name="20% - Énfasis4 2 4 2 3" xfId="1750"/>
    <cellStyle name="20% - Énfasis4 2 4 3" xfId="1751"/>
    <cellStyle name="20% - Énfasis4 2 4 4" xfId="1752"/>
    <cellStyle name="20% - Énfasis4 2 4_A.2.1.11" xfId="1753"/>
    <cellStyle name="20% - Énfasis4 2 5" xfId="1754"/>
    <cellStyle name="20% - Énfasis4 2 5 2" xfId="1755"/>
    <cellStyle name="20% - Énfasis4 2 5 3" xfId="1756"/>
    <cellStyle name="20% - Énfasis4 2 6" xfId="1757"/>
    <cellStyle name="20% - Énfasis4 2 7" xfId="1758"/>
    <cellStyle name="20% - Énfasis4 2 8" xfId="1759"/>
    <cellStyle name="20% - Énfasis4 2 9" xfId="1760"/>
    <cellStyle name="20% - Énfasis4 2_A.13.7" xfId="1761"/>
    <cellStyle name="20% - Énfasis4 3" xfId="1762"/>
    <cellStyle name="20% - Énfasis4 3 10" xfId="1763"/>
    <cellStyle name="20% - Énfasis4 3 2" xfId="1764"/>
    <cellStyle name="20% - Énfasis4 3 2 2" xfId="1765"/>
    <cellStyle name="20% - Énfasis4 3 2 2 2" xfId="1766"/>
    <cellStyle name="20% - Énfasis4 3 2 2 3" xfId="1767"/>
    <cellStyle name="20% - Énfasis4 3 2 3" xfId="1768"/>
    <cellStyle name="20% - Énfasis4 3 2 4" xfId="1769"/>
    <cellStyle name="20% - Énfasis4 3 2_A.2.1.11" xfId="1770"/>
    <cellStyle name="20% - Énfasis4 3 3" xfId="1771"/>
    <cellStyle name="20% - Énfasis4 3 3 2" xfId="1772"/>
    <cellStyle name="20% - Énfasis4 3 3 2 2" xfId="1773"/>
    <cellStyle name="20% - Énfasis4 3 3 2 3" xfId="1774"/>
    <cellStyle name="20% - Énfasis4 3 3 3" xfId="1775"/>
    <cellStyle name="20% - Énfasis4 3 3 4" xfId="1776"/>
    <cellStyle name="20% - Énfasis4 3 3_A.2.1.11" xfId="1777"/>
    <cellStyle name="20% - Énfasis4 3 4" xfId="1778"/>
    <cellStyle name="20% - Énfasis4 3 4 2" xfId="1779"/>
    <cellStyle name="20% - Énfasis4 3 4 3" xfId="1780"/>
    <cellStyle name="20% - Énfasis4 3 5" xfId="1781"/>
    <cellStyle name="20% - Énfasis4 3 6" xfId="1782"/>
    <cellStyle name="20% - Énfasis4 3 7" xfId="1783"/>
    <cellStyle name="20% - Énfasis4 3 8" xfId="1784"/>
    <cellStyle name="20% - Énfasis4 3 9" xfId="1785"/>
    <cellStyle name="20% - Énfasis4 3_A.13.7" xfId="1786"/>
    <cellStyle name="20% - Énfasis4 4" xfId="1787"/>
    <cellStyle name="20% - Énfasis4 4 2" xfId="1788"/>
    <cellStyle name="20% - Énfasis4 4 2 2" xfId="1789"/>
    <cellStyle name="20% - Énfasis4 4 2 3" xfId="1790"/>
    <cellStyle name="20% - Énfasis4 4 3" xfId="1791"/>
    <cellStyle name="20% - Énfasis4 4 4" xfId="1792"/>
    <cellStyle name="20% - Énfasis4 4_A.2.1.11" xfId="1793"/>
    <cellStyle name="20% - Énfasis4 5" xfId="1794"/>
    <cellStyle name="20% - Énfasis4 5 2" xfId="1795"/>
    <cellStyle name="20% - Énfasis4 5 2 2" xfId="1796"/>
    <cellStyle name="20% - Énfasis4 5 2 3" xfId="1797"/>
    <cellStyle name="20% - Énfasis4 5 3" xfId="1798"/>
    <cellStyle name="20% - Énfasis4 5 4" xfId="1799"/>
    <cellStyle name="20% - Énfasis4 5_A.2.1.11" xfId="1800"/>
    <cellStyle name="20% - Énfasis4 6" xfId="1801"/>
    <cellStyle name="20% - Énfasis4 6 2" xfId="1802"/>
    <cellStyle name="20% - Énfasis4 6 3" xfId="1803"/>
    <cellStyle name="20% - Énfasis4 7" xfId="1804"/>
    <cellStyle name="20% - Énfasis4 7 2" xfId="1805"/>
    <cellStyle name="20% - Énfasis4 7 2 2" xfId="1806"/>
    <cellStyle name="20% - Énfasis4 7 3" xfId="1807"/>
    <cellStyle name="20% - Énfasis4 7 4" xfId="1808"/>
    <cellStyle name="20% - Énfasis4 8" xfId="1809"/>
    <cellStyle name="20% - Énfasis4 8 2" xfId="1810"/>
    <cellStyle name="20% - Énfasis4 8 2 2" xfId="1811"/>
    <cellStyle name="20% - Énfasis4 8 3" xfId="1812"/>
    <cellStyle name="20% - Énfasis4 8 4" xfId="1813"/>
    <cellStyle name="20% - Énfasis4 9" xfId="1814"/>
    <cellStyle name="20% - Énfasis4 9 2" xfId="1815"/>
    <cellStyle name="20% - Énfasis4 9 2 2" xfId="1816"/>
    <cellStyle name="20% - Énfasis4 9 3" xfId="1817"/>
    <cellStyle name="20% - Énfasis4 9 4" xfId="1818"/>
    <cellStyle name="20% - Énfasis5 10" xfId="1819"/>
    <cellStyle name="20% - Énfasis5 10 2" xfId="1820"/>
    <cellStyle name="20% - Énfasis5 10 2 2" xfId="1821"/>
    <cellStyle name="20% - Énfasis5 10 3" xfId="1822"/>
    <cellStyle name="20% - Énfasis5 10 4" xfId="1823"/>
    <cellStyle name="20% - Énfasis5 11" xfId="1824"/>
    <cellStyle name="20% - Énfasis5 12" xfId="1825"/>
    <cellStyle name="20% - Énfasis5 13" xfId="1826"/>
    <cellStyle name="20% - Énfasis5 14" xfId="1827"/>
    <cellStyle name="20% - Énfasis5 2" xfId="1828"/>
    <cellStyle name="20% - Énfasis5 2 10" xfId="1829"/>
    <cellStyle name="20% - Énfasis5 2 11" xfId="1830"/>
    <cellStyle name="20% - Énfasis5 2 12" xfId="1831"/>
    <cellStyle name="20% - Énfasis5 2 2" xfId="1832"/>
    <cellStyle name="20% - Énfasis5 2 2 10" xfId="1833"/>
    <cellStyle name="20% - Énfasis5 2 2 2" xfId="1834"/>
    <cellStyle name="20% - Énfasis5 2 2 2 2" xfId="1835"/>
    <cellStyle name="20% - Énfasis5 2 2 2 2 2" xfId="1836"/>
    <cellStyle name="20% - Énfasis5 2 2 2 2 3" xfId="1837"/>
    <cellStyle name="20% - Énfasis5 2 2 2 3" xfId="1838"/>
    <cellStyle name="20% - Énfasis5 2 2 2 4" xfId="1839"/>
    <cellStyle name="20% - Énfasis5 2 2 2_A.2.1.11" xfId="1840"/>
    <cellStyle name="20% - Énfasis5 2 2 3" xfId="1841"/>
    <cellStyle name="20% - Énfasis5 2 2 3 2" xfId="1842"/>
    <cellStyle name="20% - Énfasis5 2 2 3 2 2" xfId="1843"/>
    <cellStyle name="20% - Énfasis5 2 2 3 2 3" xfId="1844"/>
    <cellStyle name="20% - Énfasis5 2 2 3 3" xfId="1845"/>
    <cellStyle name="20% - Énfasis5 2 2 3 4" xfId="1846"/>
    <cellStyle name="20% - Énfasis5 2 2 3_A.2.1.11" xfId="1847"/>
    <cellStyle name="20% - Énfasis5 2 2 4" xfId="1848"/>
    <cellStyle name="20% - Énfasis5 2 2 4 2" xfId="1849"/>
    <cellStyle name="20% - Énfasis5 2 2 4 3" xfId="1850"/>
    <cellStyle name="20% - Énfasis5 2 2 5" xfId="1851"/>
    <cellStyle name="20% - Énfasis5 2 2 6" xfId="1852"/>
    <cellStyle name="20% - Énfasis5 2 2 7" xfId="1853"/>
    <cellStyle name="20% - Énfasis5 2 2 8" xfId="1854"/>
    <cellStyle name="20% - Énfasis5 2 2 9" xfId="1855"/>
    <cellStyle name="20% - Énfasis5 2 2_A.13.7" xfId="1856"/>
    <cellStyle name="20% - Énfasis5 2 3" xfId="1857"/>
    <cellStyle name="20% - Énfasis5 2 3 2" xfId="1858"/>
    <cellStyle name="20% - Énfasis5 2 3 2 2" xfId="1859"/>
    <cellStyle name="20% - Énfasis5 2 3 2 3" xfId="1860"/>
    <cellStyle name="20% - Énfasis5 2 3 3" xfId="1861"/>
    <cellStyle name="20% - Énfasis5 2 3 4" xfId="1862"/>
    <cellStyle name="20% - Énfasis5 2 3_A.2.1.11" xfId="1863"/>
    <cellStyle name="20% - Énfasis5 2 4" xfId="1864"/>
    <cellStyle name="20% - Énfasis5 2 4 2" xfId="1865"/>
    <cellStyle name="20% - Énfasis5 2 4 2 2" xfId="1866"/>
    <cellStyle name="20% - Énfasis5 2 4 2 3" xfId="1867"/>
    <cellStyle name="20% - Énfasis5 2 4 3" xfId="1868"/>
    <cellStyle name="20% - Énfasis5 2 4 4" xfId="1869"/>
    <cellStyle name="20% - Énfasis5 2 4_A.2.1.11" xfId="1870"/>
    <cellStyle name="20% - Énfasis5 2 5" xfId="1871"/>
    <cellStyle name="20% - Énfasis5 2 5 2" xfId="1872"/>
    <cellStyle name="20% - Énfasis5 2 5 3" xfId="1873"/>
    <cellStyle name="20% - Énfasis5 2 6" xfId="1874"/>
    <cellStyle name="20% - Énfasis5 2 7" xfId="1875"/>
    <cellStyle name="20% - Énfasis5 2 8" xfId="1876"/>
    <cellStyle name="20% - Énfasis5 2 9" xfId="1877"/>
    <cellStyle name="20% - Énfasis5 2_A.13.7" xfId="1878"/>
    <cellStyle name="20% - Énfasis5 3" xfId="1879"/>
    <cellStyle name="20% - Énfasis5 3 10" xfId="1880"/>
    <cellStyle name="20% - Énfasis5 3 2" xfId="1881"/>
    <cellStyle name="20% - Énfasis5 3 2 2" xfId="1882"/>
    <cellStyle name="20% - Énfasis5 3 2 2 2" xfId="1883"/>
    <cellStyle name="20% - Énfasis5 3 2 2 3" xfId="1884"/>
    <cellStyle name="20% - Énfasis5 3 2 3" xfId="1885"/>
    <cellStyle name="20% - Énfasis5 3 2 4" xfId="1886"/>
    <cellStyle name="20% - Énfasis5 3 2_A.2.1.11" xfId="1887"/>
    <cellStyle name="20% - Énfasis5 3 3" xfId="1888"/>
    <cellStyle name="20% - Énfasis5 3 3 2" xfId="1889"/>
    <cellStyle name="20% - Énfasis5 3 3 2 2" xfId="1890"/>
    <cellStyle name="20% - Énfasis5 3 3 2 3" xfId="1891"/>
    <cellStyle name="20% - Énfasis5 3 3 3" xfId="1892"/>
    <cellStyle name="20% - Énfasis5 3 3 4" xfId="1893"/>
    <cellStyle name="20% - Énfasis5 3 3_A.2.1.11" xfId="1894"/>
    <cellStyle name="20% - Énfasis5 3 4" xfId="1895"/>
    <cellStyle name="20% - Énfasis5 3 4 2" xfId="1896"/>
    <cellStyle name="20% - Énfasis5 3 4 3" xfId="1897"/>
    <cellStyle name="20% - Énfasis5 3 5" xfId="1898"/>
    <cellStyle name="20% - Énfasis5 3 6" xfId="1899"/>
    <cellStyle name="20% - Énfasis5 3 7" xfId="1900"/>
    <cellStyle name="20% - Énfasis5 3 8" xfId="1901"/>
    <cellStyle name="20% - Énfasis5 3 9" xfId="1902"/>
    <cellStyle name="20% - Énfasis5 3_A.13.7" xfId="1903"/>
    <cellStyle name="20% - Énfasis5 4" xfId="1904"/>
    <cellStyle name="20% - Énfasis5 4 2" xfId="1905"/>
    <cellStyle name="20% - Énfasis5 4 2 2" xfId="1906"/>
    <cellStyle name="20% - Énfasis5 4 2 3" xfId="1907"/>
    <cellStyle name="20% - Énfasis5 4 3" xfId="1908"/>
    <cellStyle name="20% - Énfasis5 4 4" xfId="1909"/>
    <cellStyle name="20% - Énfasis5 4_A.2.1.11" xfId="1910"/>
    <cellStyle name="20% - Énfasis5 5" xfId="1911"/>
    <cellStyle name="20% - Énfasis5 5 2" xfId="1912"/>
    <cellStyle name="20% - Énfasis5 5 2 2" xfId="1913"/>
    <cellStyle name="20% - Énfasis5 5 2 3" xfId="1914"/>
    <cellStyle name="20% - Énfasis5 5 3" xfId="1915"/>
    <cellStyle name="20% - Énfasis5 5 4" xfId="1916"/>
    <cellStyle name="20% - Énfasis5 5_A.2.1.11" xfId="1917"/>
    <cellStyle name="20% - Énfasis5 6" xfId="1918"/>
    <cellStyle name="20% - Énfasis5 6 2" xfId="1919"/>
    <cellStyle name="20% - Énfasis5 6 3" xfId="1920"/>
    <cellStyle name="20% - Énfasis5 7" xfId="1921"/>
    <cellStyle name="20% - Énfasis5 7 2" xfId="1922"/>
    <cellStyle name="20% - Énfasis5 7 2 2" xfId="1923"/>
    <cellStyle name="20% - Énfasis5 7 3" xfId="1924"/>
    <cellStyle name="20% - Énfasis5 7 4" xfId="1925"/>
    <cellStyle name="20% - Énfasis5 8" xfId="1926"/>
    <cellStyle name="20% - Énfasis5 8 2" xfId="1927"/>
    <cellStyle name="20% - Énfasis5 8 2 2" xfId="1928"/>
    <cellStyle name="20% - Énfasis5 8 3" xfId="1929"/>
    <cellStyle name="20% - Énfasis5 8 4" xfId="1930"/>
    <cellStyle name="20% - Énfasis5 9" xfId="1931"/>
    <cellStyle name="20% - Énfasis5 9 2" xfId="1932"/>
    <cellStyle name="20% - Énfasis5 9 2 2" xfId="1933"/>
    <cellStyle name="20% - Énfasis5 9 3" xfId="1934"/>
    <cellStyle name="20% - Énfasis5 9 4" xfId="1935"/>
    <cellStyle name="20% - Énfasis6 10" xfId="1936"/>
    <cellStyle name="20% - Énfasis6 10 2" xfId="1937"/>
    <cellStyle name="20% - Énfasis6 10 2 2" xfId="1938"/>
    <cellStyle name="20% - Énfasis6 10 3" xfId="1939"/>
    <cellStyle name="20% - Énfasis6 10 4" xfId="1940"/>
    <cellStyle name="20% - Énfasis6 11" xfId="1941"/>
    <cellStyle name="20% - Énfasis6 12" xfId="1942"/>
    <cellStyle name="20% - Énfasis6 13" xfId="1943"/>
    <cellStyle name="20% - Énfasis6 14" xfId="1944"/>
    <cellStyle name="20% - Énfasis6 2" xfId="1945"/>
    <cellStyle name="20% - Énfasis6 2 10" xfId="1946"/>
    <cellStyle name="20% - Énfasis6 2 11" xfId="1947"/>
    <cellStyle name="20% - Énfasis6 2 12" xfId="1948"/>
    <cellStyle name="20% - Énfasis6 2 2" xfId="1949"/>
    <cellStyle name="20% - Énfasis6 2 2 10" xfId="1950"/>
    <cellStyle name="20% - Énfasis6 2 2 2" xfId="1951"/>
    <cellStyle name="20% - Énfasis6 2 2 2 2" xfId="1952"/>
    <cellStyle name="20% - Énfasis6 2 2 2 2 2" xfId="1953"/>
    <cellStyle name="20% - Énfasis6 2 2 2 2 3" xfId="1954"/>
    <cellStyle name="20% - Énfasis6 2 2 2 3" xfId="1955"/>
    <cellStyle name="20% - Énfasis6 2 2 2 4" xfId="1956"/>
    <cellStyle name="20% - Énfasis6 2 2 2_A.2.1.11" xfId="1957"/>
    <cellStyle name="20% - Énfasis6 2 2 3" xfId="1958"/>
    <cellStyle name="20% - Énfasis6 2 2 3 2" xfId="1959"/>
    <cellStyle name="20% - Énfasis6 2 2 3 2 2" xfId="1960"/>
    <cellStyle name="20% - Énfasis6 2 2 3 2 3" xfId="1961"/>
    <cellStyle name="20% - Énfasis6 2 2 3 3" xfId="1962"/>
    <cellStyle name="20% - Énfasis6 2 2 3 4" xfId="1963"/>
    <cellStyle name="20% - Énfasis6 2 2 3_A.2.1.11" xfId="1964"/>
    <cellStyle name="20% - Énfasis6 2 2 4" xfId="1965"/>
    <cellStyle name="20% - Énfasis6 2 2 4 2" xfId="1966"/>
    <cellStyle name="20% - Énfasis6 2 2 4 3" xfId="1967"/>
    <cellStyle name="20% - Énfasis6 2 2 5" xfId="1968"/>
    <cellStyle name="20% - Énfasis6 2 2 6" xfId="1969"/>
    <cellStyle name="20% - Énfasis6 2 2 7" xfId="1970"/>
    <cellStyle name="20% - Énfasis6 2 2 8" xfId="1971"/>
    <cellStyle name="20% - Énfasis6 2 2 9" xfId="1972"/>
    <cellStyle name="20% - Énfasis6 2 2_A.13.7" xfId="1973"/>
    <cellStyle name="20% - Énfasis6 2 3" xfId="1974"/>
    <cellStyle name="20% - Énfasis6 2 3 2" xfId="1975"/>
    <cellStyle name="20% - Énfasis6 2 3 2 2" xfId="1976"/>
    <cellStyle name="20% - Énfasis6 2 3 2 3" xfId="1977"/>
    <cellStyle name="20% - Énfasis6 2 3 3" xfId="1978"/>
    <cellStyle name="20% - Énfasis6 2 3 4" xfId="1979"/>
    <cellStyle name="20% - Énfasis6 2 3_A.2.1.11" xfId="1980"/>
    <cellStyle name="20% - Énfasis6 2 4" xfId="1981"/>
    <cellStyle name="20% - Énfasis6 2 4 2" xfId="1982"/>
    <cellStyle name="20% - Énfasis6 2 4 2 2" xfId="1983"/>
    <cellStyle name="20% - Énfasis6 2 4 2 3" xfId="1984"/>
    <cellStyle name="20% - Énfasis6 2 4 3" xfId="1985"/>
    <cellStyle name="20% - Énfasis6 2 4 4" xfId="1986"/>
    <cellStyle name="20% - Énfasis6 2 4_A.2.1.11" xfId="1987"/>
    <cellStyle name="20% - Énfasis6 2 5" xfId="1988"/>
    <cellStyle name="20% - Énfasis6 2 5 2" xfId="1989"/>
    <cellStyle name="20% - Énfasis6 2 5 3" xfId="1990"/>
    <cellStyle name="20% - Énfasis6 2 6" xfId="1991"/>
    <cellStyle name="20% - Énfasis6 2 7" xfId="1992"/>
    <cellStyle name="20% - Énfasis6 2 8" xfId="1993"/>
    <cellStyle name="20% - Énfasis6 2 9" xfId="1994"/>
    <cellStyle name="20% - Énfasis6 2_A.13.7" xfId="1995"/>
    <cellStyle name="20% - Énfasis6 3" xfId="1996"/>
    <cellStyle name="20% - Énfasis6 3 10" xfId="1997"/>
    <cellStyle name="20% - Énfasis6 3 2" xfId="1998"/>
    <cellStyle name="20% - Énfasis6 3 2 2" xfId="1999"/>
    <cellStyle name="20% - Énfasis6 3 2 2 2" xfId="2000"/>
    <cellStyle name="20% - Énfasis6 3 2 2 3" xfId="2001"/>
    <cellStyle name="20% - Énfasis6 3 2 3" xfId="2002"/>
    <cellStyle name="20% - Énfasis6 3 2 4" xfId="2003"/>
    <cellStyle name="20% - Énfasis6 3 2_A.2.1.11" xfId="2004"/>
    <cellStyle name="20% - Énfasis6 3 3" xfId="2005"/>
    <cellStyle name="20% - Énfasis6 3 3 2" xfId="2006"/>
    <cellStyle name="20% - Énfasis6 3 3 2 2" xfId="2007"/>
    <cellStyle name="20% - Énfasis6 3 3 2 3" xfId="2008"/>
    <cellStyle name="20% - Énfasis6 3 3 3" xfId="2009"/>
    <cellStyle name="20% - Énfasis6 3 3 4" xfId="2010"/>
    <cellStyle name="20% - Énfasis6 3 3_A.2.1.11" xfId="2011"/>
    <cellStyle name="20% - Énfasis6 3 4" xfId="2012"/>
    <cellStyle name="20% - Énfasis6 3 4 2" xfId="2013"/>
    <cellStyle name="20% - Énfasis6 3 4 3" xfId="2014"/>
    <cellStyle name="20% - Énfasis6 3 5" xfId="2015"/>
    <cellStyle name="20% - Énfasis6 3 6" xfId="2016"/>
    <cellStyle name="20% - Énfasis6 3 7" xfId="2017"/>
    <cellStyle name="20% - Énfasis6 3 8" xfId="2018"/>
    <cellStyle name="20% - Énfasis6 3 9" xfId="2019"/>
    <cellStyle name="20% - Énfasis6 3_A.13.7" xfId="2020"/>
    <cellStyle name="20% - Énfasis6 4" xfId="2021"/>
    <cellStyle name="20% - Énfasis6 4 2" xfId="2022"/>
    <cellStyle name="20% - Énfasis6 4 2 2" xfId="2023"/>
    <cellStyle name="20% - Énfasis6 4 2 3" xfId="2024"/>
    <cellStyle name="20% - Énfasis6 4 3" xfId="2025"/>
    <cellStyle name="20% - Énfasis6 4 4" xfId="2026"/>
    <cellStyle name="20% - Énfasis6 4_A.2.1.11" xfId="2027"/>
    <cellStyle name="20% - Énfasis6 5" xfId="2028"/>
    <cellStyle name="20% - Énfasis6 5 2" xfId="2029"/>
    <cellStyle name="20% - Énfasis6 5 2 2" xfId="2030"/>
    <cellStyle name="20% - Énfasis6 5 2 3" xfId="2031"/>
    <cellStyle name="20% - Énfasis6 5 3" xfId="2032"/>
    <cellStyle name="20% - Énfasis6 5 4" xfId="2033"/>
    <cellStyle name="20% - Énfasis6 5_A.2.1.11" xfId="2034"/>
    <cellStyle name="20% - Énfasis6 6" xfId="2035"/>
    <cellStyle name="20% - Énfasis6 6 2" xfId="2036"/>
    <cellStyle name="20% - Énfasis6 6 3" xfId="2037"/>
    <cellStyle name="20% - Énfasis6 7" xfId="2038"/>
    <cellStyle name="20% - Énfasis6 7 2" xfId="2039"/>
    <cellStyle name="20% - Énfasis6 7 2 2" xfId="2040"/>
    <cellStyle name="20% - Énfasis6 7 3" xfId="2041"/>
    <cellStyle name="20% - Énfasis6 7 4" xfId="2042"/>
    <cellStyle name="20% - Énfasis6 8" xfId="2043"/>
    <cellStyle name="20% - Énfasis6 8 2" xfId="2044"/>
    <cellStyle name="20% - Énfasis6 8 2 2" xfId="2045"/>
    <cellStyle name="20% - Énfasis6 8 3" xfId="2046"/>
    <cellStyle name="20% - Énfasis6 8 4" xfId="2047"/>
    <cellStyle name="20% - Énfasis6 9" xfId="2048"/>
    <cellStyle name="20% - Énfasis6 9 2" xfId="2049"/>
    <cellStyle name="20% - Énfasis6 9 2 2" xfId="2050"/>
    <cellStyle name="20% - Énfasis6 9 3" xfId="2051"/>
    <cellStyle name="20% - Énfasis6 9 4" xfId="2052"/>
    <cellStyle name="20% - アクセント 1" xfId="2053"/>
    <cellStyle name="20% - アクセント 2" xfId="2054"/>
    <cellStyle name="20% - アクセント 3" xfId="2055"/>
    <cellStyle name="20% - アクセント 4" xfId="2056"/>
    <cellStyle name="20% - アクセント 5" xfId="2057"/>
    <cellStyle name="20% - アクセント 6" xfId="2058"/>
    <cellStyle name="40 % - Accent1" xfId="2059"/>
    <cellStyle name="40 % - Accent1 10" xfId="2060"/>
    <cellStyle name="40 % - Accent1 2" xfId="2061"/>
    <cellStyle name="40 % - Accent1 2 2" xfId="2062"/>
    <cellStyle name="40 % - Accent1 2 2 2" xfId="2063"/>
    <cellStyle name="40 % - Accent1 2 2 2 2" xfId="2064"/>
    <cellStyle name="40 % - Accent1 2 2 3" xfId="2065"/>
    <cellStyle name="40 % - Accent1 2 2 3 2" xfId="2066"/>
    <cellStyle name="40 % - Accent1 2 2 4" xfId="2067"/>
    <cellStyle name="40 % - Accent1 2 3" xfId="2068"/>
    <cellStyle name="40 % - Accent1 2 3 2" xfId="2069"/>
    <cellStyle name="40 % - Accent1 2 4" xfId="2070"/>
    <cellStyle name="40 % - Accent1 2 4 2" xfId="2071"/>
    <cellStyle name="40 % - Accent1 2 5" xfId="2072"/>
    <cellStyle name="40 % - Accent1 2_A.2.1.11" xfId="2073"/>
    <cellStyle name="40 % - Accent1 3" xfId="2074"/>
    <cellStyle name="40 % - Accent1 3 2" xfId="2075"/>
    <cellStyle name="40 % - Accent1 3 3" xfId="2076"/>
    <cellStyle name="40 % - Accent1 4" xfId="2077"/>
    <cellStyle name="40 % - Accent1 5" xfId="2078"/>
    <cellStyle name="40 % - Accent1 6" xfId="2079"/>
    <cellStyle name="40 % - Accent1 7" xfId="2080"/>
    <cellStyle name="40 % - Accent1 8" xfId="2081"/>
    <cellStyle name="40 % - Accent1 9" xfId="2082"/>
    <cellStyle name="40 % - Accent1_A.13.9" xfId="2083"/>
    <cellStyle name="40 % - Accent2" xfId="2084"/>
    <cellStyle name="40 % - Accent2 10" xfId="2085"/>
    <cellStyle name="40 % - Accent2 2" xfId="2086"/>
    <cellStyle name="40 % - Accent2 2 2" xfId="2087"/>
    <cellStyle name="40 % - Accent2 2 2 2" xfId="2088"/>
    <cellStyle name="40 % - Accent2 2 2 2 2" xfId="2089"/>
    <cellStyle name="40 % - Accent2 2 2 3" xfId="2090"/>
    <cellStyle name="40 % - Accent2 2 2 3 2" xfId="2091"/>
    <cellStyle name="40 % - Accent2 2 2 4" xfId="2092"/>
    <cellStyle name="40 % - Accent2 2 3" xfId="2093"/>
    <cellStyle name="40 % - Accent2 2 3 2" xfId="2094"/>
    <cellStyle name="40 % - Accent2 2 4" xfId="2095"/>
    <cellStyle name="40 % - Accent2 2 4 2" xfId="2096"/>
    <cellStyle name="40 % - Accent2 2 5" xfId="2097"/>
    <cellStyle name="40 % - Accent2 2_A.2.1.11" xfId="2098"/>
    <cellStyle name="40 % - Accent2 3" xfId="2099"/>
    <cellStyle name="40 % - Accent2 3 2" xfId="2100"/>
    <cellStyle name="40 % - Accent2 3 3" xfId="2101"/>
    <cellStyle name="40 % - Accent2 4" xfId="2102"/>
    <cellStyle name="40 % - Accent2 5" xfId="2103"/>
    <cellStyle name="40 % - Accent2 6" xfId="2104"/>
    <cellStyle name="40 % - Accent2 7" xfId="2105"/>
    <cellStyle name="40 % - Accent2 8" xfId="2106"/>
    <cellStyle name="40 % - Accent2 9" xfId="2107"/>
    <cellStyle name="40 % - Accent2_A.13.9" xfId="2108"/>
    <cellStyle name="40 % - Accent3" xfId="2109"/>
    <cellStyle name="40 % - Accent3 10" xfId="2110"/>
    <cellStyle name="40 % - Accent3 2" xfId="2111"/>
    <cellStyle name="40 % - Accent3 2 2" xfId="2112"/>
    <cellStyle name="40 % - Accent3 2 2 2" xfId="2113"/>
    <cellStyle name="40 % - Accent3 2 2 2 2" xfId="2114"/>
    <cellStyle name="40 % - Accent3 2 2 3" xfId="2115"/>
    <cellStyle name="40 % - Accent3 2 2 3 2" xfId="2116"/>
    <cellStyle name="40 % - Accent3 2 2 4" xfId="2117"/>
    <cellStyle name="40 % - Accent3 2 3" xfId="2118"/>
    <cellStyle name="40 % - Accent3 2 3 2" xfId="2119"/>
    <cellStyle name="40 % - Accent3 2 4" xfId="2120"/>
    <cellStyle name="40 % - Accent3 2 4 2" xfId="2121"/>
    <cellStyle name="40 % - Accent3 2 5" xfId="2122"/>
    <cellStyle name="40 % - Accent3 2_A.2.1.11" xfId="2123"/>
    <cellStyle name="40 % - Accent3 3" xfId="2124"/>
    <cellStyle name="40 % - Accent3 3 2" xfId="2125"/>
    <cellStyle name="40 % - Accent3 3 3" xfId="2126"/>
    <cellStyle name="40 % - Accent3 4" xfId="2127"/>
    <cellStyle name="40 % - Accent3 5" xfId="2128"/>
    <cellStyle name="40 % - Accent3 6" xfId="2129"/>
    <cellStyle name="40 % - Accent3 7" xfId="2130"/>
    <cellStyle name="40 % - Accent3 8" xfId="2131"/>
    <cellStyle name="40 % - Accent3 9" xfId="2132"/>
    <cellStyle name="40 % - Accent3_A.13.9" xfId="2133"/>
    <cellStyle name="40 % - Accent4" xfId="2134"/>
    <cellStyle name="40 % - Accent4 10" xfId="2135"/>
    <cellStyle name="40 % - Accent4 2" xfId="2136"/>
    <cellStyle name="40 % - Accent4 2 2" xfId="2137"/>
    <cellStyle name="40 % - Accent4 2 2 2" xfId="2138"/>
    <cellStyle name="40 % - Accent4 2 2 2 2" xfId="2139"/>
    <cellStyle name="40 % - Accent4 2 2 3" xfId="2140"/>
    <cellStyle name="40 % - Accent4 2 2 3 2" xfId="2141"/>
    <cellStyle name="40 % - Accent4 2 2 4" xfId="2142"/>
    <cellStyle name="40 % - Accent4 2 3" xfId="2143"/>
    <cellStyle name="40 % - Accent4 2 3 2" xfId="2144"/>
    <cellStyle name="40 % - Accent4 2 4" xfId="2145"/>
    <cellStyle name="40 % - Accent4 2 4 2" xfId="2146"/>
    <cellStyle name="40 % - Accent4 2 5" xfId="2147"/>
    <cellStyle name="40 % - Accent4 2_A.2.1.11" xfId="2148"/>
    <cellStyle name="40 % - Accent4 3" xfId="2149"/>
    <cellStyle name="40 % - Accent4 3 2" xfId="2150"/>
    <cellStyle name="40 % - Accent4 3 3" xfId="2151"/>
    <cellStyle name="40 % - Accent4 4" xfId="2152"/>
    <cellStyle name="40 % - Accent4 5" xfId="2153"/>
    <cellStyle name="40 % - Accent4 6" xfId="2154"/>
    <cellStyle name="40 % - Accent4 7" xfId="2155"/>
    <cellStyle name="40 % - Accent4 8" xfId="2156"/>
    <cellStyle name="40 % - Accent4 9" xfId="2157"/>
    <cellStyle name="40 % - Accent4_A.13.9" xfId="2158"/>
    <cellStyle name="40 % - Accent5" xfId="2159"/>
    <cellStyle name="40 % - Accent5 10" xfId="2160"/>
    <cellStyle name="40 % - Accent5 2" xfId="2161"/>
    <cellStyle name="40 % - Accent5 2 2" xfId="2162"/>
    <cellStyle name="40 % - Accent5 2 2 2" xfId="2163"/>
    <cellStyle name="40 % - Accent5 2 2 2 2" xfId="2164"/>
    <cellStyle name="40 % - Accent5 2 2 3" xfId="2165"/>
    <cellStyle name="40 % - Accent5 2 2 3 2" xfId="2166"/>
    <cellStyle name="40 % - Accent5 2 2 4" xfId="2167"/>
    <cellStyle name="40 % - Accent5 2 3" xfId="2168"/>
    <cellStyle name="40 % - Accent5 2 3 2" xfId="2169"/>
    <cellStyle name="40 % - Accent5 2 4" xfId="2170"/>
    <cellStyle name="40 % - Accent5 2 4 2" xfId="2171"/>
    <cellStyle name="40 % - Accent5 2 5" xfId="2172"/>
    <cellStyle name="40 % - Accent5 2_A.2.1.11" xfId="2173"/>
    <cellStyle name="40 % - Accent5 3" xfId="2174"/>
    <cellStyle name="40 % - Accent5 3 2" xfId="2175"/>
    <cellStyle name="40 % - Accent5 3 3" xfId="2176"/>
    <cellStyle name="40 % - Accent5 4" xfId="2177"/>
    <cellStyle name="40 % - Accent5 5" xfId="2178"/>
    <cellStyle name="40 % - Accent5 6" xfId="2179"/>
    <cellStyle name="40 % - Accent5 7" xfId="2180"/>
    <cellStyle name="40 % - Accent5 8" xfId="2181"/>
    <cellStyle name="40 % - Accent5 9" xfId="2182"/>
    <cellStyle name="40 % - Accent5_A.13.9" xfId="2183"/>
    <cellStyle name="40 % - Accent6" xfId="2184"/>
    <cellStyle name="40 % - Accent6 10" xfId="2185"/>
    <cellStyle name="40 % - Accent6 2" xfId="2186"/>
    <cellStyle name="40 % - Accent6 2 2" xfId="2187"/>
    <cellStyle name="40 % - Accent6 2 2 2" xfId="2188"/>
    <cellStyle name="40 % - Accent6 2 2 2 2" xfId="2189"/>
    <cellStyle name="40 % - Accent6 2 2 3" xfId="2190"/>
    <cellStyle name="40 % - Accent6 2 2 3 2" xfId="2191"/>
    <cellStyle name="40 % - Accent6 2 2 4" xfId="2192"/>
    <cellStyle name="40 % - Accent6 2 3" xfId="2193"/>
    <cellStyle name="40 % - Accent6 2 3 2" xfId="2194"/>
    <cellStyle name="40 % - Accent6 2 4" xfId="2195"/>
    <cellStyle name="40 % - Accent6 2 4 2" xfId="2196"/>
    <cellStyle name="40 % - Accent6 2 5" xfId="2197"/>
    <cellStyle name="40 % - Accent6 2_A.2.1.11" xfId="2198"/>
    <cellStyle name="40 % - Accent6 3" xfId="2199"/>
    <cellStyle name="40 % - Accent6 3 2" xfId="2200"/>
    <cellStyle name="40 % - Accent6 3 3" xfId="2201"/>
    <cellStyle name="40 % - Accent6 4" xfId="2202"/>
    <cellStyle name="40 % - Accent6 5" xfId="2203"/>
    <cellStyle name="40 % - Accent6 6" xfId="2204"/>
    <cellStyle name="40 % - Accent6 7" xfId="2205"/>
    <cellStyle name="40 % - Accent6 8" xfId="2206"/>
    <cellStyle name="40 % - Accent6 9" xfId="2207"/>
    <cellStyle name="40 % - Accent6_A.13.9" xfId="2208"/>
    <cellStyle name="40% - Accent1" xfId="20"/>
    <cellStyle name="40% - Accent1 10" xfId="2209"/>
    <cellStyle name="40% - Accent1 10 2" xfId="2210"/>
    <cellStyle name="40% - Accent1 10 2 2" xfId="2211"/>
    <cellStyle name="40% - Accent1 10 3" xfId="2212"/>
    <cellStyle name="40% - Accent1 10 4" xfId="2213"/>
    <cellStyle name="40% - Accent1 11" xfId="2214"/>
    <cellStyle name="40% - Accent1 12" xfId="2215"/>
    <cellStyle name="40% - Accent1 2" xfId="2216"/>
    <cellStyle name="40% - Accent1 2 10" xfId="2217"/>
    <cellStyle name="40% - Accent1 2 11" xfId="2218"/>
    <cellStyle name="40% - Accent1 2 12" xfId="2219"/>
    <cellStyle name="40% - Accent1 2 2" xfId="2220"/>
    <cellStyle name="40% - Accent1 2 2 10" xfId="2221"/>
    <cellStyle name="40% - Accent1 2 2 2" xfId="2222"/>
    <cellStyle name="40% - Accent1 2 2 2 2" xfId="2223"/>
    <cellStyle name="40% - Accent1 2 2 2 2 2" xfId="2224"/>
    <cellStyle name="40% - Accent1 2 2 2 2 3" xfId="2225"/>
    <cellStyle name="40% - Accent1 2 2 2 3" xfId="2226"/>
    <cellStyle name="40% - Accent1 2 2 2 4" xfId="2227"/>
    <cellStyle name="40% - Accent1 2 2 2_A.2.1.11" xfId="2228"/>
    <cellStyle name="40% - Accent1 2 2 3" xfId="2229"/>
    <cellStyle name="40% - Accent1 2 2 3 2" xfId="2230"/>
    <cellStyle name="40% - Accent1 2 2 3 2 2" xfId="2231"/>
    <cellStyle name="40% - Accent1 2 2 3 2 3" xfId="2232"/>
    <cellStyle name="40% - Accent1 2 2 3 3" xfId="2233"/>
    <cellStyle name="40% - Accent1 2 2 3 4" xfId="2234"/>
    <cellStyle name="40% - Accent1 2 2 3_A.2.1.11" xfId="2235"/>
    <cellStyle name="40% - Accent1 2 2 4" xfId="2236"/>
    <cellStyle name="40% - Accent1 2 2 4 2" xfId="2237"/>
    <cellStyle name="40% - Accent1 2 2 4 3" xfId="2238"/>
    <cellStyle name="40% - Accent1 2 2 5" xfId="2239"/>
    <cellStyle name="40% - Accent1 2 2 6" xfId="2240"/>
    <cellStyle name="40% - Accent1 2 2 7" xfId="2241"/>
    <cellStyle name="40% - Accent1 2 2 8" xfId="2242"/>
    <cellStyle name="40% - Accent1 2 2 9" xfId="2243"/>
    <cellStyle name="40% - Accent1 2 2_A.13.7" xfId="2244"/>
    <cellStyle name="40% - Accent1 2 3" xfId="2245"/>
    <cellStyle name="40% - Accent1 2 3 2" xfId="2246"/>
    <cellStyle name="40% - Accent1 2 3 2 2" xfId="2247"/>
    <cellStyle name="40% - Accent1 2 3 2 3" xfId="2248"/>
    <cellStyle name="40% - Accent1 2 3 3" xfId="2249"/>
    <cellStyle name="40% - Accent1 2 3 4" xfId="2250"/>
    <cellStyle name="40% - Accent1 2 3_Fichier chiffrage TGI" xfId="2251"/>
    <cellStyle name="40% - Accent1 2 4" xfId="2252"/>
    <cellStyle name="40% - Accent1 2 4 2" xfId="2253"/>
    <cellStyle name="40% - Accent1 2 4 2 2" xfId="2254"/>
    <cellStyle name="40% - Accent1 2 4 2 3" xfId="2255"/>
    <cellStyle name="40% - Accent1 2 4 3" xfId="2256"/>
    <cellStyle name="40% - Accent1 2 4 4" xfId="2257"/>
    <cellStyle name="40% - Accent1 2 4_Fichier chiffrage TGI" xfId="2258"/>
    <cellStyle name="40% - Accent1 2 5" xfId="2259"/>
    <cellStyle name="40% - Accent1 2 5 2" xfId="2260"/>
    <cellStyle name="40% - Accent1 2 5 3" xfId="2261"/>
    <cellStyle name="40% - Accent1 2 6" xfId="2262"/>
    <cellStyle name="40% - Accent1 2 7" xfId="2263"/>
    <cellStyle name="40% - Accent1 2 8" xfId="2264"/>
    <cellStyle name="40% - Accent1 2 9" xfId="2265"/>
    <cellStyle name="40% - Accent1 2_A.13.7" xfId="2266"/>
    <cellStyle name="40% - Accent1 3" xfId="2267"/>
    <cellStyle name="40% - Accent1 3 10" xfId="2268"/>
    <cellStyle name="40% - Accent1 3 2" xfId="2269"/>
    <cellStyle name="40% - Accent1 3 2 2" xfId="2270"/>
    <cellStyle name="40% - Accent1 3 2 2 2" xfId="2271"/>
    <cellStyle name="40% - Accent1 3 2 2 3" xfId="2272"/>
    <cellStyle name="40% - Accent1 3 2 3" xfId="2273"/>
    <cellStyle name="40% - Accent1 3 2 4" xfId="2274"/>
    <cellStyle name="40% - Accent1 3 2_Ressources" xfId="2275"/>
    <cellStyle name="40% - Accent1 3 3" xfId="2276"/>
    <cellStyle name="40% - Accent1 3 3 2" xfId="2277"/>
    <cellStyle name="40% - Accent1 3 3 2 2" xfId="2278"/>
    <cellStyle name="40% - Accent1 3 3 2 3" xfId="2279"/>
    <cellStyle name="40% - Accent1 3 3 3" xfId="2280"/>
    <cellStyle name="40% - Accent1 3 3 4" xfId="2281"/>
    <cellStyle name="40% - Accent1 3 3_Ressources" xfId="2282"/>
    <cellStyle name="40% - Accent1 3 4" xfId="2283"/>
    <cellStyle name="40% - Accent1 3 4 2" xfId="2284"/>
    <cellStyle name="40% - Accent1 3 4 3" xfId="2285"/>
    <cellStyle name="40% - Accent1 3 5" xfId="2286"/>
    <cellStyle name="40% - Accent1 3 6" xfId="2287"/>
    <cellStyle name="40% - Accent1 3 7" xfId="2288"/>
    <cellStyle name="40% - Accent1 3 8" xfId="2289"/>
    <cellStyle name="40% - Accent1 3 9" xfId="2290"/>
    <cellStyle name="40% - Accent1 3_A.13.7" xfId="2291"/>
    <cellStyle name="40% - Accent1 4" xfId="2292"/>
    <cellStyle name="40% - Accent1 4 10" xfId="2293"/>
    <cellStyle name="40% - Accent1 4 10 2" xfId="2294"/>
    <cellStyle name="40% - Accent1 4 11" xfId="2295"/>
    <cellStyle name="40% - Accent1 4 11 2" xfId="2296"/>
    <cellStyle name="40% - Accent1 4 12" xfId="2297"/>
    <cellStyle name="40% - Accent1 4 2" xfId="2298"/>
    <cellStyle name="40% - Accent1 4 2 2" xfId="2299"/>
    <cellStyle name="40% - Accent1 4 2 2 2" xfId="2300"/>
    <cellStyle name="40% - Accent1 4 2 2 2 2" xfId="2301"/>
    <cellStyle name="40% - Accent1 4 2 2 3" xfId="2302"/>
    <cellStyle name="40% - Accent1 4 2 2 3 2" xfId="2303"/>
    <cellStyle name="40% - Accent1 4 2 2 4" xfId="2304"/>
    <cellStyle name="40% - Accent1 4 2 3" xfId="2305"/>
    <cellStyle name="40% - Accent1 4 2 3 2" xfId="2306"/>
    <cellStyle name="40% - Accent1 4 2 4" xfId="2307"/>
    <cellStyle name="40% - Accent1 4 2 4 2" xfId="2308"/>
    <cellStyle name="40% - Accent1 4 2 5" xfId="2309"/>
    <cellStyle name="40% - Accent1 4 2_Ressources" xfId="2310"/>
    <cellStyle name="40% - Accent1 4 3" xfId="2311"/>
    <cellStyle name="40% - Accent1 4 3 2" xfId="2312"/>
    <cellStyle name="40% - Accent1 4 3 3" xfId="2313"/>
    <cellStyle name="40% - Accent1 4 4" xfId="2314"/>
    <cellStyle name="40% - Accent1 4 4 2" xfId="2315"/>
    <cellStyle name="40% - Accent1 4 4 2 2" xfId="2316"/>
    <cellStyle name="40% - Accent1 4 4 3" xfId="2317"/>
    <cellStyle name="40% - Accent1 4 4 3 2" xfId="2318"/>
    <cellStyle name="40% - Accent1 4 4 4" xfId="2319"/>
    <cellStyle name="40% - Accent1 4 5" xfId="2320"/>
    <cellStyle name="40% - Accent1 4 5 2" xfId="2321"/>
    <cellStyle name="40% - Accent1 4 6" xfId="2322"/>
    <cellStyle name="40% - Accent1 4 6 2" xfId="2323"/>
    <cellStyle name="40% - Accent1 4 7" xfId="2324"/>
    <cellStyle name="40% - Accent1 4 7 2" xfId="2325"/>
    <cellStyle name="40% - Accent1 4 8" xfId="2326"/>
    <cellStyle name="40% - Accent1 4 8 2" xfId="2327"/>
    <cellStyle name="40% - Accent1 4 9" xfId="2328"/>
    <cellStyle name="40% - Accent1 4 9 2" xfId="2329"/>
    <cellStyle name="40% - Accent1 4_A.13.9" xfId="2330"/>
    <cellStyle name="40% - Accent1 5" xfId="2331"/>
    <cellStyle name="40% - Accent1 5 2" xfId="2332"/>
    <cellStyle name="40% - Accent1 5 2 2" xfId="2333"/>
    <cellStyle name="40% - Accent1 5 2 2 2" xfId="2334"/>
    <cellStyle name="40% - Accent1 5 2 3" xfId="2335"/>
    <cellStyle name="40% - Accent1 5 2 3 2" xfId="2336"/>
    <cellStyle name="40% - Accent1 5 2 4" xfId="2337"/>
    <cellStyle name="40% - Accent1 5 3" xfId="2338"/>
    <cellStyle name="40% - Accent1 5 3 2" xfId="2339"/>
    <cellStyle name="40% - Accent1 5 4" xfId="2340"/>
    <cellStyle name="40% - Accent1 5 4 2" xfId="2341"/>
    <cellStyle name="40% - Accent1 5 5" xfId="2342"/>
    <cellStyle name="40% - Accent1 5_Ressources" xfId="2343"/>
    <cellStyle name="40% - Accent1 6" xfId="2344"/>
    <cellStyle name="40% - Accent1 6 2" xfId="2345"/>
    <cellStyle name="40% - Accent1 6 2 2" xfId="2346"/>
    <cellStyle name="40% - Accent1 6 2 2 2" xfId="2347"/>
    <cellStyle name="40% - Accent1 6 2 3" xfId="2348"/>
    <cellStyle name="40% - Accent1 6 2 3 2" xfId="2349"/>
    <cellStyle name="40% - Accent1 6 2 4" xfId="2350"/>
    <cellStyle name="40% - Accent1 6 3" xfId="2351"/>
    <cellStyle name="40% - Accent1 6 3 2" xfId="2352"/>
    <cellStyle name="40% - Accent1 6 4" xfId="2353"/>
    <cellStyle name="40% - Accent1 6 4 2" xfId="2354"/>
    <cellStyle name="40% - Accent1 6 5" xfId="2355"/>
    <cellStyle name="40% - Accent1 6_Ressources" xfId="2356"/>
    <cellStyle name="40% - Accent1 7" xfId="2357"/>
    <cellStyle name="40% - Accent1 7 2" xfId="2358"/>
    <cellStyle name="40% - Accent1 7 2 2" xfId="2359"/>
    <cellStyle name="40% - Accent1 7 2 2 2" xfId="2360"/>
    <cellStyle name="40% - Accent1 7 2 3" xfId="2361"/>
    <cellStyle name="40% - Accent1 7 2 3 2" xfId="2362"/>
    <cellStyle name="40% - Accent1 7 2 4" xfId="2363"/>
    <cellStyle name="40% - Accent1 7 3" xfId="2364"/>
    <cellStyle name="40% - Accent1 7 3 2" xfId="2365"/>
    <cellStyle name="40% - Accent1 7 4" xfId="2366"/>
    <cellStyle name="40% - Accent1 7 4 2" xfId="2367"/>
    <cellStyle name="40% - Accent1 7 5" xfId="2368"/>
    <cellStyle name="40% - Accent1 7_Ressources" xfId="2369"/>
    <cellStyle name="40% - Accent1 8" xfId="2370"/>
    <cellStyle name="40% - Accent1 8 2" xfId="2371"/>
    <cellStyle name="40% - Accent1 8 2 2" xfId="2372"/>
    <cellStyle name="40% - Accent1 8 2 3" xfId="2373"/>
    <cellStyle name="40% - Accent1 8 3" xfId="2374"/>
    <cellStyle name="40% - Accent1 8 4" xfId="2375"/>
    <cellStyle name="40% - Accent1 8_Ressources" xfId="2376"/>
    <cellStyle name="40% - Accent1 9" xfId="2377"/>
    <cellStyle name="40% - Accent1 9 2" xfId="2378"/>
    <cellStyle name="40% - Accent1 9 3" xfId="2379"/>
    <cellStyle name="40% - Accent1_0-Octubre Equipos" xfId="2380"/>
    <cellStyle name="40% - Accent2" xfId="21"/>
    <cellStyle name="40% - Accent2 10" xfId="2381"/>
    <cellStyle name="40% - Accent2 10 2" xfId="2382"/>
    <cellStyle name="40% - Accent2 10 2 2" xfId="2383"/>
    <cellStyle name="40% - Accent2 10 3" xfId="2384"/>
    <cellStyle name="40% - Accent2 10 4" xfId="2385"/>
    <cellStyle name="40% - Accent2 11" xfId="2386"/>
    <cellStyle name="40% - Accent2 12" xfId="2387"/>
    <cellStyle name="40% - Accent2 2" xfId="2388"/>
    <cellStyle name="40% - Accent2 2 10" xfId="2389"/>
    <cellStyle name="40% - Accent2 2 11" xfId="2390"/>
    <cellStyle name="40% - Accent2 2 12" xfId="2391"/>
    <cellStyle name="40% - Accent2 2 2" xfId="2392"/>
    <cellStyle name="40% - Accent2 2 2 10" xfId="2393"/>
    <cellStyle name="40% - Accent2 2 2 2" xfId="2394"/>
    <cellStyle name="40% - Accent2 2 2 2 2" xfId="2395"/>
    <cellStyle name="40% - Accent2 2 2 2 2 2" xfId="2396"/>
    <cellStyle name="40% - Accent2 2 2 2 2 3" xfId="2397"/>
    <cellStyle name="40% - Accent2 2 2 2 3" xfId="2398"/>
    <cellStyle name="40% - Accent2 2 2 2 4" xfId="2399"/>
    <cellStyle name="40% - Accent2 2 2 2_Ressources" xfId="2400"/>
    <cellStyle name="40% - Accent2 2 2 3" xfId="2401"/>
    <cellStyle name="40% - Accent2 2 2 3 2" xfId="2402"/>
    <cellStyle name="40% - Accent2 2 2 3 2 2" xfId="2403"/>
    <cellStyle name="40% - Accent2 2 2 3 2 3" xfId="2404"/>
    <cellStyle name="40% - Accent2 2 2 3 3" xfId="2405"/>
    <cellStyle name="40% - Accent2 2 2 3 4" xfId="2406"/>
    <cellStyle name="40% - Accent2 2 2 3_Ressources" xfId="2407"/>
    <cellStyle name="40% - Accent2 2 2 4" xfId="2408"/>
    <cellStyle name="40% - Accent2 2 2 4 2" xfId="2409"/>
    <cellStyle name="40% - Accent2 2 2 4 3" xfId="2410"/>
    <cellStyle name="40% - Accent2 2 2 5" xfId="2411"/>
    <cellStyle name="40% - Accent2 2 2 6" xfId="2412"/>
    <cellStyle name="40% - Accent2 2 2 7" xfId="2413"/>
    <cellStyle name="40% - Accent2 2 2 8" xfId="2414"/>
    <cellStyle name="40% - Accent2 2 2 9" xfId="2415"/>
    <cellStyle name="40% - Accent2 2 2_A.13.7" xfId="2416"/>
    <cellStyle name="40% - Accent2 2 3" xfId="2417"/>
    <cellStyle name="40% - Accent2 2 3 2" xfId="2418"/>
    <cellStyle name="40% - Accent2 2 3 2 2" xfId="2419"/>
    <cellStyle name="40% - Accent2 2 3 2 3" xfId="2420"/>
    <cellStyle name="40% - Accent2 2 3 3" xfId="2421"/>
    <cellStyle name="40% - Accent2 2 3 4" xfId="2422"/>
    <cellStyle name="40% - Accent2 2 3_Ressources" xfId="2423"/>
    <cellStyle name="40% - Accent2 2 4" xfId="2424"/>
    <cellStyle name="40% - Accent2 2 4 2" xfId="2425"/>
    <cellStyle name="40% - Accent2 2 4 2 2" xfId="2426"/>
    <cellStyle name="40% - Accent2 2 4 2 3" xfId="2427"/>
    <cellStyle name="40% - Accent2 2 4 3" xfId="2428"/>
    <cellStyle name="40% - Accent2 2 4 4" xfId="2429"/>
    <cellStyle name="40% - Accent2 2 4_Ressources" xfId="2430"/>
    <cellStyle name="40% - Accent2 2 5" xfId="2431"/>
    <cellStyle name="40% - Accent2 2 5 2" xfId="2432"/>
    <cellStyle name="40% - Accent2 2 5 3" xfId="2433"/>
    <cellStyle name="40% - Accent2 2 6" xfId="2434"/>
    <cellStyle name="40% - Accent2 2 7" xfId="2435"/>
    <cellStyle name="40% - Accent2 2 8" xfId="2436"/>
    <cellStyle name="40% - Accent2 2 9" xfId="2437"/>
    <cellStyle name="40% - Accent2 2_A.13.7" xfId="2438"/>
    <cellStyle name="40% - Accent2 3" xfId="2439"/>
    <cellStyle name="40% - Accent2 3 10" xfId="2440"/>
    <cellStyle name="40% - Accent2 3 2" xfId="2441"/>
    <cellStyle name="40% - Accent2 3 2 2" xfId="2442"/>
    <cellStyle name="40% - Accent2 3 2 2 2" xfId="2443"/>
    <cellStyle name="40% - Accent2 3 2 2 3" xfId="2444"/>
    <cellStyle name="40% - Accent2 3 2 3" xfId="2445"/>
    <cellStyle name="40% - Accent2 3 2 4" xfId="2446"/>
    <cellStyle name="40% - Accent2 3 2_Ressources" xfId="2447"/>
    <cellStyle name="40% - Accent2 3 3" xfId="2448"/>
    <cellStyle name="40% - Accent2 3 3 2" xfId="2449"/>
    <cellStyle name="40% - Accent2 3 3 2 2" xfId="2450"/>
    <cellStyle name="40% - Accent2 3 3 2 3" xfId="2451"/>
    <cellStyle name="40% - Accent2 3 3 3" xfId="2452"/>
    <cellStyle name="40% - Accent2 3 3 4" xfId="2453"/>
    <cellStyle name="40% - Accent2 3 3_Ressources" xfId="2454"/>
    <cellStyle name="40% - Accent2 3 4" xfId="2455"/>
    <cellStyle name="40% - Accent2 3 4 2" xfId="2456"/>
    <cellStyle name="40% - Accent2 3 4 3" xfId="2457"/>
    <cellStyle name="40% - Accent2 3 5" xfId="2458"/>
    <cellStyle name="40% - Accent2 3 6" xfId="2459"/>
    <cellStyle name="40% - Accent2 3 7" xfId="2460"/>
    <cellStyle name="40% - Accent2 3 8" xfId="2461"/>
    <cellStyle name="40% - Accent2 3 9" xfId="2462"/>
    <cellStyle name="40% - Accent2 3_A.13.7" xfId="2463"/>
    <cellStyle name="40% - Accent2 4" xfId="2464"/>
    <cellStyle name="40% - Accent2 4 10" xfId="2465"/>
    <cellStyle name="40% - Accent2 4 10 2" xfId="2466"/>
    <cellStyle name="40% - Accent2 4 11" xfId="2467"/>
    <cellStyle name="40% - Accent2 4 11 2" xfId="2468"/>
    <cellStyle name="40% - Accent2 4 12" xfId="2469"/>
    <cellStyle name="40% - Accent2 4 2" xfId="2470"/>
    <cellStyle name="40% - Accent2 4 2 2" xfId="2471"/>
    <cellStyle name="40% - Accent2 4 2 2 2" xfId="2472"/>
    <cellStyle name="40% - Accent2 4 2 2 2 2" xfId="2473"/>
    <cellStyle name="40% - Accent2 4 2 2 3" xfId="2474"/>
    <cellStyle name="40% - Accent2 4 2 2 3 2" xfId="2475"/>
    <cellStyle name="40% - Accent2 4 2 2 4" xfId="2476"/>
    <cellStyle name="40% - Accent2 4 2 3" xfId="2477"/>
    <cellStyle name="40% - Accent2 4 2 3 2" xfId="2478"/>
    <cellStyle name="40% - Accent2 4 2 4" xfId="2479"/>
    <cellStyle name="40% - Accent2 4 2 4 2" xfId="2480"/>
    <cellStyle name="40% - Accent2 4 2 5" xfId="2481"/>
    <cellStyle name="40% - Accent2 4 2_Ressources" xfId="2482"/>
    <cellStyle name="40% - Accent2 4 3" xfId="2483"/>
    <cellStyle name="40% - Accent2 4 3 2" xfId="2484"/>
    <cellStyle name="40% - Accent2 4 3 3" xfId="2485"/>
    <cellStyle name="40% - Accent2 4 4" xfId="2486"/>
    <cellStyle name="40% - Accent2 4 4 2" xfId="2487"/>
    <cellStyle name="40% - Accent2 4 4 2 2" xfId="2488"/>
    <cellStyle name="40% - Accent2 4 4 3" xfId="2489"/>
    <cellStyle name="40% - Accent2 4 4 3 2" xfId="2490"/>
    <cellStyle name="40% - Accent2 4 4 4" xfId="2491"/>
    <cellStyle name="40% - Accent2 4 5" xfId="2492"/>
    <cellStyle name="40% - Accent2 4 5 2" xfId="2493"/>
    <cellStyle name="40% - Accent2 4 6" xfId="2494"/>
    <cellStyle name="40% - Accent2 4 6 2" xfId="2495"/>
    <cellStyle name="40% - Accent2 4 7" xfId="2496"/>
    <cellStyle name="40% - Accent2 4 7 2" xfId="2497"/>
    <cellStyle name="40% - Accent2 4 8" xfId="2498"/>
    <cellStyle name="40% - Accent2 4 8 2" xfId="2499"/>
    <cellStyle name="40% - Accent2 4 9" xfId="2500"/>
    <cellStyle name="40% - Accent2 4 9 2" xfId="2501"/>
    <cellStyle name="40% - Accent2 4_A.13.9" xfId="2502"/>
    <cellStyle name="40% - Accent2 5" xfId="2503"/>
    <cellStyle name="40% - Accent2 5 2" xfId="2504"/>
    <cellStyle name="40% - Accent2 5 2 2" xfId="2505"/>
    <cellStyle name="40% - Accent2 5 2 2 2" xfId="2506"/>
    <cellStyle name="40% - Accent2 5 2 3" xfId="2507"/>
    <cellStyle name="40% - Accent2 5 2 3 2" xfId="2508"/>
    <cellStyle name="40% - Accent2 5 2 4" xfId="2509"/>
    <cellStyle name="40% - Accent2 5 3" xfId="2510"/>
    <cellStyle name="40% - Accent2 5 3 2" xfId="2511"/>
    <cellStyle name="40% - Accent2 5 4" xfId="2512"/>
    <cellStyle name="40% - Accent2 5 4 2" xfId="2513"/>
    <cellStyle name="40% - Accent2 5 5" xfId="2514"/>
    <cellStyle name="40% - Accent2 5_Ressources" xfId="2515"/>
    <cellStyle name="40% - Accent2 6" xfId="2516"/>
    <cellStyle name="40% - Accent2 6 2" xfId="2517"/>
    <cellStyle name="40% - Accent2 6 2 2" xfId="2518"/>
    <cellStyle name="40% - Accent2 6 2 2 2" xfId="2519"/>
    <cellStyle name="40% - Accent2 6 2 3" xfId="2520"/>
    <cellStyle name="40% - Accent2 6 2 3 2" xfId="2521"/>
    <cellStyle name="40% - Accent2 6 2 4" xfId="2522"/>
    <cellStyle name="40% - Accent2 6 3" xfId="2523"/>
    <cellStyle name="40% - Accent2 6 3 2" xfId="2524"/>
    <cellStyle name="40% - Accent2 6 4" xfId="2525"/>
    <cellStyle name="40% - Accent2 6 4 2" xfId="2526"/>
    <cellStyle name="40% - Accent2 6 5" xfId="2527"/>
    <cellStyle name="40% - Accent2 6_Ressources" xfId="2528"/>
    <cellStyle name="40% - Accent2 7" xfId="2529"/>
    <cellStyle name="40% - Accent2 7 2" xfId="2530"/>
    <cellStyle name="40% - Accent2 7 2 2" xfId="2531"/>
    <cellStyle name="40% - Accent2 7 2 2 2" xfId="2532"/>
    <cellStyle name="40% - Accent2 7 2 3" xfId="2533"/>
    <cellStyle name="40% - Accent2 7 2 3 2" xfId="2534"/>
    <cellStyle name="40% - Accent2 7 2 4" xfId="2535"/>
    <cellStyle name="40% - Accent2 7 3" xfId="2536"/>
    <cellStyle name="40% - Accent2 7 3 2" xfId="2537"/>
    <cellStyle name="40% - Accent2 7 4" xfId="2538"/>
    <cellStyle name="40% - Accent2 7 4 2" xfId="2539"/>
    <cellStyle name="40% - Accent2 7 5" xfId="2540"/>
    <cellStyle name="40% - Accent2 7_Ressources" xfId="2541"/>
    <cellStyle name="40% - Accent2 8" xfId="2542"/>
    <cellStyle name="40% - Accent2 8 2" xfId="2543"/>
    <cellStyle name="40% - Accent2 8 2 2" xfId="2544"/>
    <cellStyle name="40% - Accent2 8 2 3" xfId="2545"/>
    <cellStyle name="40% - Accent2 8 3" xfId="2546"/>
    <cellStyle name="40% - Accent2 8 4" xfId="2547"/>
    <cellStyle name="40% - Accent2 8_Ressources" xfId="2548"/>
    <cellStyle name="40% - Accent2 9" xfId="2549"/>
    <cellStyle name="40% - Accent2 9 2" xfId="2550"/>
    <cellStyle name="40% - Accent2 9 3" xfId="2551"/>
    <cellStyle name="40% - Accent2_0-Octubre Equipos" xfId="2552"/>
    <cellStyle name="40% - Accent3" xfId="22"/>
    <cellStyle name="40% - Accent3 10" xfId="2553"/>
    <cellStyle name="40% - Accent3 10 2" xfId="2554"/>
    <cellStyle name="40% - Accent3 10 2 2" xfId="2555"/>
    <cellStyle name="40% - Accent3 10 3" xfId="2556"/>
    <cellStyle name="40% - Accent3 10 4" xfId="2557"/>
    <cellStyle name="40% - Accent3 11" xfId="2558"/>
    <cellStyle name="40% - Accent3 12" xfId="2559"/>
    <cellStyle name="40% - Accent3 2" xfId="2560"/>
    <cellStyle name="40% - Accent3 2 10" xfId="2561"/>
    <cellStyle name="40% - Accent3 2 11" xfId="2562"/>
    <cellStyle name="40% - Accent3 2 12" xfId="2563"/>
    <cellStyle name="40% - Accent3 2 2" xfId="2564"/>
    <cellStyle name="40% - Accent3 2 2 10" xfId="2565"/>
    <cellStyle name="40% - Accent3 2 2 2" xfId="2566"/>
    <cellStyle name="40% - Accent3 2 2 2 2" xfId="2567"/>
    <cellStyle name="40% - Accent3 2 2 2 2 2" xfId="2568"/>
    <cellStyle name="40% - Accent3 2 2 2 2 3" xfId="2569"/>
    <cellStyle name="40% - Accent3 2 2 2 3" xfId="2570"/>
    <cellStyle name="40% - Accent3 2 2 2 4" xfId="2571"/>
    <cellStyle name="40% - Accent3 2 2 2_Ressources" xfId="2572"/>
    <cellStyle name="40% - Accent3 2 2 3" xfId="2573"/>
    <cellStyle name="40% - Accent3 2 2 3 2" xfId="2574"/>
    <cellStyle name="40% - Accent3 2 2 3 2 2" xfId="2575"/>
    <cellStyle name="40% - Accent3 2 2 3 2 3" xfId="2576"/>
    <cellStyle name="40% - Accent3 2 2 3 3" xfId="2577"/>
    <cellStyle name="40% - Accent3 2 2 3 4" xfId="2578"/>
    <cellStyle name="40% - Accent3 2 2 3_Ressources" xfId="2579"/>
    <cellStyle name="40% - Accent3 2 2 4" xfId="2580"/>
    <cellStyle name="40% - Accent3 2 2 4 2" xfId="2581"/>
    <cellStyle name="40% - Accent3 2 2 4 3" xfId="2582"/>
    <cellStyle name="40% - Accent3 2 2 5" xfId="2583"/>
    <cellStyle name="40% - Accent3 2 2 6" xfId="2584"/>
    <cellStyle name="40% - Accent3 2 2 7" xfId="2585"/>
    <cellStyle name="40% - Accent3 2 2 8" xfId="2586"/>
    <cellStyle name="40% - Accent3 2 2 9" xfId="2587"/>
    <cellStyle name="40% - Accent3 2 2_A.13.7" xfId="2588"/>
    <cellStyle name="40% - Accent3 2 3" xfId="2589"/>
    <cellStyle name="40% - Accent3 2 3 2" xfId="2590"/>
    <cellStyle name="40% - Accent3 2 3 2 2" xfId="2591"/>
    <cellStyle name="40% - Accent3 2 3 2 3" xfId="2592"/>
    <cellStyle name="40% - Accent3 2 3 3" xfId="2593"/>
    <cellStyle name="40% - Accent3 2 3 4" xfId="2594"/>
    <cellStyle name="40% - Accent3 2 3_Ressources" xfId="2595"/>
    <cellStyle name="40% - Accent3 2 4" xfId="2596"/>
    <cellStyle name="40% - Accent3 2 4 2" xfId="2597"/>
    <cellStyle name="40% - Accent3 2 4 2 2" xfId="2598"/>
    <cellStyle name="40% - Accent3 2 4 2 3" xfId="2599"/>
    <cellStyle name="40% - Accent3 2 4 3" xfId="2600"/>
    <cellStyle name="40% - Accent3 2 4 4" xfId="2601"/>
    <cellStyle name="40% - Accent3 2 4_Ressources" xfId="2602"/>
    <cellStyle name="40% - Accent3 2 5" xfId="2603"/>
    <cellStyle name="40% - Accent3 2 5 2" xfId="2604"/>
    <cellStyle name="40% - Accent3 2 5 3" xfId="2605"/>
    <cellStyle name="40% - Accent3 2 6" xfId="2606"/>
    <cellStyle name="40% - Accent3 2 7" xfId="2607"/>
    <cellStyle name="40% - Accent3 2 8" xfId="2608"/>
    <cellStyle name="40% - Accent3 2 9" xfId="2609"/>
    <cellStyle name="40% - Accent3 2_A.13.7" xfId="2610"/>
    <cellStyle name="40% - Accent3 3" xfId="2611"/>
    <cellStyle name="40% - Accent3 3 10" xfId="2612"/>
    <cellStyle name="40% - Accent3 3 2" xfId="2613"/>
    <cellStyle name="40% - Accent3 3 2 2" xfId="2614"/>
    <cellStyle name="40% - Accent3 3 2 2 2" xfId="2615"/>
    <cellStyle name="40% - Accent3 3 2 2 3" xfId="2616"/>
    <cellStyle name="40% - Accent3 3 2 3" xfId="2617"/>
    <cellStyle name="40% - Accent3 3 2 4" xfId="2618"/>
    <cellStyle name="40% - Accent3 3 2_Ressources" xfId="2619"/>
    <cellStyle name="40% - Accent3 3 3" xfId="2620"/>
    <cellStyle name="40% - Accent3 3 3 2" xfId="2621"/>
    <cellStyle name="40% - Accent3 3 3 2 2" xfId="2622"/>
    <cellStyle name="40% - Accent3 3 3 2 3" xfId="2623"/>
    <cellStyle name="40% - Accent3 3 3 3" xfId="2624"/>
    <cellStyle name="40% - Accent3 3 3 4" xfId="2625"/>
    <cellStyle name="40% - Accent3 3 3_Ressources" xfId="2626"/>
    <cellStyle name="40% - Accent3 3 4" xfId="2627"/>
    <cellStyle name="40% - Accent3 3 4 2" xfId="2628"/>
    <cellStyle name="40% - Accent3 3 4 3" xfId="2629"/>
    <cellStyle name="40% - Accent3 3 5" xfId="2630"/>
    <cellStyle name="40% - Accent3 3 6" xfId="2631"/>
    <cellStyle name="40% - Accent3 3 7" xfId="2632"/>
    <cellStyle name="40% - Accent3 3 8" xfId="2633"/>
    <cellStyle name="40% - Accent3 3 9" xfId="2634"/>
    <cellStyle name="40% - Accent3 3_A.13.7" xfId="2635"/>
    <cellStyle name="40% - Accent3 4" xfId="2636"/>
    <cellStyle name="40% - Accent3 4 10" xfId="2637"/>
    <cellStyle name="40% - Accent3 4 10 2" xfId="2638"/>
    <cellStyle name="40% - Accent3 4 11" xfId="2639"/>
    <cellStyle name="40% - Accent3 4 11 2" xfId="2640"/>
    <cellStyle name="40% - Accent3 4 12" xfId="2641"/>
    <cellStyle name="40% - Accent3 4 2" xfId="2642"/>
    <cellStyle name="40% - Accent3 4 2 2" xfId="2643"/>
    <cellStyle name="40% - Accent3 4 2 2 2" xfId="2644"/>
    <cellStyle name="40% - Accent3 4 2 2 2 2" xfId="2645"/>
    <cellStyle name="40% - Accent3 4 2 2 3" xfId="2646"/>
    <cellStyle name="40% - Accent3 4 2 2 3 2" xfId="2647"/>
    <cellStyle name="40% - Accent3 4 2 2 4" xfId="2648"/>
    <cellStyle name="40% - Accent3 4 2 3" xfId="2649"/>
    <cellStyle name="40% - Accent3 4 2 3 2" xfId="2650"/>
    <cellStyle name="40% - Accent3 4 2 4" xfId="2651"/>
    <cellStyle name="40% - Accent3 4 2 4 2" xfId="2652"/>
    <cellStyle name="40% - Accent3 4 2 5" xfId="2653"/>
    <cellStyle name="40% - Accent3 4 2_Ressources" xfId="2654"/>
    <cellStyle name="40% - Accent3 4 3" xfId="2655"/>
    <cellStyle name="40% - Accent3 4 3 2" xfId="2656"/>
    <cellStyle name="40% - Accent3 4 3 3" xfId="2657"/>
    <cellStyle name="40% - Accent3 4 4" xfId="2658"/>
    <cellStyle name="40% - Accent3 4 4 2" xfId="2659"/>
    <cellStyle name="40% - Accent3 4 4 2 2" xfId="2660"/>
    <cellStyle name="40% - Accent3 4 4 3" xfId="2661"/>
    <cellStyle name="40% - Accent3 4 4 3 2" xfId="2662"/>
    <cellStyle name="40% - Accent3 4 4 4" xfId="2663"/>
    <cellStyle name="40% - Accent3 4 5" xfId="2664"/>
    <cellStyle name="40% - Accent3 4 5 2" xfId="2665"/>
    <cellStyle name="40% - Accent3 4 6" xfId="2666"/>
    <cellStyle name="40% - Accent3 4 6 2" xfId="2667"/>
    <cellStyle name="40% - Accent3 4 7" xfId="2668"/>
    <cellStyle name="40% - Accent3 4 7 2" xfId="2669"/>
    <cellStyle name="40% - Accent3 4 8" xfId="2670"/>
    <cellStyle name="40% - Accent3 4 8 2" xfId="2671"/>
    <cellStyle name="40% - Accent3 4 9" xfId="2672"/>
    <cellStyle name="40% - Accent3 4 9 2" xfId="2673"/>
    <cellStyle name="40% - Accent3 4_A.13.9" xfId="2674"/>
    <cellStyle name="40% - Accent3 5" xfId="2675"/>
    <cellStyle name="40% - Accent3 5 2" xfId="2676"/>
    <cellStyle name="40% - Accent3 5 2 2" xfId="2677"/>
    <cellStyle name="40% - Accent3 5 2 2 2" xfId="2678"/>
    <cellStyle name="40% - Accent3 5 2 3" xfId="2679"/>
    <cellStyle name="40% - Accent3 5 2 3 2" xfId="2680"/>
    <cellStyle name="40% - Accent3 5 2 4" xfId="2681"/>
    <cellStyle name="40% - Accent3 5 3" xfId="2682"/>
    <cellStyle name="40% - Accent3 5 3 2" xfId="2683"/>
    <cellStyle name="40% - Accent3 5 4" xfId="2684"/>
    <cellStyle name="40% - Accent3 5 4 2" xfId="2685"/>
    <cellStyle name="40% - Accent3 5 5" xfId="2686"/>
    <cellStyle name="40% - Accent3 5_Ressources" xfId="2687"/>
    <cellStyle name="40% - Accent3 6" xfId="2688"/>
    <cellStyle name="40% - Accent3 6 2" xfId="2689"/>
    <cellStyle name="40% - Accent3 6 2 2" xfId="2690"/>
    <cellStyle name="40% - Accent3 6 2 2 2" xfId="2691"/>
    <cellStyle name="40% - Accent3 6 2 3" xfId="2692"/>
    <cellStyle name="40% - Accent3 6 2 3 2" xfId="2693"/>
    <cellStyle name="40% - Accent3 6 2 4" xfId="2694"/>
    <cellStyle name="40% - Accent3 6 3" xfId="2695"/>
    <cellStyle name="40% - Accent3 6 3 2" xfId="2696"/>
    <cellStyle name="40% - Accent3 6 4" xfId="2697"/>
    <cellStyle name="40% - Accent3 6 4 2" xfId="2698"/>
    <cellStyle name="40% - Accent3 6 5" xfId="2699"/>
    <cellStyle name="40% - Accent3 6_Ressources" xfId="2700"/>
    <cellStyle name="40% - Accent3 7" xfId="2701"/>
    <cellStyle name="40% - Accent3 7 2" xfId="2702"/>
    <cellStyle name="40% - Accent3 7 2 2" xfId="2703"/>
    <cellStyle name="40% - Accent3 7 2 2 2" xfId="2704"/>
    <cellStyle name="40% - Accent3 7 2 3" xfId="2705"/>
    <cellStyle name="40% - Accent3 7 2 3 2" xfId="2706"/>
    <cellStyle name="40% - Accent3 7 2 4" xfId="2707"/>
    <cellStyle name="40% - Accent3 7 3" xfId="2708"/>
    <cellStyle name="40% - Accent3 7 3 2" xfId="2709"/>
    <cellStyle name="40% - Accent3 7 4" xfId="2710"/>
    <cellStyle name="40% - Accent3 7 4 2" xfId="2711"/>
    <cellStyle name="40% - Accent3 7 5" xfId="2712"/>
    <cellStyle name="40% - Accent3 7_Ressources" xfId="2713"/>
    <cellStyle name="40% - Accent3 8" xfId="2714"/>
    <cellStyle name="40% - Accent3 8 2" xfId="2715"/>
    <cellStyle name="40% - Accent3 8 2 2" xfId="2716"/>
    <cellStyle name="40% - Accent3 8 2 3" xfId="2717"/>
    <cellStyle name="40% - Accent3 8 3" xfId="2718"/>
    <cellStyle name="40% - Accent3 8 4" xfId="2719"/>
    <cellStyle name="40% - Accent3 8_Ressources" xfId="2720"/>
    <cellStyle name="40% - Accent3 9" xfId="2721"/>
    <cellStyle name="40% - Accent3 9 2" xfId="2722"/>
    <cellStyle name="40% - Accent3 9 3" xfId="2723"/>
    <cellStyle name="40% - Accent3_0-Octubre Equipos" xfId="2724"/>
    <cellStyle name="40% - Accent4" xfId="23"/>
    <cellStyle name="40% - Accent4 10" xfId="2725"/>
    <cellStyle name="40% - Accent4 10 2" xfId="2726"/>
    <cellStyle name="40% - Accent4 10 2 2" xfId="2727"/>
    <cellStyle name="40% - Accent4 10 3" xfId="2728"/>
    <cellStyle name="40% - Accent4 10 4" xfId="2729"/>
    <cellStyle name="40% - Accent4 11" xfId="2730"/>
    <cellStyle name="40% - Accent4 12" xfId="2731"/>
    <cellStyle name="40% - Accent4 2" xfId="2732"/>
    <cellStyle name="40% - Accent4 2 10" xfId="2733"/>
    <cellStyle name="40% - Accent4 2 11" xfId="2734"/>
    <cellStyle name="40% - Accent4 2 12" xfId="2735"/>
    <cellStyle name="40% - Accent4 2 2" xfId="2736"/>
    <cellStyle name="40% - Accent4 2 2 10" xfId="2737"/>
    <cellStyle name="40% - Accent4 2 2 2" xfId="2738"/>
    <cellStyle name="40% - Accent4 2 2 2 2" xfId="2739"/>
    <cellStyle name="40% - Accent4 2 2 2 2 2" xfId="2740"/>
    <cellStyle name="40% - Accent4 2 2 2 2 3" xfId="2741"/>
    <cellStyle name="40% - Accent4 2 2 2 3" xfId="2742"/>
    <cellStyle name="40% - Accent4 2 2 2 4" xfId="2743"/>
    <cellStyle name="40% - Accent4 2 2 2_Ressources" xfId="2744"/>
    <cellStyle name="40% - Accent4 2 2 3" xfId="2745"/>
    <cellStyle name="40% - Accent4 2 2 3 2" xfId="2746"/>
    <cellStyle name="40% - Accent4 2 2 3 2 2" xfId="2747"/>
    <cellStyle name="40% - Accent4 2 2 3 2 3" xfId="2748"/>
    <cellStyle name="40% - Accent4 2 2 3 3" xfId="2749"/>
    <cellStyle name="40% - Accent4 2 2 3 4" xfId="2750"/>
    <cellStyle name="40% - Accent4 2 2 3_Ressources" xfId="2751"/>
    <cellStyle name="40% - Accent4 2 2 4" xfId="2752"/>
    <cellStyle name="40% - Accent4 2 2 4 2" xfId="2753"/>
    <cellStyle name="40% - Accent4 2 2 4 3" xfId="2754"/>
    <cellStyle name="40% - Accent4 2 2 5" xfId="2755"/>
    <cellStyle name="40% - Accent4 2 2 6" xfId="2756"/>
    <cellStyle name="40% - Accent4 2 2 7" xfId="2757"/>
    <cellStyle name="40% - Accent4 2 2 8" xfId="2758"/>
    <cellStyle name="40% - Accent4 2 2 9" xfId="2759"/>
    <cellStyle name="40% - Accent4 2 2_A.13.7" xfId="2760"/>
    <cellStyle name="40% - Accent4 2 3" xfId="2761"/>
    <cellStyle name="40% - Accent4 2 3 2" xfId="2762"/>
    <cellStyle name="40% - Accent4 2 3 2 2" xfId="2763"/>
    <cellStyle name="40% - Accent4 2 3 2 3" xfId="2764"/>
    <cellStyle name="40% - Accent4 2 3 3" xfId="2765"/>
    <cellStyle name="40% - Accent4 2 3 4" xfId="2766"/>
    <cellStyle name="40% - Accent4 2 3_Ressources" xfId="2767"/>
    <cellStyle name="40% - Accent4 2 4" xfId="2768"/>
    <cellStyle name="40% - Accent4 2 4 2" xfId="2769"/>
    <cellStyle name="40% - Accent4 2 4 2 2" xfId="2770"/>
    <cellStyle name="40% - Accent4 2 4 2 3" xfId="2771"/>
    <cellStyle name="40% - Accent4 2 4 3" xfId="2772"/>
    <cellStyle name="40% - Accent4 2 4 4" xfId="2773"/>
    <cellStyle name="40% - Accent4 2 4_Ressources" xfId="2774"/>
    <cellStyle name="40% - Accent4 2 5" xfId="2775"/>
    <cellStyle name="40% - Accent4 2 5 2" xfId="2776"/>
    <cellStyle name="40% - Accent4 2 5 3" xfId="2777"/>
    <cellStyle name="40% - Accent4 2 6" xfId="2778"/>
    <cellStyle name="40% - Accent4 2 7" xfId="2779"/>
    <cellStyle name="40% - Accent4 2 8" xfId="2780"/>
    <cellStyle name="40% - Accent4 2 9" xfId="2781"/>
    <cellStyle name="40% - Accent4 2_A.13.7" xfId="2782"/>
    <cellStyle name="40% - Accent4 3" xfId="2783"/>
    <cellStyle name="40% - Accent4 3 10" xfId="2784"/>
    <cellStyle name="40% - Accent4 3 2" xfId="2785"/>
    <cellStyle name="40% - Accent4 3 2 2" xfId="2786"/>
    <cellStyle name="40% - Accent4 3 2 2 2" xfId="2787"/>
    <cellStyle name="40% - Accent4 3 2 2 3" xfId="2788"/>
    <cellStyle name="40% - Accent4 3 2 3" xfId="2789"/>
    <cellStyle name="40% - Accent4 3 2 4" xfId="2790"/>
    <cellStyle name="40% - Accent4 3 2_Ressources" xfId="2791"/>
    <cellStyle name="40% - Accent4 3 3" xfId="2792"/>
    <cellStyle name="40% - Accent4 3 3 2" xfId="2793"/>
    <cellStyle name="40% - Accent4 3 3 2 2" xfId="2794"/>
    <cellStyle name="40% - Accent4 3 3 2 3" xfId="2795"/>
    <cellStyle name="40% - Accent4 3 3 3" xfId="2796"/>
    <cellStyle name="40% - Accent4 3 3 4" xfId="2797"/>
    <cellStyle name="40% - Accent4 3 3_Ressources" xfId="2798"/>
    <cellStyle name="40% - Accent4 3 4" xfId="2799"/>
    <cellStyle name="40% - Accent4 3 4 2" xfId="2800"/>
    <cellStyle name="40% - Accent4 3 4 3" xfId="2801"/>
    <cellStyle name="40% - Accent4 3 5" xfId="2802"/>
    <cellStyle name="40% - Accent4 3 6" xfId="2803"/>
    <cellStyle name="40% - Accent4 3 7" xfId="2804"/>
    <cellStyle name="40% - Accent4 3 8" xfId="2805"/>
    <cellStyle name="40% - Accent4 3 9" xfId="2806"/>
    <cellStyle name="40% - Accent4 3_A.13.7" xfId="2807"/>
    <cellStyle name="40% - Accent4 4" xfId="2808"/>
    <cellStyle name="40% - Accent4 4 10" xfId="2809"/>
    <cellStyle name="40% - Accent4 4 10 2" xfId="2810"/>
    <cellStyle name="40% - Accent4 4 11" xfId="2811"/>
    <cellStyle name="40% - Accent4 4 11 2" xfId="2812"/>
    <cellStyle name="40% - Accent4 4 12" xfId="2813"/>
    <cellStyle name="40% - Accent4 4 2" xfId="2814"/>
    <cellStyle name="40% - Accent4 4 2 2" xfId="2815"/>
    <cellStyle name="40% - Accent4 4 2 2 2" xfId="2816"/>
    <cellStyle name="40% - Accent4 4 2 2 2 2" xfId="2817"/>
    <cellStyle name="40% - Accent4 4 2 2 3" xfId="2818"/>
    <cellStyle name="40% - Accent4 4 2 2 3 2" xfId="2819"/>
    <cellStyle name="40% - Accent4 4 2 2 4" xfId="2820"/>
    <cellStyle name="40% - Accent4 4 2 3" xfId="2821"/>
    <cellStyle name="40% - Accent4 4 2 3 2" xfId="2822"/>
    <cellStyle name="40% - Accent4 4 2 4" xfId="2823"/>
    <cellStyle name="40% - Accent4 4 2 4 2" xfId="2824"/>
    <cellStyle name="40% - Accent4 4 2 5" xfId="2825"/>
    <cellStyle name="40% - Accent4 4 2_Ressources" xfId="2826"/>
    <cellStyle name="40% - Accent4 4 3" xfId="2827"/>
    <cellStyle name="40% - Accent4 4 3 2" xfId="2828"/>
    <cellStyle name="40% - Accent4 4 3 3" xfId="2829"/>
    <cellStyle name="40% - Accent4 4 4" xfId="2830"/>
    <cellStyle name="40% - Accent4 4 4 2" xfId="2831"/>
    <cellStyle name="40% - Accent4 4 4 2 2" xfId="2832"/>
    <cellStyle name="40% - Accent4 4 4 3" xfId="2833"/>
    <cellStyle name="40% - Accent4 4 4 3 2" xfId="2834"/>
    <cellStyle name="40% - Accent4 4 4 4" xfId="2835"/>
    <cellStyle name="40% - Accent4 4 5" xfId="2836"/>
    <cellStyle name="40% - Accent4 4 5 2" xfId="2837"/>
    <cellStyle name="40% - Accent4 4 6" xfId="2838"/>
    <cellStyle name="40% - Accent4 4 6 2" xfId="2839"/>
    <cellStyle name="40% - Accent4 4 7" xfId="2840"/>
    <cellStyle name="40% - Accent4 4 7 2" xfId="2841"/>
    <cellStyle name="40% - Accent4 4 8" xfId="2842"/>
    <cellStyle name="40% - Accent4 4 8 2" xfId="2843"/>
    <cellStyle name="40% - Accent4 4 9" xfId="2844"/>
    <cellStyle name="40% - Accent4 4 9 2" xfId="2845"/>
    <cellStyle name="40% - Accent4 4_A.13.9" xfId="2846"/>
    <cellStyle name="40% - Accent4 5" xfId="2847"/>
    <cellStyle name="40% - Accent4 5 2" xfId="2848"/>
    <cellStyle name="40% - Accent4 5 2 2" xfId="2849"/>
    <cellStyle name="40% - Accent4 5 2 2 2" xfId="2850"/>
    <cellStyle name="40% - Accent4 5 2 3" xfId="2851"/>
    <cellStyle name="40% - Accent4 5 2 3 2" xfId="2852"/>
    <cellStyle name="40% - Accent4 5 2 4" xfId="2853"/>
    <cellStyle name="40% - Accent4 5 3" xfId="2854"/>
    <cellStyle name="40% - Accent4 5 3 2" xfId="2855"/>
    <cellStyle name="40% - Accent4 5 4" xfId="2856"/>
    <cellStyle name="40% - Accent4 5 4 2" xfId="2857"/>
    <cellStyle name="40% - Accent4 5 5" xfId="2858"/>
    <cellStyle name="40% - Accent4 5_Ressources" xfId="2859"/>
    <cellStyle name="40% - Accent4 6" xfId="2860"/>
    <cellStyle name="40% - Accent4 6 2" xfId="2861"/>
    <cellStyle name="40% - Accent4 6 2 2" xfId="2862"/>
    <cellStyle name="40% - Accent4 6 2 2 2" xfId="2863"/>
    <cellStyle name="40% - Accent4 6 2 3" xfId="2864"/>
    <cellStyle name="40% - Accent4 6 2 3 2" xfId="2865"/>
    <cellStyle name="40% - Accent4 6 2 4" xfId="2866"/>
    <cellStyle name="40% - Accent4 6 3" xfId="2867"/>
    <cellStyle name="40% - Accent4 6 3 2" xfId="2868"/>
    <cellStyle name="40% - Accent4 6 4" xfId="2869"/>
    <cellStyle name="40% - Accent4 6 4 2" xfId="2870"/>
    <cellStyle name="40% - Accent4 6 5" xfId="2871"/>
    <cellStyle name="40% - Accent4 6_Ressources" xfId="2872"/>
    <cellStyle name="40% - Accent4 7" xfId="2873"/>
    <cellStyle name="40% - Accent4 7 2" xfId="2874"/>
    <cellStyle name="40% - Accent4 7 2 2" xfId="2875"/>
    <cellStyle name="40% - Accent4 7 2 2 2" xfId="2876"/>
    <cellStyle name="40% - Accent4 7 2 3" xfId="2877"/>
    <cellStyle name="40% - Accent4 7 2 3 2" xfId="2878"/>
    <cellStyle name="40% - Accent4 7 2 4" xfId="2879"/>
    <cellStyle name="40% - Accent4 7 3" xfId="2880"/>
    <cellStyle name="40% - Accent4 7 3 2" xfId="2881"/>
    <cellStyle name="40% - Accent4 7 4" xfId="2882"/>
    <cellStyle name="40% - Accent4 7 4 2" xfId="2883"/>
    <cellStyle name="40% - Accent4 7 5" xfId="2884"/>
    <cellStyle name="40% - Accent4 7_Ressources" xfId="2885"/>
    <cellStyle name="40% - Accent4 8" xfId="2886"/>
    <cellStyle name="40% - Accent4 8 2" xfId="2887"/>
    <cellStyle name="40% - Accent4 8 2 2" xfId="2888"/>
    <cellStyle name="40% - Accent4 8 2 3" xfId="2889"/>
    <cellStyle name="40% - Accent4 8 3" xfId="2890"/>
    <cellStyle name="40% - Accent4 8 4" xfId="2891"/>
    <cellStyle name="40% - Accent4 8_Ressources" xfId="2892"/>
    <cellStyle name="40% - Accent4 9" xfId="2893"/>
    <cellStyle name="40% - Accent4 9 2" xfId="2894"/>
    <cellStyle name="40% - Accent4 9 3" xfId="2895"/>
    <cellStyle name="40% - Accent4_0-Octubre Equipos" xfId="2896"/>
    <cellStyle name="40% - Accent5" xfId="24"/>
    <cellStyle name="40% - Accent5 10" xfId="2897"/>
    <cellStyle name="40% - Accent5 10 2" xfId="2898"/>
    <cellStyle name="40% - Accent5 10 2 2" xfId="2899"/>
    <cellStyle name="40% - Accent5 10 3" xfId="2900"/>
    <cellStyle name="40% - Accent5 10 4" xfId="2901"/>
    <cellStyle name="40% - Accent5 11" xfId="2902"/>
    <cellStyle name="40% - Accent5 12" xfId="2903"/>
    <cellStyle name="40% - Accent5 2" xfId="2904"/>
    <cellStyle name="40% - Accent5 2 10" xfId="2905"/>
    <cellStyle name="40% - Accent5 2 11" xfId="2906"/>
    <cellStyle name="40% - Accent5 2 12" xfId="2907"/>
    <cellStyle name="40% - Accent5 2 2" xfId="2908"/>
    <cellStyle name="40% - Accent5 2 2 10" xfId="2909"/>
    <cellStyle name="40% - Accent5 2 2 2" xfId="2910"/>
    <cellStyle name="40% - Accent5 2 2 2 2" xfId="2911"/>
    <cellStyle name="40% - Accent5 2 2 2 2 2" xfId="2912"/>
    <cellStyle name="40% - Accent5 2 2 2 2 3" xfId="2913"/>
    <cellStyle name="40% - Accent5 2 2 2 3" xfId="2914"/>
    <cellStyle name="40% - Accent5 2 2 2 4" xfId="2915"/>
    <cellStyle name="40% - Accent5 2 2 2_Ressources" xfId="2916"/>
    <cellStyle name="40% - Accent5 2 2 3" xfId="2917"/>
    <cellStyle name="40% - Accent5 2 2 3 2" xfId="2918"/>
    <cellStyle name="40% - Accent5 2 2 3 2 2" xfId="2919"/>
    <cellStyle name="40% - Accent5 2 2 3 2 3" xfId="2920"/>
    <cellStyle name="40% - Accent5 2 2 3 3" xfId="2921"/>
    <cellStyle name="40% - Accent5 2 2 3 4" xfId="2922"/>
    <cellStyle name="40% - Accent5 2 2 3_Ressources" xfId="2923"/>
    <cellStyle name="40% - Accent5 2 2 4" xfId="2924"/>
    <cellStyle name="40% - Accent5 2 2 4 2" xfId="2925"/>
    <cellStyle name="40% - Accent5 2 2 4 3" xfId="2926"/>
    <cellStyle name="40% - Accent5 2 2 5" xfId="2927"/>
    <cellStyle name="40% - Accent5 2 2 6" xfId="2928"/>
    <cellStyle name="40% - Accent5 2 2 7" xfId="2929"/>
    <cellStyle name="40% - Accent5 2 2 8" xfId="2930"/>
    <cellStyle name="40% - Accent5 2 2 9" xfId="2931"/>
    <cellStyle name="40% - Accent5 2 2_A.13.7" xfId="2932"/>
    <cellStyle name="40% - Accent5 2 3" xfId="2933"/>
    <cellStyle name="40% - Accent5 2 3 2" xfId="2934"/>
    <cellStyle name="40% - Accent5 2 3 2 2" xfId="2935"/>
    <cellStyle name="40% - Accent5 2 3 2 3" xfId="2936"/>
    <cellStyle name="40% - Accent5 2 3 3" xfId="2937"/>
    <cellStyle name="40% - Accent5 2 3 4" xfId="2938"/>
    <cellStyle name="40% - Accent5 2 3_Ressources" xfId="2939"/>
    <cellStyle name="40% - Accent5 2 4" xfId="2940"/>
    <cellStyle name="40% - Accent5 2 4 2" xfId="2941"/>
    <cellStyle name="40% - Accent5 2 4 2 2" xfId="2942"/>
    <cellStyle name="40% - Accent5 2 4 2 3" xfId="2943"/>
    <cellStyle name="40% - Accent5 2 4 3" xfId="2944"/>
    <cellStyle name="40% - Accent5 2 4 4" xfId="2945"/>
    <cellStyle name="40% - Accent5 2 4_Ressources" xfId="2946"/>
    <cellStyle name="40% - Accent5 2 5" xfId="2947"/>
    <cellStyle name="40% - Accent5 2 5 2" xfId="2948"/>
    <cellStyle name="40% - Accent5 2 5 3" xfId="2949"/>
    <cellStyle name="40% - Accent5 2 6" xfId="2950"/>
    <cellStyle name="40% - Accent5 2 7" xfId="2951"/>
    <cellStyle name="40% - Accent5 2 8" xfId="2952"/>
    <cellStyle name="40% - Accent5 2 9" xfId="2953"/>
    <cellStyle name="40% - Accent5 2_A.13.7" xfId="2954"/>
    <cellStyle name="40% - Accent5 3" xfId="2955"/>
    <cellStyle name="40% - Accent5 3 10" xfId="2956"/>
    <cellStyle name="40% - Accent5 3 2" xfId="2957"/>
    <cellStyle name="40% - Accent5 3 2 2" xfId="2958"/>
    <cellStyle name="40% - Accent5 3 2 2 2" xfId="2959"/>
    <cellStyle name="40% - Accent5 3 2 2 3" xfId="2960"/>
    <cellStyle name="40% - Accent5 3 2 3" xfId="2961"/>
    <cellStyle name="40% - Accent5 3 2 4" xfId="2962"/>
    <cellStyle name="40% - Accent5 3 2_Ressources" xfId="2963"/>
    <cellStyle name="40% - Accent5 3 3" xfId="2964"/>
    <cellStyle name="40% - Accent5 3 3 2" xfId="2965"/>
    <cellStyle name="40% - Accent5 3 3 2 2" xfId="2966"/>
    <cellStyle name="40% - Accent5 3 3 2 3" xfId="2967"/>
    <cellStyle name="40% - Accent5 3 3 3" xfId="2968"/>
    <cellStyle name="40% - Accent5 3 3 4" xfId="2969"/>
    <cellStyle name="40% - Accent5 3 3_Ressources" xfId="2970"/>
    <cellStyle name="40% - Accent5 3 4" xfId="2971"/>
    <cellStyle name="40% - Accent5 3 4 2" xfId="2972"/>
    <cellStyle name="40% - Accent5 3 4 3" xfId="2973"/>
    <cellStyle name="40% - Accent5 3 5" xfId="2974"/>
    <cellStyle name="40% - Accent5 3 6" xfId="2975"/>
    <cellStyle name="40% - Accent5 3 7" xfId="2976"/>
    <cellStyle name="40% - Accent5 3 8" xfId="2977"/>
    <cellStyle name="40% - Accent5 3 9" xfId="2978"/>
    <cellStyle name="40% - Accent5 3_A.13.7" xfId="2979"/>
    <cellStyle name="40% - Accent5 4" xfId="2980"/>
    <cellStyle name="40% - Accent5 4 10" xfId="2981"/>
    <cellStyle name="40% - Accent5 4 10 2" xfId="2982"/>
    <cellStyle name="40% - Accent5 4 11" xfId="2983"/>
    <cellStyle name="40% - Accent5 4 11 2" xfId="2984"/>
    <cellStyle name="40% - Accent5 4 12" xfId="2985"/>
    <cellStyle name="40% - Accent5 4 2" xfId="2986"/>
    <cellStyle name="40% - Accent5 4 2 2" xfId="2987"/>
    <cellStyle name="40% - Accent5 4 2 2 2" xfId="2988"/>
    <cellStyle name="40% - Accent5 4 2 2 2 2" xfId="2989"/>
    <cellStyle name="40% - Accent5 4 2 2 3" xfId="2990"/>
    <cellStyle name="40% - Accent5 4 2 2 3 2" xfId="2991"/>
    <cellStyle name="40% - Accent5 4 2 2 4" xfId="2992"/>
    <cellStyle name="40% - Accent5 4 2 3" xfId="2993"/>
    <cellStyle name="40% - Accent5 4 2 3 2" xfId="2994"/>
    <cellStyle name="40% - Accent5 4 2 4" xfId="2995"/>
    <cellStyle name="40% - Accent5 4 2 4 2" xfId="2996"/>
    <cellStyle name="40% - Accent5 4 2 5" xfId="2997"/>
    <cellStyle name="40% - Accent5 4 2_Ressources" xfId="2998"/>
    <cellStyle name="40% - Accent5 4 3" xfId="2999"/>
    <cellStyle name="40% - Accent5 4 3 2" xfId="3000"/>
    <cellStyle name="40% - Accent5 4 3 3" xfId="3001"/>
    <cellStyle name="40% - Accent5 4 4" xfId="3002"/>
    <cellStyle name="40% - Accent5 4 4 2" xfId="3003"/>
    <cellStyle name="40% - Accent5 4 4 2 2" xfId="3004"/>
    <cellStyle name="40% - Accent5 4 4 3" xfId="3005"/>
    <cellStyle name="40% - Accent5 4 4 3 2" xfId="3006"/>
    <cellStyle name="40% - Accent5 4 4 4" xfId="3007"/>
    <cellStyle name="40% - Accent5 4 5" xfId="3008"/>
    <cellStyle name="40% - Accent5 4 5 2" xfId="3009"/>
    <cellStyle name="40% - Accent5 4 6" xfId="3010"/>
    <cellStyle name="40% - Accent5 4 6 2" xfId="3011"/>
    <cellStyle name="40% - Accent5 4 7" xfId="3012"/>
    <cellStyle name="40% - Accent5 4 7 2" xfId="3013"/>
    <cellStyle name="40% - Accent5 4 8" xfId="3014"/>
    <cellStyle name="40% - Accent5 4 8 2" xfId="3015"/>
    <cellStyle name="40% - Accent5 4 9" xfId="3016"/>
    <cellStyle name="40% - Accent5 4 9 2" xfId="3017"/>
    <cellStyle name="40% - Accent5 4_A.13.9" xfId="3018"/>
    <cellStyle name="40% - Accent5 5" xfId="3019"/>
    <cellStyle name="40% - Accent5 5 2" xfId="3020"/>
    <cellStyle name="40% - Accent5 5 2 2" xfId="3021"/>
    <cellStyle name="40% - Accent5 5 2 2 2" xfId="3022"/>
    <cellStyle name="40% - Accent5 5 2 3" xfId="3023"/>
    <cellStyle name="40% - Accent5 5 2 3 2" xfId="3024"/>
    <cellStyle name="40% - Accent5 5 2 4" xfId="3025"/>
    <cellStyle name="40% - Accent5 5 3" xfId="3026"/>
    <cellStyle name="40% - Accent5 5 3 2" xfId="3027"/>
    <cellStyle name="40% - Accent5 5 4" xfId="3028"/>
    <cellStyle name="40% - Accent5 5 4 2" xfId="3029"/>
    <cellStyle name="40% - Accent5 5 5" xfId="3030"/>
    <cellStyle name="40% - Accent5 5_Ressources" xfId="3031"/>
    <cellStyle name="40% - Accent5 6" xfId="3032"/>
    <cellStyle name="40% - Accent5 6 2" xfId="3033"/>
    <cellStyle name="40% - Accent5 6 2 2" xfId="3034"/>
    <cellStyle name="40% - Accent5 6 2 2 2" xfId="3035"/>
    <cellStyle name="40% - Accent5 6 2 3" xfId="3036"/>
    <cellStyle name="40% - Accent5 6 2 3 2" xfId="3037"/>
    <cellStyle name="40% - Accent5 6 2 4" xfId="3038"/>
    <cellStyle name="40% - Accent5 6 3" xfId="3039"/>
    <cellStyle name="40% - Accent5 6 3 2" xfId="3040"/>
    <cellStyle name="40% - Accent5 6 4" xfId="3041"/>
    <cellStyle name="40% - Accent5 6 4 2" xfId="3042"/>
    <cellStyle name="40% - Accent5 6 5" xfId="3043"/>
    <cellStyle name="40% - Accent5 6_Ressources" xfId="3044"/>
    <cellStyle name="40% - Accent5 7" xfId="3045"/>
    <cellStyle name="40% - Accent5 7 2" xfId="3046"/>
    <cellStyle name="40% - Accent5 7 2 2" xfId="3047"/>
    <cellStyle name="40% - Accent5 7 2 2 2" xfId="3048"/>
    <cellStyle name="40% - Accent5 7 2 3" xfId="3049"/>
    <cellStyle name="40% - Accent5 7 2 3 2" xfId="3050"/>
    <cellStyle name="40% - Accent5 7 2 4" xfId="3051"/>
    <cellStyle name="40% - Accent5 7 3" xfId="3052"/>
    <cellStyle name="40% - Accent5 7 3 2" xfId="3053"/>
    <cellStyle name="40% - Accent5 7 4" xfId="3054"/>
    <cellStyle name="40% - Accent5 7 4 2" xfId="3055"/>
    <cellStyle name="40% - Accent5 7 5" xfId="3056"/>
    <cellStyle name="40% - Accent5 7_Ressources" xfId="3057"/>
    <cellStyle name="40% - Accent5 8" xfId="3058"/>
    <cellStyle name="40% - Accent5 8 2" xfId="3059"/>
    <cellStyle name="40% - Accent5 8 2 2" xfId="3060"/>
    <cellStyle name="40% - Accent5 8 2 3" xfId="3061"/>
    <cellStyle name="40% - Accent5 8 3" xfId="3062"/>
    <cellStyle name="40% - Accent5 8 4" xfId="3063"/>
    <cellStyle name="40% - Accent5 8_Ressources" xfId="3064"/>
    <cellStyle name="40% - Accent5 9" xfId="3065"/>
    <cellStyle name="40% - Accent5 9 2" xfId="3066"/>
    <cellStyle name="40% - Accent5 9 3" xfId="3067"/>
    <cellStyle name="40% - Accent5_0-Octubre Equipos" xfId="3068"/>
    <cellStyle name="40% - Accent6" xfId="25"/>
    <cellStyle name="40% - Accent6 10" xfId="3069"/>
    <cellStyle name="40% - Accent6 10 2" xfId="3070"/>
    <cellStyle name="40% - Accent6 10 2 2" xfId="3071"/>
    <cellStyle name="40% - Accent6 10 3" xfId="3072"/>
    <cellStyle name="40% - Accent6 10 4" xfId="3073"/>
    <cellStyle name="40% - Accent6 11" xfId="3074"/>
    <cellStyle name="40% - Accent6 12" xfId="3075"/>
    <cellStyle name="40% - Accent6 2" xfId="3076"/>
    <cellStyle name="40% - Accent6 2 10" xfId="3077"/>
    <cellStyle name="40% - Accent6 2 11" xfId="3078"/>
    <cellStyle name="40% - Accent6 2 12" xfId="3079"/>
    <cellStyle name="40% - Accent6 2 2" xfId="3080"/>
    <cellStyle name="40% - Accent6 2 2 10" xfId="3081"/>
    <cellStyle name="40% - Accent6 2 2 2" xfId="3082"/>
    <cellStyle name="40% - Accent6 2 2 2 2" xfId="3083"/>
    <cellStyle name="40% - Accent6 2 2 2 2 2" xfId="3084"/>
    <cellStyle name="40% - Accent6 2 2 2 2 3" xfId="3085"/>
    <cellStyle name="40% - Accent6 2 2 2 3" xfId="3086"/>
    <cellStyle name="40% - Accent6 2 2 2 4" xfId="3087"/>
    <cellStyle name="40% - Accent6 2 2 2_Ressources" xfId="3088"/>
    <cellStyle name="40% - Accent6 2 2 3" xfId="3089"/>
    <cellStyle name="40% - Accent6 2 2 3 2" xfId="3090"/>
    <cellStyle name="40% - Accent6 2 2 3 2 2" xfId="3091"/>
    <cellStyle name="40% - Accent6 2 2 3 2 3" xfId="3092"/>
    <cellStyle name="40% - Accent6 2 2 3 3" xfId="3093"/>
    <cellStyle name="40% - Accent6 2 2 3 4" xfId="3094"/>
    <cellStyle name="40% - Accent6 2 2 3_Ressources" xfId="3095"/>
    <cellStyle name="40% - Accent6 2 2 4" xfId="3096"/>
    <cellStyle name="40% - Accent6 2 2 4 2" xfId="3097"/>
    <cellStyle name="40% - Accent6 2 2 4 3" xfId="3098"/>
    <cellStyle name="40% - Accent6 2 2 5" xfId="3099"/>
    <cellStyle name="40% - Accent6 2 2 6" xfId="3100"/>
    <cellStyle name="40% - Accent6 2 2 7" xfId="3101"/>
    <cellStyle name="40% - Accent6 2 2 8" xfId="3102"/>
    <cellStyle name="40% - Accent6 2 2 9" xfId="3103"/>
    <cellStyle name="40% - Accent6 2 2_A.13.7" xfId="3104"/>
    <cellStyle name="40% - Accent6 2 3" xfId="3105"/>
    <cellStyle name="40% - Accent6 2 3 2" xfId="3106"/>
    <cellStyle name="40% - Accent6 2 3 2 2" xfId="3107"/>
    <cellStyle name="40% - Accent6 2 3 2 3" xfId="3108"/>
    <cellStyle name="40% - Accent6 2 3 3" xfId="3109"/>
    <cellStyle name="40% - Accent6 2 3 4" xfId="3110"/>
    <cellStyle name="40% - Accent6 2 3_Ressources" xfId="3111"/>
    <cellStyle name="40% - Accent6 2 4" xfId="3112"/>
    <cellStyle name="40% - Accent6 2 4 2" xfId="3113"/>
    <cellStyle name="40% - Accent6 2 4 2 2" xfId="3114"/>
    <cellStyle name="40% - Accent6 2 4 2 3" xfId="3115"/>
    <cellStyle name="40% - Accent6 2 4 3" xfId="3116"/>
    <cellStyle name="40% - Accent6 2 4 4" xfId="3117"/>
    <cellStyle name="40% - Accent6 2 4_Ressources" xfId="3118"/>
    <cellStyle name="40% - Accent6 2 5" xfId="3119"/>
    <cellStyle name="40% - Accent6 2 5 2" xfId="3120"/>
    <cellStyle name="40% - Accent6 2 5 3" xfId="3121"/>
    <cellStyle name="40% - Accent6 2 6" xfId="3122"/>
    <cellStyle name="40% - Accent6 2 7" xfId="3123"/>
    <cellStyle name="40% - Accent6 2 8" xfId="3124"/>
    <cellStyle name="40% - Accent6 2 9" xfId="3125"/>
    <cellStyle name="40% - Accent6 2_A.13.7" xfId="3126"/>
    <cellStyle name="40% - Accent6 3" xfId="3127"/>
    <cellStyle name="40% - Accent6 3 10" xfId="3128"/>
    <cellStyle name="40% - Accent6 3 2" xfId="3129"/>
    <cellStyle name="40% - Accent6 3 2 2" xfId="3130"/>
    <cellStyle name="40% - Accent6 3 2 2 2" xfId="3131"/>
    <cellStyle name="40% - Accent6 3 2 2 3" xfId="3132"/>
    <cellStyle name="40% - Accent6 3 2 3" xfId="3133"/>
    <cellStyle name="40% - Accent6 3 2 4" xfId="3134"/>
    <cellStyle name="40% - Accent6 3 2_Ressources" xfId="3135"/>
    <cellStyle name="40% - Accent6 3 3" xfId="3136"/>
    <cellStyle name="40% - Accent6 3 3 2" xfId="3137"/>
    <cellStyle name="40% - Accent6 3 3 2 2" xfId="3138"/>
    <cellStyle name="40% - Accent6 3 3 2 3" xfId="3139"/>
    <cellStyle name="40% - Accent6 3 3 3" xfId="3140"/>
    <cellStyle name="40% - Accent6 3 3 4" xfId="3141"/>
    <cellStyle name="40% - Accent6 3 3_Ressources" xfId="3142"/>
    <cellStyle name="40% - Accent6 3 4" xfId="3143"/>
    <cellStyle name="40% - Accent6 3 4 2" xfId="3144"/>
    <cellStyle name="40% - Accent6 3 4 3" xfId="3145"/>
    <cellStyle name="40% - Accent6 3 5" xfId="3146"/>
    <cellStyle name="40% - Accent6 3 6" xfId="3147"/>
    <cellStyle name="40% - Accent6 3 7" xfId="3148"/>
    <cellStyle name="40% - Accent6 3 8" xfId="3149"/>
    <cellStyle name="40% - Accent6 3 9" xfId="3150"/>
    <cellStyle name="40% - Accent6 3_A.13.7" xfId="3151"/>
    <cellStyle name="40% - Accent6 4" xfId="3152"/>
    <cellStyle name="40% - Accent6 4 10" xfId="3153"/>
    <cellStyle name="40% - Accent6 4 10 2" xfId="3154"/>
    <cellStyle name="40% - Accent6 4 11" xfId="3155"/>
    <cellStyle name="40% - Accent6 4 11 2" xfId="3156"/>
    <cellStyle name="40% - Accent6 4 12" xfId="3157"/>
    <cellStyle name="40% - Accent6 4 2" xfId="3158"/>
    <cellStyle name="40% - Accent6 4 2 2" xfId="3159"/>
    <cellStyle name="40% - Accent6 4 2 2 2" xfId="3160"/>
    <cellStyle name="40% - Accent6 4 2 2 2 2" xfId="3161"/>
    <cellStyle name="40% - Accent6 4 2 2 3" xfId="3162"/>
    <cellStyle name="40% - Accent6 4 2 2 3 2" xfId="3163"/>
    <cellStyle name="40% - Accent6 4 2 2 4" xfId="3164"/>
    <cellStyle name="40% - Accent6 4 2 3" xfId="3165"/>
    <cellStyle name="40% - Accent6 4 2 3 2" xfId="3166"/>
    <cellStyle name="40% - Accent6 4 2 4" xfId="3167"/>
    <cellStyle name="40% - Accent6 4 2 4 2" xfId="3168"/>
    <cellStyle name="40% - Accent6 4 2 5" xfId="3169"/>
    <cellStyle name="40% - Accent6 4 2_Ressources" xfId="3170"/>
    <cellStyle name="40% - Accent6 4 3" xfId="3171"/>
    <cellStyle name="40% - Accent6 4 3 2" xfId="3172"/>
    <cellStyle name="40% - Accent6 4 3 3" xfId="3173"/>
    <cellStyle name="40% - Accent6 4 4" xfId="3174"/>
    <cellStyle name="40% - Accent6 4 4 2" xfId="3175"/>
    <cellStyle name="40% - Accent6 4 4 2 2" xfId="3176"/>
    <cellStyle name="40% - Accent6 4 4 3" xfId="3177"/>
    <cellStyle name="40% - Accent6 4 4 3 2" xfId="3178"/>
    <cellStyle name="40% - Accent6 4 4 4" xfId="3179"/>
    <cellStyle name="40% - Accent6 4 5" xfId="3180"/>
    <cellStyle name="40% - Accent6 4 5 2" xfId="3181"/>
    <cellStyle name="40% - Accent6 4 6" xfId="3182"/>
    <cellStyle name="40% - Accent6 4 6 2" xfId="3183"/>
    <cellStyle name="40% - Accent6 4 7" xfId="3184"/>
    <cellStyle name="40% - Accent6 4 7 2" xfId="3185"/>
    <cellStyle name="40% - Accent6 4 8" xfId="3186"/>
    <cellStyle name="40% - Accent6 4 8 2" xfId="3187"/>
    <cellStyle name="40% - Accent6 4 9" xfId="3188"/>
    <cellStyle name="40% - Accent6 4 9 2" xfId="3189"/>
    <cellStyle name="40% - Accent6 4_A.13.9" xfId="3190"/>
    <cellStyle name="40% - Accent6 5" xfId="3191"/>
    <cellStyle name="40% - Accent6 5 2" xfId="3192"/>
    <cellStyle name="40% - Accent6 5 2 2" xfId="3193"/>
    <cellStyle name="40% - Accent6 5 2 2 2" xfId="3194"/>
    <cellStyle name="40% - Accent6 5 2 3" xfId="3195"/>
    <cellStyle name="40% - Accent6 5 2 3 2" xfId="3196"/>
    <cellStyle name="40% - Accent6 5 2 4" xfId="3197"/>
    <cellStyle name="40% - Accent6 5 3" xfId="3198"/>
    <cellStyle name="40% - Accent6 5 3 2" xfId="3199"/>
    <cellStyle name="40% - Accent6 5 4" xfId="3200"/>
    <cellStyle name="40% - Accent6 5 4 2" xfId="3201"/>
    <cellStyle name="40% - Accent6 5 5" xfId="3202"/>
    <cellStyle name="40% - Accent6 5_Ressources" xfId="3203"/>
    <cellStyle name="40% - Accent6 6" xfId="3204"/>
    <cellStyle name="40% - Accent6 6 2" xfId="3205"/>
    <cellStyle name="40% - Accent6 6 2 2" xfId="3206"/>
    <cellStyle name="40% - Accent6 6 2 2 2" xfId="3207"/>
    <cellStyle name="40% - Accent6 6 2 3" xfId="3208"/>
    <cellStyle name="40% - Accent6 6 2 3 2" xfId="3209"/>
    <cellStyle name="40% - Accent6 6 2 4" xfId="3210"/>
    <cellStyle name="40% - Accent6 6 3" xfId="3211"/>
    <cellStyle name="40% - Accent6 6 3 2" xfId="3212"/>
    <cellStyle name="40% - Accent6 6 4" xfId="3213"/>
    <cellStyle name="40% - Accent6 6 4 2" xfId="3214"/>
    <cellStyle name="40% - Accent6 6 5" xfId="3215"/>
    <cellStyle name="40% - Accent6 6_Ressources" xfId="3216"/>
    <cellStyle name="40% - Accent6 7" xfId="3217"/>
    <cellStyle name="40% - Accent6 7 2" xfId="3218"/>
    <cellStyle name="40% - Accent6 7 2 2" xfId="3219"/>
    <cellStyle name="40% - Accent6 7 2 2 2" xfId="3220"/>
    <cellStyle name="40% - Accent6 7 2 3" xfId="3221"/>
    <cellStyle name="40% - Accent6 7 2 3 2" xfId="3222"/>
    <cellStyle name="40% - Accent6 7 2 4" xfId="3223"/>
    <cellStyle name="40% - Accent6 7 3" xfId="3224"/>
    <cellStyle name="40% - Accent6 7 3 2" xfId="3225"/>
    <cellStyle name="40% - Accent6 7 4" xfId="3226"/>
    <cellStyle name="40% - Accent6 7 4 2" xfId="3227"/>
    <cellStyle name="40% - Accent6 7 5" xfId="3228"/>
    <cellStyle name="40% - Accent6 7_Ressources" xfId="3229"/>
    <cellStyle name="40% - Accent6 8" xfId="3230"/>
    <cellStyle name="40% - Accent6 8 2" xfId="3231"/>
    <cellStyle name="40% - Accent6 8 2 2" xfId="3232"/>
    <cellStyle name="40% - Accent6 8 2 3" xfId="3233"/>
    <cellStyle name="40% - Accent6 8 3" xfId="3234"/>
    <cellStyle name="40% - Accent6 8 4" xfId="3235"/>
    <cellStyle name="40% - Accent6 8_Ressources" xfId="3236"/>
    <cellStyle name="40% - Accent6 9" xfId="3237"/>
    <cellStyle name="40% - Accent6 9 2" xfId="3238"/>
    <cellStyle name="40% - Accent6 9 3" xfId="3239"/>
    <cellStyle name="40% - Accent6_0-Octubre Equipos" xfId="3240"/>
    <cellStyle name="40% - Énfasis1 10" xfId="3241"/>
    <cellStyle name="40% - Énfasis1 10 2" xfId="3242"/>
    <cellStyle name="40% - Énfasis1 10 2 2" xfId="3243"/>
    <cellStyle name="40% - Énfasis1 10 3" xfId="3244"/>
    <cellStyle name="40% - Énfasis1 10 4" xfId="3245"/>
    <cellStyle name="40% - Énfasis1 11" xfId="3246"/>
    <cellStyle name="40% - Énfasis1 12" xfId="3247"/>
    <cellStyle name="40% - Énfasis1 13" xfId="3248"/>
    <cellStyle name="40% - Énfasis1 14" xfId="3249"/>
    <cellStyle name="40% - Énfasis1 2" xfId="3250"/>
    <cellStyle name="40% - Énfasis1 2 10" xfId="3251"/>
    <cellStyle name="40% - Énfasis1 2 11" xfId="3252"/>
    <cellStyle name="40% - Énfasis1 2 12" xfId="3253"/>
    <cellStyle name="40% - Énfasis1 2 2" xfId="3254"/>
    <cellStyle name="40% - Énfasis1 2 2 10" xfId="3255"/>
    <cellStyle name="40% - Énfasis1 2 2 2" xfId="3256"/>
    <cellStyle name="40% - Énfasis1 2 2 2 2" xfId="3257"/>
    <cellStyle name="40% - Énfasis1 2 2 2 2 2" xfId="3258"/>
    <cellStyle name="40% - Énfasis1 2 2 2 2 3" xfId="3259"/>
    <cellStyle name="40% - Énfasis1 2 2 2 3" xfId="3260"/>
    <cellStyle name="40% - Énfasis1 2 2 2 4" xfId="3261"/>
    <cellStyle name="40% - Énfasis1 2 2 2_Ressources" xfId="3262"/>
    <cellStyle name="40% - Énfasis1 2 2 3" xfId="3263"/>
    <cellStyle name="40% - Énfasis1 2 2 3 2" xfId="3264"/>
    <cellStyle name="40% - Énfasis1 2 2 3 2 2" xfId="3265"/>
    <cellStyle name="40% - Énfasis1 2 2 3 2 3" xfId="3266"/>
    <cellStyle name="40% - Énfasis1 2 2 3 3" xfId="3267"/>
    <cellStyle name="40% - Énfasis1 2 2 3 4" xfId="3268"/>
    <cellStyle name="40% - Énfasis1 2 2 3_Ressources" xfId="3269"/>
    <cellStyle name="40% - Énfasis1 2 2 4" xfId="3270"/>
    <cellStyle name="40% - Énfasis1 2 2 4 2" xfId="3271"/>
    <cellStyle name="40% - Énfasis1 2 2 4 3" xfId="3272"/>
    <cellStyle name="40% - Énfasis1 2 2 5" xfId="3273"/>
    <cellStyle name="40% - Énfasis1 2 2 6" xfId="3274"/>
    <cellStyle name="40% - Énfasis1 2 2 7" xfId="3275"/>
    <cellStyle name="40% - Énfasis1 2 2 8" xfId="3276"/>
    <cellStyle name="40% - Énfasis1 2 2 9" xfId="3277"/>
    <cellStyle name="40% - Énfasis1 2 2_A.13.7" xfId="3278"/>
    <cellStyle name="40% - Énfasis1 2 3" xfId="3279"/>
    <cellStyle name="40% - Énfasis1 2 3 2" xfId="3280"/>
    <cellStyle name="40% - Énfasis1 2 3 2 2" xfId="3281"/>
    <cellStyle name="40% - Énfasis1 2 3 2 3" xfId="3282"/>
    <cellStyle name="40% - Énfasis1 2 3 3" xfId="3283"/>
    <cellStyle name="40% - Énfasis1 2 3 4" xfId="3284"/>
    <cellStyle name="40% - Énfasis1 2 3_Ressources" xfId="3285"/>
    <cellStyle name="40% - Énfasis1 2 4" xfId="3286"/>
    <cellStyle name="40% - Énfasis1 2 4 2" xfId="3287"/>
    <cellStyle name="40% - Énfasis1 2 4 2 2" xfId="3288"/>
    <cellStyle name="40% - Énfasis1 2 4 2 3" xfId="3289"/>
    <cellStyle name="40% - Énfasis1 2 4 3" xfId="3290"/>
    <cellStyle name="40% - Énfasis1 2 4 4" xfId="3291"/>
    <cellStyle name="40% - Énfasis1 2 4_Ressources" xfId="3292"/>
    <cellStyle name="40% - Énfasis1 2 5" xfId="3293"/>
    <cellStyle name="40% - Énfasis1 2 5 2" xfId="3294"/>
    <cellStyle name="40% - Énfasis1 2 5 3" xfId="3295"/>
    <cellStyle name="40% - Énfasis1 2 6" xfId="3296"/>
    <cellStyle name="40% - Énfasis1 2 7" xfId="3297"/>
    <cellStyle name="40% - Énfasis1 2 8" xfId="3298"/>
    <cellStyle name="40% - Énfasis1 2 9" xfId="3299"/>
    <cellStyle name="40% - Énfasis1 2_A.13.7" xfId="3300"/>
    <cellStyle name="40% - Énfasis1 3" xfId="3301"/>
    <cellStyle name="40% - Énfasis1 3 10" xfId="3302"/>
    <cellStyle name="40% - Énfasis1 3 2" xfId="3303"/>
    <cellStyle name="40% - Énfasis1 3 2 2" xfId="3304"/>
    <cellStyle name="40% - Énfasis1 3 2 2 2" xfId="3305"/>
    <cellStyle name="40% - Énfasis1 3 2 2 3" xfId="3306"/>
    <cellStyle name="40% - Énfasis1 3 2 3" xfId="3307"/>
    <cellStyle name="40% - Énfasis1 3 2 4" xfId="3308"/>
    <cellStyle name="40% - Énfasis1 3 2_Ressources" xfId="3309"/>
    <cellStyle name="40% - Énfasis1 3 3" xfId="3310"/>
    <cellStyle name="40% - Énfasis1 3 3 2" xfId="3311"/>
    <cellStyle name="40% - Énfasis1 3 3 2 2" xfId="3312"/>
    <cellStyle name="40% - Énfasis1 3 3 2 3" xfId="3313"/>
    <cellStyle name="40% - Énfasis1 3 3 3" xfId="3314"/>
    <cellStyle name="40% - Énfasis1 3 3 4" xfId="3315"/>
    <cellStyle name="40% - Énfasis1 3 3_Ressources" xfId="3316"/>
    <cellStyle name="40% - Énfasis1 3 4" xfId="3317"/>
    <cellStyle name="40% - Énfasis1 3 4 2" xfId="3318"/>
    <cellStyle name="40% - Énfasis1 3 4 3" xfId="3319"/>
    <cellStyle name="40% - Énfasis1 3 5" xfId="3320"/>
    <cellStyle name="40% - Énfasis1 3 6" xfId="3321"/>
    <cellStyle name="40% - Énfasis1 3 7" xfId="3322"/>
    <cellStyle name="40% - Énfasis1 3 8" xfId="3323"/>
    <cellStyle name="40% - Énfasis1 3 9" xfId="3324"/>
    <cellStyle name="40% - Énfasis1 3_A.13.7" xfId="3325"/>
    <cellStyle name="40% - Énfasis1 4" xfId="3326"/>
    <cellStyle name="40% - Énfasis1 4 2" xfId="3327"/>
    <cellStyle name="40% - Énfasis1 4 2 2" xfId="3328"/>
    <cellStyle name="40% - Énfasis1 4 2 3" xfId="3329"/>
    <cellStyle name="40% - Énfasis1 4 3" xfId="3330"/>
    <cellStyle name="40% - Énfasis1 4 4" xfId="3331"/>
    <cellStyle name="40% - Énfasis1 4_Ressources" xfId="3332"/>
    <cellStyle name="40% - Énfasis1 5" xfId="3333"/>
    <cellStyle name="40% - Énfasis1 5 2" xfId="3334"/>
    <cellStyle name="40% - Énfasis1 5 2 2" xfId="3335"/>
    <cellStyle name="40% - Énfasis1 5 2 3" xfId="3336"/>
    <cellStyle name="40% - Énfasis1 5 3" xfId="3337"/>
    <cellStyle name="40% - Énfasis1 5 4" xfId="3338"/>
    <cellStyle name="40% - Énfasis1 5_Ressources" xfId="3339"/>
    <cellStyle name="40% - Énfasis1 6" xfId="3340"/>
    <cellStyle name="40% - Énfasis1 6 2" xfId="3341"/>
    <cellStyle name="40% - Énfasis1 6 3" xfId="3342"/>
    <cellStyle name="40% - Énfasis1 7" xfId="3343"/>
    <cellStyle name="40% - Énfasis1 7 2" xfId="3344"/>
    <cellStyle name="40% - Énfasis1 7 2 2" xfId="3345"/>
    <cellStyle name="40% - Énfasis1 7 3" xfId="3346"/>
    <cellStyle name="40% - Énfasis1 7 4" xfId="3347"/>
    <cellStyle name="40% - Énfasis1 8" xfId="3348"/>
    <cellStyle name="40% - Énfasis1 8 2" xfId="3349"/>
    <cellStyle name="40% - Énfasis1 8 2 2" xfId="3350"/>
    <cellStyle name="40% - Énfasis1 8 3" xfId="3351"/>
    <cellStyle name="40% - Énfasis1 8 4" xfId="3352"/>
    <cellStyle name="40% - Énfasis1 9" xfId="3353"/>
    <cellStyle name="40% - Énfasis1 9 2" xfId="3354"/>
    <cellStyle name="40% - Énfasis1 9 2 2" xfId="3355"/>
    <cellStyle name="40% - Énfasis1 9 3" xfId="3356"/>
    <cellStyle name="40% - Énfasis1 9 4" xfId="3357"/>
    <cellStyle name="40% - Énfasis2 10" xfId="3358"/>
    <cellStyle name="40% - Énfasis2 10 2" xfId="3359"/>
    <cellStyle name="40% - Énfasis2 10 2 2" xfId="3360"/>
    <cellStyle name="40% - Énfasis2 10 3" xfId="3361"/>
    <cellStyle name="40% - Énfasis2 10 4" xfId="3362"/>
    <cellStyle name="40% - Énfasis2 11" xfId="3363"/>
    <cellStyle name="40% - Énfasis2 12" xfId="3364"/>
    <cellStyle name="40% - Énfasis2 13" xfId="3365"/>
    <cellStyle name="40% - Énfasis2 14" xfId="3366"/>
    <cellStyle name="40% - Énfasis2 2" xfId="3367"/>
    <cellStyle name="40% - Énfasis2 2 10" xfId="3368"/>
    <cellStyle name="40% - Énfasis2 2 11" xfId="3369"/>
    <cellStyle name="40% - Énfasis2 2 12" xfId="3370"/>
    <cellStyle name="40% - Énfasis2 2 2" xfId="3371"/>
    <cellStyle name="40% - Énfasis2 2 2 10" xfId="3372"/>
    <cellStyle name="40% - Énfasis2 2 2 2" xfId="3373"/>
    <cellStyle name="40% - Énfasis2 2 2 2 2" xfId="3374"/>
    <cellStyle name="40% - Énfasis2 2 2 2 2 2" xfId="3375"/>
    <cellStyle name="40% - Énfasis2 2 2 2 2 3" xfId="3376"/>
    <cellStyle name="40% - Énfasis2 2 2 2 3" xfId="3377"/>
    <cellStyle name="40% - Énfasis2 2 2 2 4" xfId="3378"/>
    <cellStyle name="40% - Énfasis2 2 2 2_Ressources" xfId="3379"/>
    <cellStyle name="40% - Énfasis2 2 2 3" xfId="3380"/>
    <cellStyle name="40% - Énfasis2 2 2 3 2" xfId="3381"/>
    <cellStyle name="40% - Énfasis2 2 2 3 2 2" xfId="3382"/>
    <cellStyle name="40% - Énfasis2 2 2 3 2 3" xfId="3383"/>
    <cellStyle name="40% - Énfasis2 2 2 3 3" xfId="3384"/>
    <cellStyle name="40% - Énfasis2 2 2 3 4" xfId="3385"/>
    <cellStyle name="40% - Énfasis2 2 2 3_Ressources" xfId="3386"/>
    <cellStyle name="40% - Énfasis2 2 2 4" xfId="3387"/>
    <cellStyle name="40% - Énfasis2 2 2 4 2" xfId="3388"/>
    <cellStyle name="40% - Énfasis2 2 2 4 3" xfId="3389"/>
    <cellStyle name="40% - Énfasis2 2 2 5" xfId="3390"/>
    <cellStyle name="40% - Énfasis2 2 2 6" xfId="3391"/>
    <cellStyle name="40% - Énfasis2 2 2 7" xfId="3392"/>
    <cellStyle name="40% - Énfasis2 2 2 8" xfId="3393"/>
    <cellStyle name="40% - Énfasis2 2 2 9" xfId="3394"/>
    <cellStyle name="40% - Énfasis2 2 2_A.13.7" xfId="3395"/>
    <cellStyle name="40% - Énfasis2 2 3" xfId="3396"/>
    <cellStyle name="40% - Énfasis2 2 3 2" xfId="3397"/>
    <cellStyle name="40% - Énfasis2 2 3 2 2" xfId="3398"/>
    <cellStyle name="40% - Énfasis2 2 3 2 3" xfId="3399"/>
    <cellStyle name="40% - Énfasis2 2 3 3" xfId="3400"/>
    <cellStyle name="40% - Énfasis2 2 3 4" xfId="3401"/>
    <cellStyle name="40% - Énfasis2 2 3_Ressources" xfId="3402"/>
    <cellStyle name="40% - Énfasis2 2 4" xfId="3403"/>
    <cellStyle name="40% - Énfasis2 2 4 2" xfId="3404"/>
    <cellStyle name="40% - Énfasis2 2 4 2 2" xfId="3405"/>
    <cellStyle name="40% - Énfasis2 2 4 2 3" xfId="3406"/>
    <cellStyle name="40% - Énfasis2 2 4 3" xfId="3407"/>
    <cellStyle name="40% - Énfasis2 2 4 4" xfId="3408"/>
    <cellStyle name="40% - Énfasis2 2 4_Ressources" xfId="3409"/>
    <cellStyle name="40% - Énfasis2 2 5" xfId="3410"/>
    <cellStyle name="40% - Énfasis2 2 5 2" xfId="3411"/>
    <cellStyle name="40% - Énfasis2 2 5 3" xfId="3412"/>
    <cellStyle name="40% - Énfasis2 2 6" xfId="3413"/>
    <cellStyle name="40% - Énfasis2 2 7" xfId="3414"/>
    <cellStyle name="40% - Énfasis2 2 8" xfId="3415"/>
    <cellStyle name="40% - Énfasis2 2 9" xfId="3416"/>
    <cellStyle name="40% - Énfasis2 2_A.13.7" xfId="3417"/>
    <cellStyle name="40% - Énfasis2 3" xfId="3418"/>
    <cellStyle name="40% - Énfasis2 3 10" xfId="3419"/>
    <cellStyle name="40% - Énfasis2 3 2" xfId="3420"/>
    <cellStyle name="40% - Énfasis2 3 2 2" xfId="3421"/>
    <cellStyle name="40% - Énfasis2 3 2 2 2" xfId="3422"/>
    <cellStyle name="40% - Énfasis2 3 2 2 3" xfId="3423"/>
    <cellStyle name="40% - Énfasis2 3 2 3" xfId="3424"/>
    <cellStyle name="40% - Énfasis2 3 2 4" xfId="3425"/>
    <cellStyle name="40% - Énfasis2 3 2_Ressources" xfId="3426"/>
    <cellStyle name="40% - Énfasis2 3 3" xfId="3427"/>
    <cellStyle name="40% - Énfasis2 3 3 2" xfId="3428"/>
    <cellStyle name="40% - Énfasis2 3 3 2 2" xfId="3429"/>
    <cellStyle name="40% - Énfasis2 3 3 2 3" xfId="3430"/>
    <cellStyle name="40% - Énfasis2 3 3 3" xfId="3431"/>
    <cellStyle name="40% - Énfasis2 3 3 4" xfId="3432"/>
    <cellStyle name="40% - Énfasis2 3 3_Ressources" xfId="3433"/>
    <cellStyle name="40% - Énfasis2 3 4" xfId="3434"/>
    <cellStyle name="40% - Énfasis2 3 4 2" xfId="3435"/>
    <cellStyle name="40% - Énfasis2 3 4 3" xfId="3436"/>
    <cellStyle name="40% - Énfasis2 3 5" xfId="3437"/>
    <cellStyle name="40% - Énfasis2 3 6" xfId="3438"/>
    <cellStyle name="40% - Énfasis2 3 7" xfId="3439"/>
    <cellStyle name="40% - Énfasis2 3 8" xfId="3440"/>
    <cellStyle name="40% - Énfasis2 3 9" xfId="3441"/>
    <cellStyle name="40% - Énfasis2 3_A.13.7" xfId="3442"/>
    <cellStyle name="40% - Énfasis2 4" xfId="3443"/>
    <cellStyle name="40% - Énfasis2 4 2" xfId="3444"/>
    <cellStyle name="40% - Énfasis2 4 2 2" xfId="3445"/>
    <cellStyle name="40% - Énfasis2 4 2 3" xfId="3446"/>
    <cellStyle name="40% - Énfasis2 4 3" xfId="3447"/>
    <cellStyle name="40% - Énfasis2 4 4" xfId="3448"/>
    <cellStyle name="40% - Énfasis2 4_Ressources" xfId="3449"/>
    <cellStyle name="40% - Énfasis2 5" xfId="3450"/>
    <cellStyle name="40% - Énfasis2 5 2" xfId="3451"/>
    <cellStyle name="40% - Énfasis2 5 2 2" xfId="3452"/>
    <cellStyle name="40% - Énfasis2 5 2 3" xfId="3453"/>
    <cellStyle name="40% - Énfasis2 5 3" xfId="3454"/>
    <cellStyle name="40% - Énfasis2 5 4" xfId="3455"/>
    <cellStyle name="40% - Énfasis2 5_Ressources" xfId="3456"/>
    <cellStyle name="40% - Énfasis2 6" xfId="3457"/>
    <cellStyle name="40% - Énfasis2 6 2" xfId="3458"/>
    <cellStyle name="40% - Énfasis2 6 3" xfId="3459"/>
    <cellStyle name="40% - Énfasis2 7" xfId="3460"/>
    <cellStyle name="40% - Énfasis2 7 2" xfId="3461"/>
    <cellStyle name="40% - Énfasis2 7 2 2" xfId="3462"/>
    <cellStyle name="40% - Énfasis2 7 3" xfId="3463"/>
    <cellStyle name="40% - Énfasis2 7 4" xfId="3464"/>
    <cellStyle name="40% - Énfasis2 8" xfId="3465"/>
    <cellStyle name="40% - Énfasis2 8 2" xfId="3466"/>
    <cellStyle name="40% - Énfasis2 8 2 2" xfId="3467"/>
    <cellStyle name="40% - Énfasis2 8 3" xfId="3468"/>
    <cellStyle name="40% - Énfasis2 8 4" xfId="3469"/>
    <cellStyle name="40% - Énfasis2 9" xfId="3470"/>
    <cellStyle name="40% - Énfasis2 9 2" xfId="3471"/>
    <cellStyle name="40% - Énfasis2 9 2 2" xfId="3472"/>
    <cellStyle name="40% - Énfasis2 9 3" xfId="3473"/>
    <cellStyle name="40% - Énfasis2 9 4" xfId="3474"/>
    <cellStyle name="40% - Énfasis3 10" xfId="3475"/>
    <cellStyle name="40% - Énfasis3 10 2" xfId="3476"/>
    <cellStyle name="40% - Énfasis3 10 2 2" xfId="3477"/>
    <cellStyle name="40% - Énfasis3 10 3" xfId="3478"/>
    <cellStyle name="40% - Énfasis3 10 4" xfId="3479"/>
    <cellStyle name="40% - Énfasis3 11" xfId="3480"/>
    <cellStyle name="40% - Énfasis3 12" xfId="3481"/>
    <cellStyle name="40% - Énfasis3 13" xfId="3482"/>
    <cellStyle name="40% - Énfasis3 14" xfId="3483"/>
    <cellStyle name="40% - Énfasis3 2" xfId="3484"/>
    <cellStyle name="40% - Énfasis3 2 10" xfId="3485"/>
    <cellStyle name="40% - Énfasis3 2 11" xfId="3486"/>
    <cellStyle name="40% - Énfasis3 2 12" xfId="3487"/>
    <cellStyle name="40% - Énfasis3 2 2" xfId="3488"/>
    <cellStyle name="40% - Énfasis3 2 2 10" xfId="3489"/>
    <cellStyle name="40% - Énfasis3 2 2 2" xfId="3490"/>
    <cellStyle name="40% - Énfasis3 2 2 2 2" xfId="3491"/>
    <cellStyle name="40% - Énfasis3 2 2 2 2 2" xfId="3492"/>
    <cellStyle name="40% - Énfasis3 2 2 2 2 3" xfId="3493"/>
    <cellStyle name="40% - Énfasis3 2 2 2 3" xfId="3494"/>
    <cellStyle name="40% - Énfasis3 2 2 2 4" xfId="3495"/>
    <cellStyle name="40% - Énfasis3 2 2 2_Ressources" xfId="3496"/>
    <cellStyle name="40% - Énfasis3 2 2 3" xfId="3497"/>
    <cellStyle name="40% - Énfasis3 2 2 3 2" xfId="3498"/>
    <cellStyle name="40% - Énfasis3 2 2 3 2 2" xfId="3499"/>
    <cellStyle name="40% - Énfasis3 2 2 3 2 3" xfId="3500"/>
    <cellStyle name="40% - Énfasis3 2 2 3 3" xfId="3501"/>
    <cellStyle name="40% - Énfasis3 2 2 3 4" xfId="3502"/>
    <cellStyle name="40% - Énfasis3 2 2 3_Ressources" xfId="3503"/>
    <cellStyle name="40% - Énfasis3 2 2 4" xfId="3504"/>
    <cellStyle name="40% - Énfasis3 2 2 4 2" xfId="3505"/>
    <cellStyle name="40% - Énfasis3 2 2 4 3" xfId="3506"/>
    <cellStyle name="40% - Énfasis3 2 2 5" xfId="3507"/>
    <cellStyle name="40% - Énfasis3 2 2 6" xfId="3508"/>
    <cellStyle name="40% - Énfasis3 2 2 7" xfId="3509"/>
    <cellStyle name="40% - Énfasis3 2 2 8" xfId="3510"/>
    <cellStyle name="40% - Énfasis3 2 2 9" xfId="3511"/>
    <cellStyle name="40% - Énfasis3 2 2_A.13.7" xfId="3512"/>
    <cellStyle name="40% - Énfasis3 2 3" xfId="3513"/>
    <cellStyle name="40% - Énfasis3 2 3 2" xfId="3514"/>
    <cellStyle name="40% - Énfasis3 2 3 2 2" xfId="3515"/>
    <cellStyle name="40% - Énfasis3 2 3 2 3" xfId="3516"/>
    <cellStyle name="40% - Énfasis3 2 3 3" xfId="3517"/>
    <cellStyle name="40% - Énfasis3 2 3 4" xfId="3518"/>
    <cellStyle name="40% - Énfasis3 2 3_Ressources" xfId="3519"/>
    <cellStyle name="40% - Énfasis3 2 4" xfId="3520"/>
    <cellStyle name="40% - Énfasis3 2 4 2" xfId="3521"/>
    <cellStyle name="40% - Énfasis3 2 4 2 2" xfId="3522"/>
    <cellStyle name="40% - Énfasis3 2 4 2 3" xfId="3523"/>
    <cellStyle name="40% - Énfasis3 2 4 3" xfId="3524"/>
    <cellStyle name="40% - Énfasis3 2 4 4" xfId="3525"/>
    <cellStyle name="40% - Énfasis3 2 4_Ressources" xfId="3526"/>
    <cellStyle name="40% - Énfasis3 2 5" xfId="3527"/>
    <cellStyle name="40% - Énfasis3 2 5 2" xfId="3528"/>
    <cellStyle name="40% - Énfasis3 2 5 3" xfId="3529"/>
    <cellStyle name="40% - Énfasis3 2 6" xfId="3530"/>
    <cellStyle name="40% - Énfasis3 2 7" xfId="3531"/>
    <cellStyle name="40% - Énfasis3 2 8" xfId="3532"/>
    <cellStyle name="40% - Énfasis3 2 9" xfId="3533"/>
    <cellStyle name="40% - Énfasis3 2_A.13.7" xfId="3534"/>
    <cellStyle name="40% - Énfasis3 3" xfId="3535"/>
    <cellStyle name="40% - Énfasis3 3 10" xfId="3536"/>
    <cellStyle name="40% - Énfasis3 3 2" xfId="3537"/>
    <cellStyle name="40% - Énfasis3 3 2 2" xfId="3538"/>
    <cellStyle name="40% - Énfasis3 3 2 2 2" xfId="3539"/>
    <cellStyle name="40% - Énfasis3 3 2 2 3" xfId="3540"/>
    <cellStyle name="40% - Énfasis3 3 2 3" xfId="3541"/>
    <cellStyle name="40% - Énfasis3 3 2 4" xfId="3542"/>
    <cellStyle name="40% - Énfasis3 3 2_Ressources" xfId="3543"/>
    <cellStyle name="40% - Énfasis3 3 3" xfId="3544"/>
    <cellStyle name="40% - Énfasis3 3 3 2" xfId="3545"/>
    <cellStyle name="40% - Énfasis3 3 3 2 2" xfId="3546"/>
    <cellStyle name="40% - Énfasis3 3 3 2 3" xfId="3547"/>
    <cellStyle name="40% - Énfasis3 3 3 3" xfId="3548"/>
    <cellStyle name="40% - Énfasis3 3 3 4" xfId="3549"/>
    <cellStyle name="40% - Énfasis3 3 3_Ressources" xfId="3550"/>
    <cellStyle name="40% - Énfasis3 3 4" xfId="3551"/>
    <cellStyle name="40% - Énfasis3 3 4 2" xfId="3552"/>
    <cellStyle name="40% - Énfasis3 3 4 3" xfId="3553"/>
    <cellStyle name="40% - Énfasis3 3 5" xfId="3554"/>
    <cellStyle name="40% - Énfasis3 3 6" xfId="3555"/>
    <cellStyle name="40% - Énfasis3 3 7" xfId="3556"/>
    <cellStyle name="40% - Énfasis3 3 8" xfId="3557"/>
    <cellStyle name="40% - Énfasis3 3 9" xfId="3558"/>
    <cellStyle name="40% - Énfasis3 3_A.13.7" xfId="3559"/>
    <cellStyle name="40% - Énfasis3 4" xfId="3560"/>
    <cellStyle name="40% - Énfasis3 4 2" xfId="3561"/>
    <cellStyle name="40% - Énfasis3 4 2 2" xfId="3562"/>
    <cellStyle name="40% - Énfasis3 4 2 3" xfId="3563"/>
    <cellStyle name="40% - Énfasis3 4 3" xfId="3564"/>
    <cellStyle name="40% - Énfasis3 4 4" xfId="3565"/>
    <cellStyle name="40% - Énfasis3 4_Ressources" xfId="3566"/>
    <cellStyle name="40% - Énfasis3 5" xfId="3567"/>
    <cellStyle name="40% - Énfasis3 5 2" xfId="3568"/>
    <cellStyle name="40% - Énfasis3 5 2 2" xfId="3569"/>
    <cellStyle name="40% - Énfasis3 5 2 3" xfId="3570"/>
    <cellStyle name="40% - Énfasis3 5 3" xfId="3571"/>
    <cellStyle name="40% - Énfasis3 5 4" xfId="3572"/>
    <cellStyle name="40% - Énfasis3 5_Ressources" xfId="3573"/>
    <cellStyle name="40% - Énfasis3 6" xfId="3574"/>
    <cellStyle name="40% - Énfasis3 6 2" xfId="3575"/>
    <cellStyle name="40% - Énfasis3 6 3" xfId="3576"/>
    <cellStyle name="40% - Énfasis3 7" xfId="3577"/>
    <cellStyle name="40% - Énfasis3 7 2" xfId="3578"/>
    <cellStyle name="40% - Énfasis3 7 2 2" xfId="3579"/>
    <cellStyle name="40% - Énfasis3 7 3" xfId="3580"/>
    <cellStyle name="40% - Énfasis3 7 4" xfId="3581"/>
    <cellStyle name="40% - Énfasis3 8" xfId="3582"/>
    <cellStyle name="40% - Énfasis3 8 2" xfId="3583"/>
    <cellStyle name="40% - Énfasis3 8 2 2" xfId="3584"/>
    <cellStyle name="40% - Énfasis3 8 3" xfId="3585"/>
    <cellStyle name="40% - Énfasis3 8 4" xfId="3586"/>
    <cellStyle name="40% - Énfasis3 9" xfId="3587"/>
    <cellStyle name="40% - Énfasis3 9 2" xfId="3588"/>
    <cellStyle name="40% - Énfasis3 9 2 2" xfId="3589"/>
    <cellStyle name="40% - Énfasis3 9 3" xfId="3590"/>
    <cellStyle name="40% - Énfasis3 9 4" xfId="3591"/>
    <cellStyle name="40% - Énfasis4 10" xfId="3592"/>
    <cellStyle name="40% - Énfasis4 10 2" xfId="3593"/>
    <cellStyle name="40% - Énfasis4 10 2 2" xfId="3594"/>
    <cellStyle name="40% - Énfasis4 10 3" xfId="3595"/>
    <cellStyle name="40% - Énfasis4 10 4" xfId="3596"/>
    <cellStyle name="40% - Énfasis4 11" xfId="3597"/>
    <cellStyle name="40% - Énfasis4 12" xfId="3598"/>
    <cellStyle name="40% - Énfasis4 13" xfId="3599"/>
    <cellStyle name="40% - Énfasis4 14" xfId="3600"/>
    <cellStyle name="40% - Énfasis4 2" xfId="3601"/>
    <cellStyle name="40% - Énfasis4 2 10" xfId="3602"/>
    <cellStyle name="40% - Énfasis4 2 11" xfId="3603"/>
    <cellStyle name="40% - Énfasis4 2 12" xfId="3604"/>
    <cellStyle name="40% - Énfasis4 2 2" xfId="3605"/>
    <cellStyle name="40% - Énfasis4 2 2 10" xfId="3606"/>
    <cellStyle name="40% - Énfasis4 2 2 2" xfId="3607"/>
    <cellStyle name="40% - Énfasis4 2 2 2 2" xfId="3608"/>
    <cellStyle name="40% - Énfasis4 2 2 2 2 2" xfId="3609"/>
    <cellStyle name="40% - Énfasis4 2 2 2 2 3" xfId="3610"/>
    <cellStyle name="40% - Énfasis4 2 2 2 3" xfId="3611"/>
    <cellStyle name="40% - Énfasis4 2 2 2 4" xfId="3612"/>
    <cellStyle name="40% - Énfasis4 2 2 2_Ressources" xfId="3613"/>
    <cellStyle name="40% - Énfasis4 2 2 3" xfId="3614"/>
    <cellStyle name="40% - Énfasis4 2 2 3 2" xfId="3615"/>
    <cellStyle name="40% - Énfasis4 2 2 3 2 2" xfId="3616"/>
    <cellStyle name="40% - Énfasis4 2 2 3 2 3" xfId="3617"/>
    <cellStyle name="40% - Énfasis4 2 2 3 3" xfId="3618"/>
    <cellStyle name="40% - Énfasis4 2 2 3 4" xfId="3619"/>
    <cellStyle name="40% - Énfasis4 2 2 3_Ressources" xfId="3620"/>
    <cellStyle name="40% - Énfasis4 2 2 4" xfId="3621"/>
    <cellStyle name="40% - Énfasis4 2 2 4 2" xfId="3622"/>
    <cellStyle name="40% - Énfasis4 2 2 4 3" xfId="3623"/>
    <cellStyle name="40% - Énfasis4 2 2 5" xfId="3624"/>
    <cellStyle name="40% - Énfasis4 2 2 6" xfId="3625"/>
    <cellStyle name="40% - Énfasis4 2 2 7" xfId="3626"/>
    <cellStyle name="40% - Énfasis4 2 2 8" xfId="3627"/>
    <cellStyle name="40% - Énfasis4 2 2 9" xfId="3628"/>
    <cellStyle name="40% - Énfasis4 2 2_A.13.7" xfId="3629"/>
    <cellStyle name="40% - Énfasis4 2 3" xfId="3630"/>
    <cellStyle name="40% - Énfasis4 2 3 2" xfId="3631"/>
    <cellStyle name="40% - Énfasis4 2 3 2 2" xfId="3632"/>
    <cellStyle name="40% - Énfasis4 2 3 2 3" xfId="3633"/>
    <cellStyle name="40% - Énfasis4 2 3 3" xfId="3634"/>
    <cellStyle name="40% - Énfasis4 2 3 4" xfId="3635"/>
    <cellStyle name="40% - Énfasis4 2 3_Ressources" xfId="3636"/>
    <cellStyle name="40% - Énfasis4 2 4" xfId="3637"/>
    <cellStyle name="40% - Énfasis4 2 4 2" xfId="3638"/>
    <cellStyle name="40% - Énfasis4 2 4 2 2" xfId="3639"/>
    <cellStyle name="40% - Énfasis4 2 4 2 3" xfId="3640"/>
    <cellStyle name="40% - Énfasis4 2 4 3" xfId="3641"/>
    <cellStyle name="40% - Énfasis4 2 4 4" xfId="3642"/>
    <cellStyle name="40% - Énfasis4 2 4_Ressources" xfId="3643"/>
    <cellStyle name="40% - Énfasis4 2 5" xfId="3644"/>
    <cellStyle name="40% - Énfasis4 2 5 2" xfId="3645"/>
    <cellStyle name="40% - Énfasis4 2 5 3" xfId="3646"/>
    <cellStyle name="40% - Énfasis4 2 6" xfId="3647"/>
    <cellStyle name="40% - Énfasis4 2 7" xfId="3648"/>
    <cellStyle name="40% - Énfasis4 2 8" xfId="3649"/>
    <cellStyle name="40% - Énfasis4 2 9" xfId="3650"/>
    <cellStyle name="40% - Énfasis4 2_A.13.7" xfId="3651"/>
    <cellStyle name="40% - Énfasis4 3" xfId="3652"/>
    <cellStyle name="40% - Énfasis4 3 10" xfId="3653"/>
    <cellStyle name="40% - Énfasis4 3 2" xfId="3654"/>
    <cellStyle name="40% - Énfasis4 3 2 2" xfId="3655"/>
    <cellStyle name="40% - Énfasis4 3 2 2 2" xfId="3656"/>
    <cellStyle name="40% - Énfasis4 3 2 2 3" xfId="3657"/>
    <cellStyle name="40% - Énfasis4 3 2 3" xfId="3658"/>
    <cellStyle name="40% - Énfasis4 3 2 4" xfId="3659"/>
    <cellStyle name="40% - Énfasis4 3 2_Ressources" xfId="3660"/>
    <cellStyle name="40% - Énfasis4 3 3" xfId="3661"/>
    <cellStyle name="40% - Énfasis4 3 3 2" xfId="3662"/>
    <cellStyle name="40% - Énfasis4 3 3 2 2" xfId="3663"/>
    <cellStyle name="40% - Énfasis4 3 3 2 3" xfId="3664"/>
    <cellStyle name="40% - Énfasis4 3 3 3" xfId="3665"/>
    <cellStyle name="40% - Énfasis4 3 3 4" xfId="3666"/>
    <cellStyle name="40% - Énfasis4 3 3_Ressources" xfId="3667"/>
    <cellStyle name="40% - Énfasis4 3 4" xfId="3668"/>
    <cellStyle name="40% - Énfasis4 3 4 2" xfId="3669"/>
    <cellStyle name="40% - Énfasis4 3 4 3" xfId="3670"/>
    <cellStyle name="40% - Énfasis4 3 5" xfId="3671"/>
    <cellStyle name="40% - Énfasis4 3 6" xfId="3672"/>
    <cellStyle name="40% - Énfasis4 3 7" xfId="3673"/>
    <cellStyle name="40% - Énfasis4 3 8" xfId="3674"/>
    <cellStyle name="40% - Énfasis4 3 9" xfId="3675"/>
    <cellStyle name="40% - Énfasis4 3_A.13.7" xfId="3676"/>
    <cellStyle name="40% - Énfasis4 4" xfId="3677"/>
    <cellStyle name="40% - Énfasis4 4 2" xfId="3678"/>
    <cellStyle name="40% - Énfasis4 4 2 2" xfId="3679"/>
    <cellStyle name="40% - Énfasis4 4 2 3" xfId="3680"/>
    <cellStyle name="40% - Énfasis4 4 3" xfId="3681"/>
    <cellStyle name="40% - Énfasis4 4 4" xfId="3682"/>
    <cellStyle name="40% - Énfasis4 4_Ressources" xfId="3683"/>
    <cellStyle name="40% - Énfasis4 5" xfId="3684"/>
    <cellStyle name="40% - Énfasis4 5 2" xfId="3685"/>
    <cellStyle name="40% - Énfasis4 5 2 2" xfId="3686"/>
    <cellStyle name="40% - Énfasis4 5 2 3" xfId="3687"/>
    <cellStyle name="40% - Énfasis4 5 3" xfId="3688"/>
    <cellStyle name="40% - Énfasis4 5 4" xfId="3689"/>
    <cellStyle name="40% - Énfasis4 5_Ressources" xfId="3690"/>
    <cellStyle name="40% - Énfasis4 6" xfId="3691"/>
    <cellStyle name="40% - Énfasis4 6 2" xfId="3692"/>
    <cellStyle name="40% - Énfasis4 6 3" xfId="3693"/>
    <cellStyle name="40% - Énfasis4 7" xfId="3694"/>
    <cellStyle name="40% - Énfasis4 7 2" xfId="3695"/>
    <cellStyle name="40% - Énfasis4 7 2 2" xfId="3696"/>
    <cellStyle name="40% - Énfasis4 7 3" xfId="3697"/>
    <cellStyle name="40% - Énfasis4 7 4" xfId="3698"/>
    <cellStyle name="40% - Énfasis4 8" xfId="3699"/>
    <cellStyle name="40% - Énfasis4 8 2" xfId="3700"/>
    <cellStyle name="40% - Énfasis4 8 2 2" xfId="3701"/>
    <cellStyle name="40% - Énfasis4 8 3" xfId="3702"/>
    <cellStyle name="40% - Énfasis4 8 4" xfId="3703"/>
    <cellStyle name="40% - Énfasis4 9" xfId="3704"/>
    <cellStyle name="40% - Énfasis4 9 2" xfId="3705"/>
    <cellStyle name="40% - Énfasis4 9 2 2" xfId="3706"/>
    <cellStyle name="40% - Énfasis4 9 3" xfId="3707"/>
    <cellStyle name="40% - Énfasis4 9 4" xfId="3708"/>
    <cellStyle name="40% - Énfasis5 10" xfId="3709"/>
    <cellStyle name="40% - Énfasis5 10 2" xfId="3710"/>
    <cellStyle name="40% - Énfasis5 10 2 2" xfId="3711"/>
    <cellStyle name="40% - Énfasis5 10 3" xfId="3712"/>
    <cellStyle name="40% - Énfasis5 10 4" xfId="3713"/>
    <cellStyle name="40% - Énfasis5 11" xfId="3714"/>
    <cellStyle name="40% - Énfasis5 12" xfId="3715"/>
    <cellStyle name="40% - Énfasis5 13" xfId="3716"/>
    <cellStyle name="40% - Énfasis5 14" xfId="3717"/>
    <cellStyle name="40% - Énfasis5 2" xfId="3718"/>
    <cellStyle name="40% - Énfasis5 2 10" xfId="3719"/>
    <cellStyle name="40% - Énfasis5 2 11" xfId="3720"/>
    <cellStyle name="40% - Énfasis5 2 12" xfId="3721"/>
    <cellStyle name="40% - Énfasis5 2 2" xfId="3722"/>
    <cellStyle name="40% - Énfasis5 2 2 10" xfId="3723"/>
    <cellStyle name="40% - Énfasis5 2 2 2" xfId="3724"/>
    <cellStyle name="40% - Énfasis5 2 2 2 2" xfId="3725"/>
    <cellStyle name="40% - Énfasis5 2 2 2 2 2" xfId="3726"/>
    <cellStyle name="40% - Énfasis5 2 2 2 2 3" xfId="3727"/>
    <cellStyle name="40% - Énfasis5 2 2 2 3" xfId="3728"/>
    <cellStyle name="40% - Énfasis5 2 2 2 4" xfId="3729"/>
    <cellStyle name="40% - Énfasis5 2 2 2_Ressources" xfId="3730"/>
    <cellStyle name="40% - Énfasis5 2 2 3" xfId="3731"/>
    <cellStyle name="40% - Énfasis5 2 2 3 2" xfId="3732"/>
    <cellStyle name="40% - Énfasis5 2 2 3 2 2" xfId="3733"/>
    <cellStyle name="40% - Énfasis5 2 2 3 2 3" xfId="3734"/>
    <cellStyle name="40% - Énfasis5 2 2 3 3" xfId="3735"/>
    <cellStyle name="40% - Énfasis5 2 2 3 4" xfId="3736"/>
    <cellStyle name="40% - Énfasis5 2 2 3_Ressources" xfId="3737"/>
    <cellStyle name="40% - Énfasis5 2 2 4" xfId="3738"/>
    <cellStyle name="40% - Énfasis5 2 2 4 2" xfId="3739"/>
    <cellStyle name="40% - Énfasis5 2 2 4 3" xfId="3740"/>
    <cellStyle name="40% - Énfasis5 2 2 5" xfId="3741"/>
    <cellStyle name="40% - Énfasis5 2 2 6" xfId="3742"/>
    <cellStyle name="40% - Énfasis5 2 2 7" xfId="3743"/>
    <cellStyle name="40% - Énfasis5 2 2 8" xfId="3744"/>
    <cellStyle name="40% - Énfasis5 2 2 9" xfId="3745"/>
    <cellStyle name="40% - Énfasis5 2 2_A.13.7" xfId="3746"/>
    <cellStyle name="40% - Énfasis5 2 3" xfId="3747"/>
    <cellStyle name="40% - Énfasis5 2 3 2" xfId="3748"/>
    <cellStyle name="40% - Énfasis5 2 3 2 2" xfId="3749"/>
    <cellStyle name="40% - Énfasis5 2 3 2 3" xfId="3750"/>
    <cellStyle name="40% - Énfasis5 2 3 3" xfId="3751"/>
    <cellStyle name="40% - Énfasis5 2 3 4" xfId="3752"/>
    <cellStyle name="40% - Énfasis5 2 3_Ressources" xfId="3753"/>
    <cellStyle name="40% - Énfasis5 2 4" xfId="3754"/>
    <cellStyle name="40% - Énfasis5 2 4 2" xfId="3755"/>
    <cellStyle name="40% - Énfasis5 2 4 2 2" xfId="3756"/>
    <cellStyle name="40% - Énfasis5 2 4 2 3" xfId="3757"/>
    <cellStyle name="40% - Énfasis5 2 4 3" xfId="3758"/>
    <cellStyle name="40% - Énfasis5 2 4 4" xfId="3759"/>
    <cellStyle name="40% - Énfasis5 2 4_Ressources" xfId="3760"/>
    <cellStyle name="40% - Énfasis5 2 5" xfId="3761"/>
    <cellStyle name="40% - Énfasis5 2 5 2" xfId="3762"/>
    <cellStyle name="40% - Énfasis5 2 5 3" xfId="3763"/>
    <cellStyle name="40% - Énfasis5 2 6" xfId="3764"/>
    <cellStyle name="40% - Énfasis5 2 7" xfId="3765"/>
    <cellStyle name="40% - Énfasis5 2 8" xfId="3766"/>
    <cellStyle name="40% - Énfasis5 2 9" xfId="3767"/>
    <cellStyle name="40% - Énfasis5 2_A.13.7" xfId="3768"/>
    <cellStyle name="40% - Énfasis5 3" xfId="3769"/>
    <cellStyle name="40% - Énfasis5 3 10" xfId="3770"/>
    <cellStyle name="40% - Énfasis5 3 2" xfId="3771"/>
    <cellStyle name="40% - Énfasis5 3 2 2" xfId="3772"/>
    <cellStyle name="40% - Énfasis5 3 2 2 2" xfId="3773"/>
    <cellStyle name="40% - Énfasis5 3 2 2 3" xfId="3774"/>
    <cellStyle name="40% - Énfasis5 3 2 3" xfId="3775"/>
    <cellStyle name="40% - Énfasis5 3 2 4" xfId="3776"/>
    <cellStyle name="40% - Énfasis5 3 2_Ressources" xfId="3777"/>
    <cellStyle name="40% - Énfasis5 3 3" xfId="3778"/>
    <cellStyle name="40% - Énfasis5 3 3 2" xfId="3779"/>
    <cellStyle name="40% - Énfasis5 3 3 2 2" xfId="3780"/>
    <cellStyle name="40% - Énfasis5 3 3 2 3" xfId="3781"/>
    <cellStyle name="40% - Énfasis5 3 3 3" xfId="3782"/>
    <cellStyle name="40% - Énfasis5 3 3 4" xfId="3783"/>
    <cellStyle name="40% - Énfasis5 3 3_Ressources" xfId="3784"/>
    <cellStyle name="40% - Énfasis5 3 4" xfId="3785"/>
    <cellStyle name="40% - Énfasis5 3 4 2" xfId="3786"/>
    <cellStyle name="40% - Énfasis5 3 4 3" xfId="3787"/>
    <cellStyle name="40% - Énfasis5 3 5" xfId="3788"/>
    <cellStyle name="40% - Énfasis5 3 6" xfId="3789"/>
    <cellStyle name="40% - Énfasis5 3 7" xfId="3790"/>
    <cellStyle name="40% - Énfasis5 3 8" xfId="3791"/>
    <cellStyle name="40% - Énfasis5 3 9" xfId="3792"/>
    <cellStyle name="40% - Énfasis5 3_A.13.7" xfId="3793"/>
    <cellStyle name="40% - Énfasis5 4" xfId="3794"/>
    <cellStyle name="40% - Énfasis5 4 2" xfId="3795"/>
    <cellStyle name="40% - Énfasis5 4 2 2" xfId="3796"/>
    <cellStyle name="40% - Énfasis5 4 2 3" xfId="3797"/>
    <cellStyle name="40% - Énfasis5 4 3" xfId="3798"/>
    <cellStyle name="40% - Énfasis5 4 4" xfId="3799"/>
    <cellStyle name="40% - Énfasis5 4_Ressources" xfId="3800"/>
    <cellStyle name="40% - Énfasis5 5" xfId="3801"/>
    <cellStyle name="40% - Énfasis5 5 2" xfId="3802"/>
    <cellStyle name="40% - Énfasis5 5 2 2" xfId="3803"/>
    <cellStyle name="40% - Énfasis5 5 2 3" xfId="3804"/>
    <cellStyle name="40% - Énfasis5 5 3" xfId="3805"/>
    <cellStyle name="40% - Énfasis5 5 4" xfId="3806"/>
    <cellStyle name="40% - Énfasis5 5_Ressources" xfId="3807"/>
    <cellStyle name="40% - Énfasis5 6" xfId="3808"/>
    <cellStyle name="40% - Énfasis5 6 2" xfId="3809"/>
    <cellStyle name="40% - Énfasis5 6 3" xfId="3810"/>
    <cellStyle name="40% - Énfasis5 7" xfId="3811"/>
    <cellStyle name="40% - Énfasis5 7 2" xfId="3812"/>
    <cellStyle name="40% - Énfasis5 7 2 2" xfId="3813"/>
    <cellStyle name="40% - Énfasis5 7 3" xfId="3814"/>
    <cellStyle name="40% - Énfasis5 7 4" xfId="3815"/>
    <cellStyle name="40% - Énfasis5 8" xfId="3816"/>
    <cellStyle name="40% - Énfasis5 8 2" xfId="3817"/>
    <cellStyle name="40% - Énfasis5 8 2 2" xfId="3818"/>
    <cellStyle name="40% - Énfasis5 8 3" xfId="3819"/>
    <cellStyle name="40% - Énfasis5 8 4" xfId="3820"/>
    <cellStyle name="40% - Énfasis5 9" xfId="3821"/>
    <cellStyle name="40% - Énfasis5 9 2" xfId="3822"/>
    <cellStyle name="40% - Énfasis5 9 2 2" xfId="3823"/>
    <cellStyle name="40% - Énfasis5 9 3" xfId="3824"/>
    <cellStyle name="40% - Énfasis5 9 4" xfId="3825"/>
    <cellStyle name="40% - Énfasis6 10" xfId="3826"/>
    <cellStyle name="40% - Énfasis6 10 2" xfId="3827"/>
    <cellStyle name="40% - Énfasis6 10 2 2" xfId="3828"/>
    <cellStyle name="40% - Énfasis6 10 3" xfId="3829"/>
    <cellStyle name="40% - Énfasis6 10 4" xfId="3830"/>
    <cellStyle name="40% - Énfasis6 11" xfId="3831"/>
    <cellStyle name="40% - Énfasis6 12" xfId="3832"/>
    <cellStyle name="40% - Énfasis6 13" xfId="3833"/>
    <cellStyle name="40% - Énfasis6 14" xfId="3834"/>
    <cellStyle name="40% - Énfasis6 2" xfId="3835"/>
    <cellStyle name="40% - Énfasis6 2 10" xfId="3836"/>
    <cellStyle name="40% - Énfasis6 2 11" xfId="3837"/>
    <cellStyle name="40% - Énfasis6 2 12" xfId="3838"/>
    <cellStyle name="40% - Énfasis6 2 2" xfId="3839"/>
    <cellStyle name="40% - Énfasis6 2 2 10" xfId="3840"/>
    <cellStyle name="40% - Énfasis6 2 2 2" xfId="3841"/>
    <cellStyle name="40% - Énfasis6 2 2 2 2" xfId="3842"/>
    <cellStyle name="40% - Énfasis6 2 2 2 2 2" xfId="3843"/>
    <cellStyle name="40% - Énfasis6 2 2 2 2 3" xfId="3844"/>
    <cellStyle name="40% - Énfasis6 2 2 2 3" xfId="3845"/>
    <cellStyle name="40% - Énfasis6 2 2 2 4" xfId="3846"/>
    <cellStyle name="40% - Énfasis6 2 2 2_Ressources" xfId="3847"/>
    <cellStyle name="40% - Énfasis6 2 2 3" xfId="3848"/>
    <cellStyle name="40% - Énfasis6 2 2 3 2" xfId="3849"/>
    <cellStyle name="40% - Énfasis6 2 2 3 2 2" xfId="3850"/>
    <cellStyle name="40% - Énfasis6 2 2 3 2 3" xfId="3851"/>
    <cellStyle name="40% - Énfasis6 2 2 3 3" xfId="3852"/>
    <cellStyle name="40% - Énfasis6 2 2 3 4" xfId="3853"/>
    <cellStyle name="40% - Énfasis6 2 2 3_Ressources" xfId="3854"/>
    <cellStyle name="40% - Énfasis6 2 2 4" xfId="3855"/>
    <cellStyle name="40% - Énfasis6 2 2 4 2" xfId="3856"/>
    <cellStyle name="40% - Énfasis6 2 2 4 3" xfId="3857"/>
    <cellStyle name="40% - Énfasis6 2 2 5" xfId="3858"/>
    <cellStyle name="40% - Énfasis6 2 2 6" xfId="3859"/>
    <cellStyle name="40% - Énfasis6 2 2 7" xfId="3860"/>
    <cellStyle name="40% - Énfasis6 2 2 8" xfId="3861"/>
    <cellStyle name="40% - Énfasis6 2 2 9" xfId="3862"/>
    <cellStyle name="40% - Énfasis6 2 2_A.13.7" xfId="3863"/>
    <cellStyle name="40% - Énfasis6 2 3" xfId="3864"/>
    <cellStyle name="40% - Énfasis6 2 3 2" xfId="3865"/>
    <cellStyle name="40% - Énfasis6 2 3 2 2" xfId="3866"/>
    <cellStyle name="40% - Énfasis6 2 3 2 3" xfId="3867"/>
    <cellStyle name="40% - Énfasis6 2 3 3" xfId="3868"/>
    <cellStyle name="40% - Énfasis6 2 3 4" xfId="3869"/>
    <cellStyle name="40% - Énfasis6 2 3_Ressources" xfId="3870"/>
    <cellStyle name="40% - Énfasis6 2 4" xfId="3871"/>
    <cellStyle name="40% - Énfasis6 2 4 2" xfId="3872"/>
    <cellStyle name="40% - Énfasis6 2 4 2 2" xfId="3873"/>
    <cellStyle name="40% - Énfasis6 2 4 2 3" xfId="3874"/>
    <cellStyle name="40% - Énfasis6 2 4 3" xfId="3875"/>
    <cellStyle name="40% - Énfasis6 2 4 4" xfId="3876"/>
    <cellStyle name="40% - Énfasis6 2 4_Ressources" xfId="3877"/>
    <cellStyle name="40% - Énfasis6 2 5" xfId="3878"/>
    <cellStyle name="40% - Énfasis6 2 5 2" xfId="3879"/>
    <cellStyle name="40% - Énfasis6 2 5 3" xfId="3880"/>
    <cellStyle name="40% - Énfasis6 2 6" xfId="3881"/>
    <cellStyle name="40% - Énfasis6 2 7" xfId="3882"/>
    <cellStyle name="40% - Énfasis6 2 8" xfId="3883"/>
    <cellStyle name="40% - Énfasis6 2 9" xfId="3884"/>
    <cellStyle name="40% - Énfasis6 2_A.13.7" xfId="3885"/>
    <cellStyle name="40% - Énfasis6 3" xfId="3886"/>
    <cellStyle name="40% - Énfasis6 3 10" xfId="3887"/>
    <cellStyle name="40% - Énfasis6 3 2" xfId="3888"/>
    <cellStyle name="40% - Énfasis6 3 2 2" xfId="3889"/>
    <cellStyle name="40% - Énfasis6 3 2 2 2" xfId="3890"/>
    <cellStyle name="40% - Énfasis6 3 2 2 3" xfId="3891"/>
    <cellStyle name="40% - Énfasis6 3 2 3" xfId="3892"/>
    <cellStyle name="40% - Énfasis6 3 2 4" xfId="3893"/>
    <cellStyle name="40% - Énfasis6 3 2_Ressources" xfId="3894"/>
    <cellStyle name="40% - Énfasis6 3 3" xfId="3895"/>
    <cellStyle name="40% - Énfasis6 3 3 2" xfId="3896"/>
    <cellStyle name="40% - Énfasis6 3 3 2 2" xfId="3897"/>
    <cellStyle name="40% - Énfasis6 3 3 2 3" xfId="3898"/>
    <cellStyle name="40% - Énfasis6 3 3 3" xfId="3899"/>
    <cellStyle name="40% - Énfasis6 3 3 4" xfId="3900"/>
    <cellStyle name="40% - Énfasis6 3 3_Ressources" xfId="3901"/>
    <cellStyle name="40% - Énfasis6 3 4" xfId="3902"/>
    <cellStyle name="40% - Énfasis6 3 4 2" xfId="3903"/>
    <cellStyle name="40% - Énfasis6 3 4 3" xfId="3904"/>
    <cellStyle name="40% - Énfasis6 3 5" xfId="3905"/>
    <cellStyle name="40% - Énfasis6 3 6" xfId="3906"/>
    <cellStyle name="40% - Énfasis6 3 7" xfId="3907"/>
    <cellStyle name="40% - Énfasis6 3 8" xfId="3908"/>
    <cellStyle name="40% - Énfasis6 3 9" xfId="3909"/>
    <cellStyle name="40% - Énfasis6 3_A.13.7" xfId="3910"/>
    <cellStyle name="40% - Énfasis6 4" xfId="3911"/>
    <cellStyle name="40% - Énfasis6 4 2" xfId="3912"/>
    <cellStyle name="40% - Énfasis6 4 2 2" xfId="3913"/>
    <cellStyle name="40% - Énfasis6 4 2 3" xfId="3914"/>
    <cellStyle name="40% - Énfasis6 4 3" xfId="3915"/>
    <cellStyle name="40% - Énfasis6 4 4" xfId="3916"/>
    <cellStyle name="40% - Énfasis6 4_Ressources" xfId="3917"/>
    <cellStyle name="40% - Énfasis6 5" xfId="3918"/>
    <cellStyle name="40% - Énfasis6 5 2" xfId="3919"/>
    <cellStyle name="40% - Énfasis6 5 2 2" xfId="3920"/>
    <cellStyle name="40% - Énfasis6 5 2 3" xfId="3921"/>
    <cellStyle name="40% - Énfasis6 5 3" xfId="3922"/>
    <cellStyle name="40% - Énfasis6 5 4" xfId="3923"/>
    <cellStyle name="40% - Énfasis6 5_Ressources" xfId="3924"/>
    <cellStyle name="40% - Énfasis6 6" xfId="3925"/>
    <cellStyle name="40% - Énfasis6 6 2" xfId="3926"/>
    <cellStyle name="40% - Énfasis6 6 3" xfId="3927"/>
    <cellStyle name="40% - Énfasis6 7" xfId="3928"/>
    <cellStyle name="40% - Énfasis6 7 2" xfId="3929"/>
    <cellStyle name="40% - Énfasis6 7 2 2" xfId="3930"/>
    <cellStyle name="40% - Énfasis6 7 3" xfId="3931"/>
    <cellStyle name="40% - Énfasis6 7 4" xfId="3932"/>
    <cellStyle name="40% - Énfasis6 8" xfId="3933"/>
    <cellStyle name="40% - Énfasis6 8 2" xfId="3934"/>
    <cellStyle name="40% - Énfasis6 8 2 2" xfId="3935"/>
    <cellStyle name="40% - Énfasis6 8 3" xfId="3936"/>
    <cellStyle name="40% - Énfasis6 8 4" xfId="3937"/>
    <cellStyle name="40% - Énfasis6 9" xfId="3938"/>
    <cellStyle name="40% - Énfasis6 9 2" xfId="3939"/>
    <cellStyle name="40% - Énfasis6 9 2 2" xfId="3940"/>
    <cellStyle name="40% - Énfasis6 9 3" xfId="3941"/>
    <cellStyle name="40% - Énfasis6 9 4" xfId="3942"/>
    <cellStyle name="40% - アクセント 1" xfId="3943"/>
    <cellStyle name="40% - アクセント 2" xfId="3944"/>
    <cellStyle name="40% - アクセント 3" xfId="3945"/>
    <cellStyle name="40% - アクセント 4" xfId="3946"/>
    <cellStyle name="40% - アクセント 5" xfId="3947"/>
    <cellStyle name="40% - アクセント 6" xfId="3948"/>
    <cellStyle name="60 % - Accent1" xfId="3949"/>
    <cellStyle name="60 % - Accent1 2" xfId="3950"/>
    <cellStyle name="60 % - Accent1 2 2" xfId="3951"/>
    <cellStyle name="60 % - Accent1 3" xfId="3952"/>
    <cellStyle name="60 % - Accent1 3 2" xfId="3953"/>
    <cellStyle name="60 % - Accent1 4" xfId="3954"/>
    <cellStyle name="60 % - Accent1 5" xfId="3955"/>
    <cellStyle name="60 % - Accent1 6" xfId="3956"/>
    <cellStyle name="60 % - Accent1 7" xfId="3957"/>
    <cellStyle name="60 % - Accent2" xfId="3958"/>
    <cellStyle name="60 % - Accent2 2" xfId="3959"/>
    <cellStyle name="60 % - Accent2 2 2" xfId="3960"/>
    <cellStyle name="60 % - Accent2 3" xfId="3961"/>
    <cellStyle name="60 % - Accent2 3 2" xfId="3962"/>
    <cellStyle name="60 % - Accent2 4" xfId="3963"/>
    <cellStyle name="60 % - Accent2 5" xfId="3964"/>
    <cellStyle name="60 % - Accent2 6" xfId="3965"/>
    <cellStyle name="60 % - Accent2 7" xfId="3966"/>
    <cellStyle name="60 % - Accent3" xfId="3967"/>
    <cellStyle name="60 % - Accent3 2" xfId="3968"/>
    <cellStyle name="60 % - Accent3 2 2" xfId="3969"/>
    <cellStyle name="60 % - Accent3 3" xfId="3970"/>
    <cellStyle name="60 % - Accent3 3 2" xfId="3971"/>
    <cellStyle name="60 % - Accent3 4" xfId="3972"/>
    <cellStyle name="60 % - Accent3 5" xfId="3973"/>
    <cellStyle name="60 % - Accent3 6" xfId="3974"/>
    <cellStyle name="60 % - Accent3 7" xfId="3975"/>
    <cellStyle name="60 % - Accent4" xfId="3976"/>
    <cellStyle name="60 % - Accent4 2" xfId="3977"/>
    <cellStyle name="60 % - Accent4 2 2" xfId="3978"/>
    <cellStyle name="60 % - Accent4 3" xfId="3979"/>
    <cellStyle name="60 % - Accent4 3 2" xfId="3980"/>
    <cellStyle name="60 % - Accent4 4" xfId="3981"/>
    <cellStyle name="60 % - Accent4 5" xfId="3982"/>
    <cellStyle name="60 % - Accent4 6" xfId="3983"/>
    <cellStyle name="60 % - Accent4 7" xfId="3984"/>
    <cellStyle name="60 % - Accent5" xfId="3985"/>
    <cellStyle name="60 % - Accent5 2" xfId="3986"/>
    <cellStyle name="60 % - Accent5 2 2" xfId="3987"/>
    <cellStyle name="60 % - Accent5 3" xfId="3988"/>
    <cellStyle name="60 % - Accent5 3 2" xfId="3989"/>
    <cellStyle name="60 % - Accent5 4" xfId="3990"/>
    <cellStyle name="60 % - Accent5 5" xfId="3991"/>
    <cellStyle name="60 % - Accent5 6" xfId="3992"/>
    <cellStyle name="60 % - Accent5 7" xfId="3993"/>
    <cellStyle name="60 % - Accent6" xfId="3994"/>
    <cellStyle name="60 % - Accent6 2" xfId="3995"/>
    <cellStyle name="60 % - Accent6 2 2" xfId="3996"/>
    <cellStyle name="60 % - Accent6 3" xfId="3997"/>
    <cellStyle name="60 % - Accent6 3 2" xfId="3998"/>
    <cellStyle name="60 % - Accent6 4" xfId="3999"/>
    <cellStyle name="60 % - Accent6 5" xfId="4000"/>
    <cellStyle name="60 % - Accent6 6" xfId="4001"/>
    <cellStyle name="60 % - Accent6 7" xfId="4002"/>
    <cellStyle name="60% - Accent1" xfId="26"/>
    <cellStyle name="60% - Accent1 2" xfId="4003"/>
    <cellStyle name="60% - Accent1 3" xfId="4004"/>
    <cellStyle name="60% - Accent1 3 2" xfId="4005"/>
    <cellStyle name="60% - Accent1 3 2 2" xfId="4006"/>
    <cellStyle name="60% - Accent1 3 3" xfId="4007"/>
    <cellStyle name="60% - Accent1 4" xfId="4008"/>
    <cellStyle name="60% - Accent1 5" xfId="4009"/>
    <cellStyle name="60% - Accent1_synthèse réponse AO materiales de mina" xfId="4010"/>
    <cellStyle name="60% - Accent2" xfId="27"/>
    <cellStyle name="60% - Accent2 2" xfId="4011"/>
    <cellStyle name="60% - Accent2 3" xfId="4012"/>
    <cellStyle name="60% - Accent2 3 2" xfId="4013"/>
    <cellStyle name="60% - Accent2 3 2 2" xfId="4014"/>
    <cellStyle name="60% - Accent2 3 3" xfId="4015"/>
    <cellStyle name="60% - Accent2 4" xfId="4016"/>
    <cellStyle name="60% - Accent2 5" xfId="4017"/>
    <cellStyle name="60% - Accent2_synthèse réponse AO materiales de mina" xfId="4018"/>
    <cellStyle name="60% - Accent3" xfId="28"/>
    <cellStyle name="60% - Accent3 2" xfId="4019"/>
    <cellStyle name="60% - Accent3 3" xfId="4020"/>
    <cellStyle name="60% - Accent3 3 2" xfId="4021"/>
    <cellStyle name="60% - Accent3 3 2 2" xfId="4022"/>
    <cellStyle name="60% - Accent3 3 3" xfId="4023"/>
    <cellStyle name="60% - Accent3 4" xfId="4024"/>
    <cellStyle name="60% - Accent3 5" xfId="4025"/>
    <cellStyle name="60% - Accent3_synthèse réponse AO materiales de mina" xfId="4026"/>
    <cellStyle name="60% - Accent4" xfId="29"/>
    <cellStyle name="60% - Accent4 2" xfId="4027"/>
    <cellStyle name="60% - Accent4 3" xfId="4028"/>
    <cellStyle name="60% - Accent4 3 2" xfId="4029"/>
    <cellStyle name="60% - Accent4 3 2 2" xfId="4030"/>
    <cellStyle name="60% - Accent4 3 3" xfId="4031"/>
    <cellStyle name="60% - Accent4 4" xfId="4032"/>
    <cellStyle name="60% - Accent4 5" xfId="4033"/>
    <cellStyle name="60% - Accent4_synthèse réponse AO materiales de mina" xfId="4034"/>
    <cellStyle name="60% - Accent5" xfId="30"/>
    <cellStyle name="60% - Accent5 2" xfId="4035"/>
    <cellStyle name="60% - Accent5 3" xfId="4036"/>
    <cellStyle name="60% - Accent5 3 2" xfId="4037"/>
    <cellStyle name="60% - Accent5 3 2 2" xfId="4038"/>
    <cellStyle name="60% - Accent5 3 3" xfId="4039"/>
    <cellStyle name="60% - Accent5 4" xfId="4040"/>
    <cellStyle name="60% - Accent5 5" xfId="4041"/>
    <cellStyle name="60% - Accent5_synthèse réponse AO materiales de mina" xfId="4042"/>
    <cellStyle name="60% - Accent6" xfId="31"/>
    <cellStyle name="60% - Accent6 2" xfId="4043"/>
    <cellStyle name="60% - Accent6 3" xfId="4044"/>
    <cellStyle name="60% - Accent6 3 2" xfId="4045"/>
    <cellStyle name="60% - Accent6 3 2 2" xfId="4046"/>
    <cellStyle name="60% - Accent6 3 3" xfId="4047"/>
    <cellStyle name="60% - Accent6 4" xfId="4048"/>
    <cellStyle name="60% - Accent6 5" xfId="4049"/>
    <cellStyle name="60% - Accent6_synthèse réponse AO materiales de mina" xfId="4050"/>
    <cellStyle name="60% - Énfasis1 2" xfId="4051"/>
    <cellStyle name="60% - Énfasis1 3" xfId="4052"/>
    <cellStyle name="60% - Énfasis1 3 2" xfId="4053"/>
    <cellStyle name="60% - Énfasis1 3 3" xfId="4054"/>
    <cellStyle name="60% - Énfasis1 3 3 2" xfId="4055"/>
    <cellStyle name="60% - Énfasis1 4" xfId="4056"/>
    <cellStyle name="60% - Énfasis1 4 2" xfId="4057"/>
    <cellStyle name="60% - Énfasis1 5" xfId="4058"/>
    <cellStyle name="60% - Énfasis1 5 2" xfId="4059"/>
    <cellStyle name="60% - Énfasis1 6" xfId="4060"/>
    <cellStyle name="60% - Énfasis1 7" xfId="4061"/>
    <cellStyle name="60% - Énfasis1 8" xfId="4062"/>
    <cellStyle name="60% - Énfasis2 2" xfId="4063"/>
    <cellStyle name="60% - Énfasis2 3" xfId="4064"/>
    <cellStyle name="60% - Énfasis2 3 2" xfId="4065"/>
    <cellStyle name="60% - Énfasis2 3 3" xfId="4066"/>
    <cellStyle name="60% - Énfasis2 3 3 2" xfId="4067"/>
    <cellStyle name="60% - Énfasis2 4" xfId="4068"/>
    <cellStyle name="60% - Énfasis2 4 2" xfId="4069"/>
    <cellStyle name="60% - Énfasis2 5" xfId="4070"/>
    <cellStyle name="60% - Énfasis2 5 2" xfId="4071"/>
    <cellStyle name="60% - Énfasis2 6" xfId="4072"/>
    <cellStyle name="60% - Énfasis2 7" xfId="4073"/>
    <cellStyle name="60% - Énfasis2 8" xfId="4074"/>
    <cellStyle name="60% - Énfasis3 2" xfId="4075"/>
    <cellStyle name="60% - Énfasis3 3" xfId="4076"/>
    <cellStyle name="60% - Énfasis3 3 2" xfId="4077"/>
    <cellStyle name="60% - Énfasis3 3 3" xfId="4078"/>
    <cellStyle name="60% - Énfasis3 3 3 2" xfId="4079"/>
    <cellStyle name="60% - Énfasis3 4" xfId="4080"/>
    <cellStyle name="60% - Énfasis3 4 2" xfId="4081"/>
    <cellStyle name="60% - Énfasis3 5" xfId="4082"/>
    <cellStyle name="60% - Énfasis3 5 2" xfId="4083"/>
    <cellStyle name="60% - Énfasis3 6" xfId="4084"/>
    <cellStyle name="60% - Énfasis3 7" xfId="4085"/>
    <cellStyle name="60% - Énfasis3 8" xfId="4086"/>
    <cellStyle name="60% - Énfasis4 2" xfId="4087"/>
    <cellStyle name="60% - Énfasis4 3" xfId="4088"/>
    <cellStyle name="60% - Énfasis4 3 2" xfId="4089"/>
    <cellStyle name="60% - Énfasis4 3 3" xfId="4090"/>
    <cellStyle name="60% - Énfasis4 3 3 2" xfId="4091"/>
    <cellStyle name="60% - Énfasis4 4" xfId="4092"/>
    <cellStyle name="60% - Énfasis4 4 2" xfId="4093"/>
    <cellStyle name="60% - Énfasis4 5" xfId="4094"/>
    <cellStyle name="60% - Énfasis4 5 2" xfId="4095"/>
    <cellStyle name="60% - Énfasis4 6" xfId="4096"/>
    <cellStyle name="60% - Énfasis4 7" xfId="4097"/>
    <cellStyle name="60% - Énfasis4 8" xfId="4098"/>
    <cellStyle name="60% - Énfasis5 2" xfId="4099"/>
    <cellStyle name="60% - Énfasis5 3" xfId="4100"/>
    <cellStyle name="60% - Énfasis5 3 2" xfId="4101"/>
    <cellStyle name="60% - Énfasis5 3 3" xfId="4102"/>
    <cellStyle name="60% - Énfasis5 3 3 2" xfId="4103"/>
    <cellStyle name="60% - Énfasis5 4" xfId="4104"/>
    <cellStyle name="60% - Énfasis5 4 2" xfId="4105"/>
    <cellStyle name="60% - Énfasis5 5" xfId="4106"/>
    <cellStyle name="60% - Énfasis5 5 2" xfId="4107"/>
    <cellStyle name="60% - Énfasis5 6" xfId="4108"/>
    <cellStyle name="60% - Énfasis5 7" xfId="4109"/>
    <cellStyle name="60% - Énfasis5 8" xfId="4110"/>
    <cellStyle name="60% - Énfasis6 2" xfId="4111"/>
    <cellStyle name="60% - Énfasis6 3" xfId="4112"/>
    <cellStyle name="60% - Énfasis6 3 2" xfId="4113"/>
    <cellStyle name="60% - Énfasis6 3 3" xfId="4114"/>
    <cellStyle name="60% - Énfasis6 3 3 2" xfId="4115"/>
    <cellStyle name="60% - Énfasis6 4" xfId="4116"/>
    <cellStyle name="60% - Énfasis6 4 2" xfId="4117"/>
    <cellStyle name="60% - Énfasis6 5" xfId="4118"/>
    <cellStyle name="60% - Énfasis6 5 2" xfId="4119"/>
    <cellStyle name="60% - Énfasis6 6" xfId="4120"/>
    <cellStyle name="60% - Énfasis6 7" xfId="4121"/>
    <cellStyle name="60% - Énfasis6 8" xfId="4122"/>
    <cellStyle name="60% - アクセント 1" xfId="4123"/>
    <cellStyle name="60% - アクセント 2" xfId="4124"/>
    <cellStyle name="60% - アクセント 3" xfId="4125"/>
    <cellStyle name="60% - アクセント 4" xfId="4126"/>
    <cellStyle name="60% - アクセント 5" xfId="4127"/>
    <cellStyle name="60% - アクセント 6" xfId="4128"/>
    <cellStyle name="Accent1" xfId="32"/>
    <cellStyle name="Accent1 - 20%" xfId="4129"/>
    <cellStyle name="Accent1 - 20% 2" xfId="4130"/>
    <cellStyle name="Accent1 - 40%" xfId="4131"/>
    <cellStyle name="Accent1 - 40% 2" xfId="4132"/>
    <cellStyle name="Accent1 - 60%" xfId="4133"/>
    <cellStyle name="Accent1 2" xfId="4134"/>
    <cellStyle name="Accent1 2 2" xfId="4135"/>
    <cellStyle name="Accent1 3" xfId="4136"/>
    <cellStyle name="Accent1 3 2" xfId="4137"/>
    <cellStyle name="Accent1 4" xfId="4138"/>
    <cellStyle name="Accent1 5" xfId="4139"/>
    <cellStyle name="Accent1 6" xfId="4140"/>
    <cellStyle name="Accent1 7" xfId="4141"/>
    <cellStyle name="Accent1 7 2" xfId="4142"/>
    <cellStyle name="Accent2" xfId="33"/>
    <cellStyle name="Accent2 - 20%" xfId="4143"/>
    <cellStyle name="Accent2 - 20% 2" xfId="4144"/>
    <cellStyle name="Accent2 - 40%" xfId="4145"/>
    <cellStyle name="Accent2 - 40% 2" xfId="4146"/>
    <cellStyle name="Accent2 - 60%" xfId="4147"/>
    <cellStyle name="Accent2 2" xfId="4148"/>
    <cellStyle name="Accent2 2 2" xfId="4149"/>
    <cellStyle name="Accent2 3" xfId="4150"/>
    <cellStyle name="Accent2 3 2" xfId="4151"/>
    <cellStyle name="Accent2 4" xfId="4152"/>
    <cellStyle name="Accent2 5" xfId="4153"/>
    <cellStyle name="Accent2 6" xfId="4154"/>
    <cellStyle name="Accent2 7" xfId="4155"/>
    <cellStyle name="Accent2 7 2" xfId="4156"/>
    <cellStyle name="Accent3" xfId="34"/>
    <cellStyle name="Accent3 - 20%" xfId="4157"/>
    <cellStyle name="Accent3 - 20% 2" xfId="4158"/>
    <cellStyle name="Accent3 - 40%" xfId="4159"/>
    <cellStyle name="Accent3 - 40% 2" xfId="4160"/>
    <cellStyle name="Accent3 - 60%" xfId="4161"/>
    <cellStyle name="Accent3 2" xfId="4162"/>
    <cellStyle name="Accent3 2 2" xfId="4163"/>
    <cellStyle name="Accent3 3" xfId="4164"/>
    <cellStyle name="Accent3 3 2" xfId="4165"/>
    <cellStyle name="Accent3 4" xfId="4166"/>
    <cellStyle name="Accent3 5" xfId="4167"/>
    <cellStyle name="Accent3 6" xfId="4168"/>
    <cellStyle name="Accent4" xfId="35"/>
    <cellStyle name="Accent4 - 20%" xfId="4169"/>
    <cellStyle name="Accent4 - 20% 2" xfId="4170"/>
    <cellStyle name="Accent4 - 40%" xfId="4171"/>
    <cellStyle name="Accent4 - 40% 2" xfId="4172"/>
    <cellStyle name="Accent4 - 60%" xfId="4173"/>
    <cellStyle name="Accent4 2" xfId="4174"/>
    <cellStyle name="Accent4 2 2" xfId="4175"/>
    <cellStyle name="Accent4 3" xfId="4176"/>
    <cellStyle name="Accent4 3 2" xfId="4177"/>
    <cellStyle name="Accent4 4" xfId="4178"/>
    <cellStyle name="Accent4 5" xfId="4179"/>
    <cellStyle name="Accent4 6" xfId="4180"/>
    <cellStyle name="Accent5" xfId="36"/>
    <cellStyle name="Accent5 - 20%" xfId="4181"/>
    <cellStyle name="Accent5 - 20% 2" xfId="4182"/>
    <cellStyle name="Accent5 - 40%" xfId="4183"/>
    <cellStyle name="Accent5 - 40% 2" xfId="4184"/>
    <cellStyle name="Accent5 - 60%" xfId="4185"/>
    <cellStyle name="Accent5 2" xfId="4186"/>
    <cellStyle name="Accent5 2 2" xfId="4187"/>
    <cellStyle name="Accent5 3" xfId="4188"/>
    <cellStyle name="Accent5 3 2" xfId="4189"/>
    <cellStyle name="Accent5 4" xfId="4190"/>
    <cellStyle name="Accent5 5" xfId="4191"/>
    <cellStyle name="Accent5 6" xfId="4192"/>
    <cellStyle name="Accent5 7" xfId="4193"/>
    <cellStyle name="Accent6" xfId="37"/>
    <cellStyle name="Accent6 - 20%" xfId="4194"/>
    <cellStyle name="Accent6 - 20% 2" xfId="4195"/>
    <cellStyle name="Accent6 - 40%" xfId="4196"/>
    <cellStyle name="Accent6 - 40% 2" xfId="4197"/>
    <cellStyle name="Accent6 - 60%" xfId="4198"/>
    <cellStyle name="Accent6 2" xfId="4199"/>
    <cellStyle name="Accent6 2 2" xfId="4200"/>
    <cellStyle name="Accent6 3" xfId="4201"/>
    <cellStyle name="Accent6 3 2" xfId="4202"/>
    <cellStyle name="Accent6 4" xfId="4203"/>
    <cellStyle name="Accent6 5" xfId="4204"/>
    <cellStyle name="Accent6 6" xfId="4205"/>
    <cellStyle name="Avertissement" xfId="4206"/>
    <cellStyle name="Avertissement 2" xfId="4207"/>
    <cellStyle name="Avertissement 2 2" xfId="4208"/>
    <cellStyle name="Avertissement 3" xfId="4209"/>
    <cellStyle name="Avertissement 3 2" xfId="4210"/>
    <cellStyle name="Avertissement 4" xfId="4211"/>
    <cellStyle name="Avertissement 5" xfId="4212"/>
    <cellStyle name="Avertissement 6" xfId="4213"/>
    <cellStyle name="Avertissement 7" xfId="4214"/>
    <cellStyle name="Avertissement_Coût acometidas 4 ST" xfId="4215"/>
    <cellStyle name="Bad" xfId="38"/>
    <cellStyle name="Bad 2" xfId="4216"/>
    <cellStyle name="Bad 3" xfId="4217"/>
    <cellStyle name="Bad 3 2" xfId="4218"/>
    <cellStyle name="Bad 3 2 2" xfId="4219"/>
    <cellStyle name="Bad 3 3" xfId="4220"/>
    <cellStyle name="Bad 4" xfId="4221"/>
    <cellStyle name="Bad 5" xfId="4222"/>
    <cellStyle name="Bad 5 2" xfId="4223"/>
    <cellStyle name="Bad 6" xfId="4224"/>
    <cellStyle name="Bad_0-Octubre Equipos" xfId="4225"/>
    <cellStyle name="Buena 10" xfId="4226"/>
    <cellStyle name="Buena 11" xfId="4227"/>
    <cellStyle name="Buena 2" xfId="4228"/>
    <cellStyle name="Buena 2 2" xfId="4229"/>
    <cellStyle name="Buena 3" xfId="4230"/>
    <cellStyle name="Buena 3 2" xfId="4231"/>
    <cellStyle name="Buena 3 3" xfId="4232"/>
    <cellStyle name="Buena 3 3 2" xfId="4233"/>
    <cellStyle name="Buena 4" xfId="4234"/>
    <cellStyle name="Buena 4 2" xfId="4235"/>
    <cellStyle name="Buena 5" xfId="4236"/>
    <cellStyle name="Buena 5 2" xfId="4237"/>
    <cellStyle name="Buena 6" xfId="4238"/>
    <cellStyle name="Buena 7" xfId="4239"/>
    <cellStyle name="Buena 8" xfId="4240"/>
    <cellStyle name="Buena 9" xfId="4241"/>
    <cellStyle name="Calcul" xfId="4242"/>
    <cellStyle name="Calcul 10" xfId="4243"/>
    <cellStyle name="Calcul 10 2" xfId="4244"/>
    <cellStyle name="Calcul 10 2 2" xfId="4245"/>
    <cellStyle name="Calcul 10 3" xfId="4246"/>
    <cellStyle name="Calcul 10 3 2" xfId="4247"/>
    <cellStyle name="Calcul 10 4" xfId="4248"/>
    <cellStyle name="Calcul 10 4 2" xfId="4249"/>
    <cellStyle name="Calcul 10 5" xfId="4250"/>
    <cellStyle name="Calcul 10 5 2" xfId="4251"/>
    <cellStyle name="Calcul 10 6" xfId="4252"/>
    <cellStyle name="Calcul 11" xfId="4253"/>
    <cellStyle name="Calcul 11 2" xfId="4254"/>
    <cellStyle name="Calcul 11 2 2" xfId="4255"/>
    <cellStyle name="Calcul 11 3" xfId="4256"/>
    <cellStyle name="Calcul 12" xfId="4257"/>
    <cellStyle name="Calcul 12 2" xfId="4258"/>
    <cellStyle name="Calcul 12 2 2" xfId="4259"/>
    <cellStyle name="Calcul 12 3" xfId="4260"/>
    <cellStyle name="Calcul 13" xfId="4261"/>
    <cellStyle name="Calcul 13 2" xfId="4262"/>
    <cellStyle name="Calcul 14" xfId="4263"/>
    <cellStyle name="Calcul 14 2" xfId="4264"/>
    <cellStyle name="Calcul 15" xfId="4265"/>
    <cellStyle name="Calcul 16" xfId="4266"/>
    <cellStyle name="Calcul 17" xfId="4267"/>
    <cellStyle name="Calcul 2" xfId="4268"/>
    <cellStyle name="Calcul 2 10" xfId="4269"/>
    <cellStyle name="Calcul 2 10 2" xfId="4270"/>
    <cellStyle name="Calcul 2 10 2 2" xfId="4271"/>
    <cellStyle name="Calcul 2 10 2 2 2" xfId="4272"/>
    <cellStyle name="Calcul 2 10 2 2 2 2" xfId="4273"/>
    <cellStyle name="Calcul 2 10 2 2 3" xfId="4274"/>
    <cellStyle name="Calcul 2 10 2 3" xfId="4275"/>
    <cellStyle name="Calcul 2 10 2 3 2" xfId="4276"/>
    <cellStyle name="Calcul 2 10 2 3 2 2" xfId="4277"/>
    <cellStyle name="Calcul 2 10 2 3 3" xfId="4278"/>
    <cellStyle name="Calcul 2 10 2 4" xfId="4279"/>
    <cellStyle name="Calcul 2 10 2 4 2" xfId="4280"/>
    <cellStyle name="Calcul 2 10 2 4 2 2" xfId="4281"/>
    <cellStyle name="Calcul 2 10 2 4 3" xfId="4282"/>
    <cellStyle name="Calcul 2 10 2 5" xfId="4283"/>
    <cellStyle name="Calcul 2 10 2 5 2" xfId="4284"/>
    <cellStyle name="Calcul 2 10 2 6" xfId="4285"/>
    <cellStyle name="Calcul 2 10 3" xfId="4286"/>
    <cellStyle name="Calcul 2 10 3 2" xfId="4287"/>
    <cellStyle name="Calcul 2 10 4" xfId="4288"/>
    <cellStyle name="Calcul 2 11" xfId="4289"/>
    <cellStyle name="Calcul 2 11 2" xfId="4290"/>
    <cellStyle name="Calcul 2 11 2 2" xfId="4291"/>
    <cellStyle name="Calcul 2 11 2 2 2" xfId="4292"/>
    <cellStyle name="Calcul 2 11 2 2 2 2" xfId="4293"/>
    <cellStyle name="Calcul 2 11 2 2 3" xfId="4294"/>
    <cellStyle name="Calcul 2 11 2 3" xfId="4295"/>
    <cellStyle name="Calcul 2 11 2 3 2" xfId="4296"/>
    <cellStyle name="Calcul 2 11 2 3 2 2" xfId="4297"/>
    <cellStyle name="Calcul 2 11 2 3 3" xfId="4298"/>
    <cellStyle name="Calcul 2 11 2 4" xfId="4299"/>
    <cellStyle name="Calcul 2 11 2 4 2" xfId="4300"/>
    <cellStyle name="Calcul 2 11 2 4 2 2" xfId="4301"/>
    <cellStyle name="Calcul 2 11 2 4 3" xfId="4302"/>
    <cellStyle name="Calcul 2 11 2 5" xfId="4303"/>
    <cellStyle name="Calcul 2 11 2 5 2" xfId="4304"/>
    <cellStyle name="Calcul 2 11 2 6" xfId="4305"/>
    <cellStyle name="Calcul 2 11 3" xfId="4306"/>
    <cellStyle name="Calcul 2 11 3 2" xfId="4307"/>
    <cellStyle name="Calcul 2 11 4" xfId="4308"/>
    <cellStyle name="Calcul 2 12" xfId="4309"/>
    <cellStyle name="Calcul 2 12 2" xfId="4310"/>
    <cellStyle name="Calcul 2 12 2 2" xfId="4311"/>
    <cellStyle name="Calcul 2 12 2 2 2" xfId="4312"/>
    <cellStyle name="Calcul 2 12 2 2 2 2" xfId="4313"/>
    <cellStyle name="Calcul 2 12 2 2 3" xfId="4314"/>
    <cellStyle name="Calcul 2 12 2 3" xfId="4315"/>
    <cellStyle name="Calcul 2 12 2 3 2" xfId="4316"/>
    <cellStyle name="Calcul 2 12 2 3 2 2" xfId="4317"/>
    <cellStyle name="Calcul 2 12 2 3 3" xfId="4318"/>
    <cellStyle name="Calcul 2 12 2 4" xfId="4319"/>
    <cellStyle name="Calcul 2 12 2 4 2" xfId="4320"/>
    <cellStyle name="Calcul 2 12 2 4 2 2" xfId="4321"/>
    <cellStyle name="Calcul 2 12 2 4 3" xfId="4322"/>
    <cellStyle name="Calcul 2 12 2 5" xfId="4323"/>
    <cellStyle name="Calcul 2 12 2 5 2" xfId="4324"/>
    <cellStyle name="Calcul 2 12 2 6" xfId="4325"/>
    <cellStyle name="Calcul 2 12 3" xfId="4326"/>
    <cellStyle name="Calcul 2 12 3 2" xfId="4327"/>
    <cellStyle name="Calcul 2 12 4" xfId="4328"/>
    <cellStyle name="Calcul 2 13" xfId="4329"/>
    <cellStyle name="Calcul 2 13 2" xfId="4330"/>
    <cellStyle name="Calcul 2 13 2 2" xfId="4331"/>
    <cellStyle name="Calcul 2 13 2 2 2" xfId="4332"/>
    <cellStyle name="Calcul 2 13 2 3" xfId="4333"/>
    <cellStyle name="Calcul 2 13 3" xfId="4334"/>
    <cellStyle name="Calcul 2 13 3 2" xfId="4335"/>
    <cellStyle name="Calcul 2 13 3 2 2" xfId="4336"/>
    <cellStyle name="Calcul 2 13 3 3" xfId="4337"/>
    <cellStyle name="Calcul 2 13 4" xfId="4338"/>
    <cellStyle name="Calcul 2 13 4 2" xfId="4339"/>
    <cellStyle name="Calcul 2 13 4 2 2" xfId="4340"/>
    <cellStyle name="Calcul 2 13 4 3" xfId="4341"/>
    <cellStyle name="Calcul 2 13 5" xfId="4342"/>
    <cellStyle name="Calcul 2 13 5 2" xfId="4343"/>
    <cellStyle name="Calcul 2 13 6" xfId="4344"/>
    <cellStyle name="Calcul 2 14" xfId="4345"/>
    <cellStyle name="Calcul 2 14 2" xfId="4346"/>
    <cellStyle name="Calcul 2 15" xfId="4347"/>
    <cellStyle name="Calcul 2 2" xfId="4348"/>
    <cellStyle name="Calcul 2 2 10" xfId="4349"/>
    <cellStyle name="Calcul 2 2 10 2" xfId="4350"/>
    <cellStyle name="Calcul 2 2 11" xfId="4351"/>
    <cellStyle name="Calcul 2 2 11 2" xfId="4352"/>
    <cellStyle name="Calcul 2 2 12" xfId="4353"/>
    <cellStyle name="Calcul 2 2 13" xfId="4354"/>
    <cellStyle name="Calcul 2 2 2" xfId="4355"/>
    <cellStyle name="Calcul 2 2 2 10" xfId="4356"/>
    <cellStyle name="Calcul 2 2 2 10 2" xfId="4357"/>
    <cellStyle name="Calcul 2 2 2 10 2 2" xfId="4358"/>
    <cellStyle name="Calcul 2 2 2 10 3" xfId="4359"/>
    <cellStyle name="Calcul 2 2 2 10 3 2" xfId="4360"/>
    <cellStyle name="Calcul 2 2 2 10 4" xfId="4361"/>
    <cellStyle name="Calcul 2 2 2 10 4 2" xfId="4362"/>
    <cellStyle name="Calcul 2 2 2 10 5" xfId="4363"/>
    <cellStyle name="Calcul 2 2 2 10 5 2" xfId="4364"/>
    <cellStyle name="Calcul 2 2 2 10 6" xfId="4365"/>
    <cellStyle name="Calcul 2 2 2 11" xfId="4366"/>
    <cellStyle name="Calcul 2 2 2 11 2" xfId="4367"/>
    <cellStyle name="Calcul 2 2 2 11 2 2" xfId="4368"/>
    <cellStyle name="Calcul 2 2 2 11 3" xfId="4369"/>
    <cellStyle name="Calcul 2 2 2 11 3 2" xfId="4370"/>
    <cellStyle name="Calcul 2 2 2 11 4" xfId="4371"/>
    <cellStyle name="Calcul 2 2 2 11 4 2" xfId="4372"/>
    <cellStyle name="Calcul 2 2 2 11 5" xfId="4373"/>
    <cellStyle name="Calcul 2 2 2 11 5 2" xfId="4374"/>
    <cellStyle name="Calcul 2 2 2 11 6" xfId="4375"/>
    <cellStyle name="Calcul 2 2 2 12" xfId="4376"/>
    <cellStyle name="Calcul 2 2 2 12 2" xfId="4377"/>
    <cellStyle name="Calcul 2 2 2 13" xfId="4378"/>
    <cellStyle name="Calcul 2 2 2 13 2" xfId="4379"/>
    <cellStyle name="Calcul 2 2 2 14" xfId="4380"/>
    <cellStyle name="Calcul 2 2 2 14 2" xfId="4381"/>
    <cellStyle name="Calcul 2 2 2 15" xfId="4382"/>
    <cellStyle name="Calcul 2 2 2 16" xfId="4383"/>
    <cellStyle name="Calcul 2 2 2 2" xfId="4384"/>
    <cellStyle name="Calcul 2 2 2 2 10" xfId="4385"/>
    <cellStyle name="Calcul 2 2 2 2 10 2" xfId="4386"/>
    <cellStyle name="Calcul 2 2 2 2 11" xfId="4387"/>
    <cellStyle name="Calcul 2 2 2 2 11 2" xfId="4388"/>
    <cellStyle name="Calcul 2 2 2 2 12" xfId="4389"/>
    <cellStyle name="Calcul 2 2 2 2 13" xfId="4390"/>
    <cellStyle name="Calcul 2 2 2 2 2" xfId="4391"/>
    <cellStyle name="Calcul 2 2 2 2 2 10" xfId="4392"/>
    <cellStyle name="Calcul 2 2 2 2 2 10 2" xfId="4393"/>
    <cellStyle name="Calcul 2 2 2 2 2 11" xfId="4394"/>
    <cellStyle name="Calcul 2 2 2 2 2 12" xfId="4395"/>
    <cellStyle name="Calcul 2 2 2 2 2 2" xfId="4396"/>
    <cellStyle name="Calcul 2 2 2 2 2 2 2" xfId="4397"/>
    <cellStyle name="Calcul 2 2 2 2 2 2 2 2" xfId="4398"/>
    <cellStyle name="Calcul 2 2 2 2 2 2 2 2 2" xfId="4399"/>
    <cellStyle name="Calcul 2 2 2 2 2 2 2 3" xfId="4400"/>
    <cellStyle name="Calcul 2 2 2 2 2 2 2 3 2" xfId="4401"/>
    <cellStyle name="Calcul 2 2 2 2 2 2 2 4" xfId="4402"/>
    <cellStyle name="Calcul 2 2 2 2 2 2 2 4 2" xfId="4403"/>
    <cellStyle name="Calcul 2 2 2 2 2 2 2 5" xfId="4404"/>
    <cellStyle name="Calcul 2 2 2 2 2 2 2 5 2" xfId="4405"/>
    <cellStyle name="Calcul 2 2 2 2 2 2 2 6" xfId="4406"/>
    <cellStyle name="Calcul 2 2 2 2 2 2 3" xfId="4407"/>
    <cellStyle name="Calcul 2 2 2 2 2 2 3 2" xfId="4408"/>
    <cellStyle name="Calcul 2 2 2 2 2 2 3 2 2" xfId="4409"/>
    <cellStyle name="Calcul 2 2 2 2 2 2 3 3" xfId="4410"/>
    <cellStyle name="Calcul 2 2 2 2 2 2 3 3 2" xfId="4411"/>
    <cellStyle name="Calcul 2 2 2 2 2 2 3 4" xfId="4412"/>
    <cellStyle name="Calcul 2 2 2 2 2 2 3 4 2" xfId="4413"/>
    <cellStyle name="Calcul 2 2 2 2 2 2 3 5" xfId="4414"/>
    <cellStyle name="Calcul 2 2 2 2 2 2 3 5 2" xfId="4415"/>
    <cellStyle name="Calcul 2 2 2 2 2 2 3 6" xfId="4416"/>
    <cellStyle name="Calcul 2 2 2 2 2 2 4" xfId="4417"/>
    <cellStyle name="Calcul 2 2 2 2 2 2 4 2" xfId="4418"/>
    <cellStyle name="Calcul 2 2 2 2 2 2 4 2 2" xfId="4419"/>
    <cellStyle name="Calcul 2 2 2 2 2 2 4 3" xfId="4420"/>
    <cellStyle name="Calcul 2 2 2 2 2 2 5" xfId="4421"/>
    <cellStyle name="Calcul 2 2 2 2 2 2 5 2" xfId="4422"/>
    <cellStyle name="Calcul 2 2 2 2 2 2 6" xfId="4423"/>
    <cellStyle name="Calcul 2 2 2 2 2 2 6 2" xfId="4424"/>
    <cellStyle name="Calcul 2 2 2 2 2 2 7" xfId="4425"/>
    <cellStyle name="Calcul 2 2 2 2 2 2 7 2" xfId="4426"/>
    <cellStyle name="Calcul 2 2 2 2 2 2 8" xfId="4427"/>
    <cellStyle name="Calcul 2 2 2 2 2 2 9" xfId="4428"/>
    <cellStyle name="Calcul 2 2 2 2 2 3" xfId="4429"/>
    <cellStyle name="Calcul 2 2 2 2 2 3 2" xfId="4430"/>
    <cellStyle name="Calcul 2 2 2 2 2 3 2 2" xfId="4431"/>
    <cellStyle name="Calcul 2 2 2 2 2 3 2 2 2" xfId="4432"/>
    <cellStyle name="Calcul 2 2 2 2 2 3 2 3" xfId="4433"/>
    <cellStyle name="Calcul 2 2 2 2 2 3 2 3 2" xfId="4434"/>
    <cellStyle name="Calcul 2 2 2 2 2 3 2 4" xfId="4435"/>
    <cellStyle name="Calcul 2 2 2 2 2 3 2 4 2" xfId="4436"/>
    <cellStyle name="Calcul 2 2 2 2 2 3 2 5" xfId="4437"/>
    <cellStyle name="Calcul 2 2 2 2 2 3 2 5 2" xfId="4438"/>
    <cellStyle name="Calcul 2 2 2 2 2 3 2 6" xfId="4439"/>
    <cellStyle name="Calcul 2 2 2 2 2 3 3" xfId="4440"/>
    <cellStyle name="Calcul 2 2 2 2 2 3 3 2" xfId="4441"/>
    <cellStyle name="Calcul 2 2 2 2 2 3 3 2 2" xfId="4442"/>
    <cellStyle name="Calcul 2 2 2 2 2 3 3 3" xfId="4443"/>
    <cellStyle name="Calcul 2 2 2 2 2 3 3 3 2" xfId="4444"/>
    <cellStyle name="Calcul 2 2 2 2 2 3 3 4" xfId="4445"/>
    <cellStyle name="Calcul 2 2 2 2 2 3 3 4 2" xfId="4446"/>
    <cellStyle name="Calcul 2 2 2 2 2 3 3 5" xfId="4447"/>
    <cellStyle name="Calcul 2 2 2 2 2 3 3 5 2" xfId="4448"/>
    <cellStyle name="Calcul 2 2 2 2 2 3 3 6" xfId="4449"/>
    <cellStyle name="Calcul 2 2 2 2 2 3 4" xfId="4450"/>
    <cellStyle name="Calcul 2 2 2 2 2 3 4 2" xfId="4451"/>
    <cellStyle name="Calcul 2 2 2 2 2 3 5" xfId="4452"/>
    <cellStyle name="Calcul 2 2 2 2 2 3 5 2" xfId="4453"/>
    <cellStyle name="Calcul 2 2 2 2 2 3 6" xfId="4454"/>
    <cellStyle name="Calcul 2 2 2 2 2 3 6 2" xfId="4455"/>
    <cellStyle name="Calcul 2 2 2 2 2 3 7" xfId="4456"/>
    <cellStyle name="Calcul 2 2 2 2 2 3 7 2" xfId="4457"/>
    <cellStyle name="Calcul 2 2 2 2 2 3 8" xfId="4458"/>
    <cellStyle name="Calcul 2 2 2 2 2 4" xfId="4459"/>
    <cellStyle name="Calcul 2 2 2 2 2 4 2" xfId="4460"/>
    <cellStyle name="Calcul 2 2 2 2 2 4 2 2" xfId="4461"/>
    <cellStyle name="Calcul 2 2 2 2 2 4 3" xfId="4462"/>
    <cellStyle name="Calcul 2 2 2 2 2 4 3 2" xfId="4463"/>
    <cellStyle name="Calcul 2 2 2 2 2 4 4" xfId="4464"/>
    <cellStyle name="Calcul 2 2 2 2 2 4 4 2" xfId="4465"/>
    <cellStyle name="Calcul 2 2 2 2 2 4 5" xfId="4466"/>
    <cellStyle name="Calcul 2 2 2 2 2 4 5 2" xfId="4467"/>
    <cellStyle name="Calcul 2 2 2 2 2 4 6" xfId="4468"/>
    <cellStyle name="Calcul 2 2 2 2 2 5" xfId="4469"/>
    <cellStyle name="Calcul 2 2 2 2 2 5 2" xfId="4470"/>
    <cellStyle name="Calcul 2 2 2 2 2 5 2 2" xfId="4471"/>
    <cellStyle name="Calcul 2 2 2 2 2 5 3" xfId="4472"/>
    <cellStyle name="Calcul 2 2 2 2 2 5 3 2" xfId="4473"/>
    <cellStyle name="Calcul 2 2 2 2 2 5 4" xfId="4474"/>
    <cellStyle name="Calcul 2 2 2 2 2 5 4 2" xfId="4475"/>
    <cellStyle name="Calcul 2 2 2 2 2 5 5" xfId="4476"/>
    <cellStyle name="Calcul 2 2 2 2 2 5 5 2" xfId="4477"/>
    <cellStyle name="Calcul 2 2 2 2 2 5 6" xfId="4478"/>
    <cellStyle name="Calcul 2 2 2 2 2 6" xfId="4479"/>
    <cellStyle name="Calcul 2 2 2 2 2 6 2" xfId="4480"/>
    <cellStyle name="Calcul 2 2 2 2 2 6 2 2" xfId="4481"/>
    <cellStyle name="Calcul 2 2 2 2 2 6 3" xfId="4482"/>
    <cellStyle name="Calcul 2 2 2 2 2 6 3 2" xfId="4483"/>
    <cellStyle name="Calcul 2 2 2 2 2 6 4" xfId="4484"/>
    <cellStyle name="Calcul 2 2 2 2 2 6 4 2" xfId="4485"/>
    <cellStyle name="Calcul 2 2 2 2 2 6 5" xfId="4486"/>
    <cellStyle name="Calcul 2 2 2 2 2 7" xfId="4487"/>
    <cellStyle name="Calcul 2 2 2 2 2 7 2" xfId="4488"/>
    <cellStyle name="Calcul 2 2 2 2 2 8" xfId="4489"/>
    <cellStyle name="Calcul 2 2 2 2 2 8 2" xfId="4490"/>
    <cellStyle name="Calcul 2 2 2 2 2 9" xfId="4491"/>
    <cellStyle name="Calcul 2 2 2 2 2 9 2" xfId="4492"/>
    <cellStyle name="Calcul 2 2 2 2 3" xfId="4493"/>
    <cellStyle name="Calcul 2 2 2 2 3 2" xfId="4494"/>
    <cellStyle name="Calcul 2 2 2 2 3 2 2" xfId="4495"/>
    <cellStyle name="Calcul 2 2 2 2 3 2 2 2" xfId="4496"/>
    <cellStyle name="Calcul 2 2 2 2 3 2 2 2 2" xfId="4497"/>
    <cellStyle name="Calcul 2 2 2 2 3 2 2 3" xfId="4498"/>
    <cellStyle name="Calcul 2 2 2 2 3 2 3" xfId="4499"/>
    <cellStyle name="Calcul 2 2 2 2 3 2 3 2" xfId="4500"/>
    <cellStyle name="Calcul 2 2 2 2 3 2 3 2 2" xfId="4501"/>
    <cellStyle name="Calcul 2 2 2 2 3 2 3 3" xfId="4502"/>
    <cellStyle name="Calcul 2 2 2 2 3 2 4" xfId="4503"/>
    <cellStyle name="Calcul 2 2 2 2 3 2 4 2" xfId="4504"/>
    <cellStyle name="Calcul 2 2 2 2 3 2 4 2 2" xfId="4505"/>
    <cellStyle name="Calcul 2 2 2 2 3 2 4 3" xfId="4506"/>
    <cellStyle name="Calcul 2 2 2 2 3 2 5" xfId="4507"/>
    <cellStyle name="Calcul 2 2 2 2 3 2 5 2" xfId="4508"/>
    <cellStyle name="Calcul 2 2 2 2 3 2 6" xfId="4509"/>
    <cellStyle name="Calcul 2 2 2 2 3 2 7" xfId="4510"/>
    <cellStyle name="Calcul 2 2 2 2 3 3" xfId="4511"/>
    <cellStyle name="Calcul 2 2 2 2 3 3 2" xfId="4512"/>
    <cellStyle name="Calcul 2 2 2 2 3 3 2 2" xfId="4513"/>
    <cellStyle name="Calcul 2 2 2 2 3 3 3" xfId="4514"/>
    <cellStyle name="Calcul 2 2 2 2 3 3 3 2" xfId="4515"/>
    <cellStyle name="Calcul 2 2 2 2 3 3 4" xfId="4516"/>
    <cellStyle name="Calcul 2 2 2 2 3 3 4 2" xfId="4517"/>
    <cellStyle name="Calcul 2 2 2 2 3 3 5" xfId="4518"/>
    <cellStyle name="Calcul 2 2 2 2 3 3 5 2" xfId="4519"/>
    <cellStyle name="Calcul 2 2 2 2 3 3 6" xfId="4520"/>
    <cellStyle name="Calcul 2 2 2 2 3 4" xfId="4521"/>
    <cellStyle name="Calcul 2 2 2 2 3 4 2" xfId="4522"/>
    <cellStyle name="Calcul 2 2 2 2 3 4 2 2" xfId="4523"/>
    <cellStyle name="Calcul 2 2 2 2 3 4 3" xfId="4524"/>
    <cellStyle name="Calcul 2 2 2 2 3 5" xfId="4525"/>
    <cellStyle name="Calcul 2 2 2 2 3 5 2" xfId="4526"/>
    <cellStyle name="Calcul 2 2 2 2 3 5 2 2" xfId="4527"/>
    <cellStyle name="Calcul 2 2 2 2 3 5 3" xfId="4528"/>
    <cellStyle name="Calcul 2 2 2 2 3 6" xfId="4529"/>
    <cellStyle name="Calcul 2 2 2 2 3 6 2" xfId="4530"/>
    <cellStyle name="Calcul 2 2 2 2 3 7" xfId="4531"/>
    <cellStyle name="Calcul 2 2 2 2 3 7 2" xfId="4532"/>
    <cellStyle name="Calcul 2 2 2 2 3 8" xfId="4533"/>
    <cellStyle name="Calcul 2 2 2 2 3 9" xfId="4534"/>
    <cellStyle name="Calcul 2 2 2 2 4" xfId="4535"/>
    <cellStyle name="Calcul 2 2 2 2 4 2" xfId="4536"/>
    <cellStyle name="Calcul 2 2 2 2 4 2 2" xfId="4537"/>
    <cellStyle name="Calcul 2 2 2 2 4 2 2 2" xfId="4538"/>
    <cellStyle name="Calcul 2 2 2 2 4 2 3" xfId="4539"/>
    <cellStyle name="Calcul 2 2 2 2 4 2 3 2" xfId="4540"/>
    <cellStyle name="Calcul 2 2 2 2 4 2 4" xfId="4541"/>
    <cellStyle name="Calcul 2 2 2 2 4 2 4 2" xfId="4542"/>
    <cellStyle name="Calcul 2 2 2 2 4 2 5" xfId="4543"/>
    <cellStyle name="Calcul 2 2 2 2 4 2 5 2" xfId="4544"/>
    <cellStyle name="Calcul 2 2 2 2 4 2 6" xfId="4545"/>
    <cellStyle name="Calcul 2 2 2 2 4 3" xfId="4546"/>
    <cellStyle name="Calcul 2 2 2 2 4 3 2" xfId="4547"/>
    <cellStyle name="Calcul 2 2 2 2 4 3 2 2" xfId="4548"/>
    <cellStyle name="Calcul 2 2 2 2 4 3 3" xfId="4549"/>
    <cellStyle name="Calcul 2 2 2 2 4 3 3 2" xfId="4550"/>
    <cellStyle name="Calcul 2 2 2 2 4 3 4" xfId="4551"/>
    <cellStyle name="Calcul 2 2 2 2 4 3 4 2" xfId="4552"/>
    <cellStyle name="Calcul 2 2 2 2 4 3 5" xfId="4553"/>
    <cellStyle name="Calcul 2 2 2 2 4 3 5 2" xfId="4554"/>
    <cellStyle name="Calcul 2 2 2 2 4 3 6" xfId="4555"/>
    <cellStyle name="Calcul 2 2 2 2 4 4" xfId="4556"/>
    <cellStyle name="Calcul 2 2 2 2 4 4 2" xfId="4557"/>
    <cellStyle name="Calcul 2 2 2 2 4 4 2 2" xfId="4558"/>
    <cellStyle name="Calcul 2 2 2 2 4 4 3" xfId="4559"/>
    <cellStyle name="Calcul 2 2 2 2 4 5" xfId="4560"/>
    <cellStyle name="Calcul 2 2 2 2 4 5 2" xfId="4561"/>
    <cellStyle name="Calcul 2 2 2 2 4 6" xfId="4562"/>
    <cellStyle name="Calcul 2 2 2 2 4 6 2" xfId="4563"/>
    <cellStyle name="Calcul 2 2 2 2 4 7" xfId="4564"/>
    <cellStyle name="Calcul 2 2 2 2 4 7 2" xfId="4565"/>
    <cellStyle name="Calcul 2 2 2 2 4 8" xfId="4566"/>
    <cellStyle name="Calcul 2 2 2 2 4 9" xfId="4567"/>
    <cellStyle name="Calcul 2 2 2 2 5" xfId="4568"/>
    <cellStyle name="Calcul 2 2 2 2 5 2" xfId="4569"/>
    <cellStyle name="Calcul 2 2 2 2 5 2 2" xfId="4570"/>
    <cellStyle name="Calcul 2 2 2 2 5 3" xfId="4571"/>
    <cellStyle name="Calcul 2 2 2 2 5 3 2" xfId="4572"/>
    <cellStyle name="Calcul 2 2 2 2 5 4" xfId="4573"/>
    <cellStyle name="Calcul 2 2 2 2 5 4 2" xfId="4574"/>
    <cellStyle name="Calcul 2 2 2 2 5 5" xfId="4575"/>
    <cellStyle name="Calcul 2 2 2 2 5 5 2" xfId="4576"/>
    <cellStyle name="Calcul 2 2 2 2 5 6" xfId="4577"/>
    <cellStyle name="Calcul 2 2 2 2 6" xfId="4578"/>
    <cellStyle name="Calcul 2 2 2 2 6 2" xfId="4579"/>
    <cellStyle name="Calcul 2 2 2 2 6 2 2" xfId="4580"/>
    <cellStyle name="Calcul 2 2 2 2 6 3" xfId="4581"/>
    <cellStyle name="Calcul 2 2 2 2 6 3 2" xfId="4582"/>
    <cellStyle name="Calcul 2 2 2 2 6 4" xfId="4583"/>
    <cellStyle name="Calcul 2 2 2 2 6 4 2" xfId="4584"/>
    <cellStyle name="Calcul 2 2 2 2 6 5" xfId="4585"/>
    <cellStyle name="Calcul 2 2 2 2 6 5 2" xfId="4586"/>
    <cellStyle name="Calcul 2 2 2 2 6 6" xfId="4587"/>
    <cellStyle name="Calcul 2 2 2 2 7" xfId="4588"/>
    <cellStyle name="Calcul 2 2 2 2 7 2" xfId="4589"/>
    <cellStyle name="Calcul 2 2 2 2 7 2 2" xfId="4590"/>
    <cellStyle name="Calcul 2 2 2 2 7 3" xfId="4591"/>
    <cellStyle name="Calcul 2 2 2 2 7 3 2" xfId="4592"/>
    <cellStyle name="Calcul 2 2 2 2 7 4" xfId="4593"/>
    <cellStyle name="Calcul 2 2 2 2 7 4 2" xfId="4594"/>
    <cellStyle name="Calcul 2 2 2 2 7 5" xfId="4595"/>
    <cellStyle name="Calcul 2 2 2 2 8" xfId="4596"/>
    <cellStyle name="Calcul 2 2 2 2 8 2" xfId="4597"/>
    <cellStyle name="Calcul 2 2 2 2 9" xfId="4598"/>
    <cellStyle name="Calcul 2 2 2 2 9 2" xfId="4599"/>
    <cellStyle name="Calcul 2 2 2 3" xfId="4600"/>
    <cellStyle name="Calcul 2 2 2 3 10" xfId="4601"/>
    <cellStyle name="Calcul 2 2 2 3 10 2" xfId="4602"/>
    <cellStyle name="Calcul 2 2 2 3 11" xfId="4603"/>
    <cellStyle name="Calcul 2 2 2 3 11 2" xfId="4604"/>
    <cellStyle name="Calcul 2 2 2 3 12" xfId="4605"/>
    <cellStyle name="Calcul 2 2 2 3 13" xfId="4606"/>
    <cellStyle name="Calcul 2 2 2 3 2" xfId="4607"/>
    <cellStyle name="Calcul 2 2 2 3 2 10" xfId="4608"/>
    <cellStyle name="Calcul 2 2 2 3 2 10 2" xfId="4609"/>
    <cellStyle name="Calcul 2 2 2 3 2 11" xfId="4610"/>
    <cellStyle name="Calcul 2 2 2 3 2 12" xfId="4611"/>
    <cellStyle name="Calcul 2 2 2 3 2 2" xfId="4612"/>
    <cellStyle name="Calcul 2 2 2 3 2 2 2" xfId="4613"/>
    <cellStyle name="Calcul 2 2 2 3 2 2 2 2" xfId="4614"/>
    <cellStyle name="Calcul 2 2 2 3 2 2 2 2 2" xfId="4615"/>
    <cellStyle name="Calcul 2 2 2 3 2 2 2 3" xfId="4616"/>
    <cellStyle name="Calcul 2 2 2 3 2 2 2 3 2" xfId="4617"/>
    <cellStyle name="Calcul 2 2 2 3 2 2 2 4" xfId="4618"/>
    <cellStyle name="Calcul 2 2 2 3 2 2 2 4 2" xfId="4619"/>
    <cellStyle name="Calcul 2 2 2 3 2 2 2 5" xfId="4620"/>
    <cellStyle name="Calcul 2 2 2 3 2 2 2 5 2" xfId="4621"/>
    <cellStyle name="Calcul 2 2 2 3 2 2 2 6" xfId="4622"/>
    <cellStyle name="Calcul 2 2 2 3 2 2 3" xfId="4623"/>
    <cellStyle name="Calcul 2 2 2 3 2 2 3 2" xfId="4624"/>
    <cellStyle name="Calcul 2 2 2 3 2 2 3 2 2" xfId="4625"/>
    <cellStyle name="Calcul 2 2 2 3 2 2 3 3" xfId="4626"/>
    <cellStyle name="Calcul 2 2 2 3 2 2 3 3 2" xfId="4627"/>
    <cellStyle name="Calcul 2 2 2 3 2 2 3 4" xfId="4628"/>
    <cellStyle name="Calcul 2 2 2 3 2 2 3 4 2" xfId="4629"/>
    <cellStyle name="Calcul 2 2 2 3 2 2 3 5" xfId="4630"/>
    <cellStyle name="Calcul 2 2 2 3 2 2 3 5 2" xfId="4631"/>
    <cellStyle name="Calcul 2 2 2 3 2 2 3 6" xfId="4632"/>
    <cellStyle name="Calcul 2 2 2 3 2 2 4" xfId="4633"/>
    <cellStyle name="Calcul 2 2 2 3 2 2 4 2" xfId="4634"/>
    <cellStyle name="Calcul 2 2 2 3 2 2 4 2 2" xfId="4635"/>
    <cellStyle name="Calcul 2 2 2 3 2 2 4 3" xfId="4636"/>
    <cellStyle name="Calcul 2 2 2 3 2 2 5" xfId="4637"/>
    <cellStyle name="Calcul 2 2 2 3 2 2 5 2" xfId="4638"/>
    <cellStyle name="Calcul 2 2 2 3 2 2 6" xfId="4639"/>
    <cellStyle name="Calcul 2 2 2 3 2 2 6 2" xfId="4640"/>
    <cellStyle name="Calcul 2 2 2 3 2 2 7" xfId="4641"/>
    <cellStyle name="Calcul 2 2 2 3 2 2 7 2" xfId="4642"/>
    <cellStyle name="Calcul 2 2 2 3 2 2 8" xfId="4643"/>
    <cellStyle name="Calcul 2 2 2 3 2 2 9" xfId="4644"/>
    <cellStyle name="Calcul 2 2 2 3 2 3" xfId="4645"/>
    <cellStyle name="Calcul 2 2 2 3 2 3 2" xfId="4646"/>
    <cellStyle name="Calcul 2 2 2 3 2 3 2 2" xfId="4647"/>
    <cellStyle name="Calcul 2 2 2 3 2 3 2 2 2" xfId="4648"/>
    <cellStyle name="Calcul 2 2 2 3 2 3 2 3" xfId="4649"/>
    <cellStyle name="Calcul 2 2 2 3 2 3 2 3 2" xfId="4650"/>
    <cellStyle name="Calcul 2 2 2 3 2 3 2 4" xfId="4651"/>
    <cellStyle name="Calcul 2 2 2 3 2 3 2 4 2" xfId="4652"/>
    <cellStyle name="Calcul 2 2 2 3 2 3 2 5" xfId="4653"/>
    <cellStyle name="Calcul 2 2 2 3 2 3 2 5 2" xfId="4654"/>
    <cellStyle name="Calcul 2 2 2 3 2 3 2 6" xfId="4655"/>
    <cellStyle name="Calcul 2 2 2 3 2 3 3" xfId="4656"/>
    <cellStyle name="Calcul 2 2 2 3 2 3 3 2" xfId="4657"/>
    <cellStyle name="Calcul 2 2 2 3 2 3 3 2 2" xfId="4658"/>
    <cellStyle name="Calcul 2 2 2 3 2 3 3 3" xfId="4659"/>
    <cellStyle name="Calcul 2 2 2 3 2 3 3 3 2" xfId="4660"/>
    <cellStyle name="Calcul 2 2 2 3 2 3 3 4" xfId="4661"/>
    <cellStyle name="Calcul 2 2 2 3 2 3 3 4 2" xfId="4662"/>
    <cellStyle name="Calcul 2 2 2 3 2 3 3 5" xfId="4663"/>
    <cellStyle name="Calcul 2 2 2 3 2 3 3 5 2" xfId="4664"/>
    <cellStyle name="Calcul 2 2 2 3 2 3 3 6" xfId="4665"/>
    <cellStyle name="Calcul 2 2 2 3 2 3 4" xfId="4666"/>
    <cellStyle name="Calcul 2 2 2 3 2 3 4 2" xfId="4667"/>
    <cellStyle name="Calcul 2 2 2 3 2 3 5" xfId="4668"/>
    <cellStyle name="Calcul 2 2 2 3 2 3 5 2" xfId="4669"/>
    <cellStyle name="Calcul 2 2 2 3 2 3 6" xfId="4670"/>
    <cellStyle name="Calcul 2 2 2 3 2 3 6 2" xfId="4671"/>
    <cellStyle name="Calcul 2 2 2 3 2 3 7" xfId="4672"/>
    <cellStyle name="Calcul 2 2 2 3 2 3 7 2" xfId="4673"/>
    <cellStyle name="Calcul 2 2 2 3 2 3 8" xfId="4674"/>
    <cellStyle name="Calcul 2 2 2 3 2 4" xfId="4675"/>
    <cellStyle name="Calcul 2 2 2 3 2 4 2" xfId="4676"/>
    <cellStyle name="Calcul 2 2 2 3 2 4 2 2" xfId="4677"/>
    <cellStyle name="Calcul 2 2 2 3 2 4 3" xfId="4678"/>
    <cellStyle name="Calcul 2 2 2 3 2 4 3 2" xfId="4679"/>
    <cellStyle name="Calcul 2 2 2 3 2 4 4" xfId="4680"/>
    <cellStyle name="Calcul 2 2 2 3 2 4 4 2" xfId="4681"/>
    <cellStyle name="Calcul 2 2 2 3 2 4 5" xfId="4682"/>
    <cellStyle name="Calcul 2 2 2 3 2 4 5 2" xfId="4683"/>
    <cellStyle name="Calcul 2 2 2 3 2 4 6" xfId="4684"/>
    <cellStyle name="Calcul 2 2 2 3 2 5" xfId="4685"/>
    <cellStyle name="Calcul 2 2 2 3 2 5 2" xfId="4686"/>
    <cellStyle name="Calcul 2 2 2 3 2 5 2 2" xfId="4687"/>
    <cellStyle name="Calcul 2 2 2 3 2 5 3" xfId="4688"/>
    <cellStyle name="Calcul 2 2 2 3 2 5 3 2" xfId="4689"/>
    <cellStyle name="Calcul 2 2 2 3 2 5 4" xfId="4690"/>
    <cellStyle name="Calcul 2 2 2 3 2 5 4 2" xfId="4691"/>
    <cellStyle name="Calcul 2 2 2 3 2 5 5" xfId="4692"/>
    <cellStyle name="Calcul 2 2 2 3 2 5 5 2" xfId="4693"/>
    <cellStyle name="Calcul 2 2 2 3 2 5 6" xfId="4694"/>
    <cellStyle name="Calcul 2 2 2 3 2 6" xfId="4695"/>
    <cellStyle name="Calcul 2 2 2 3 2 6 2" xfId="4696"/>
    <cellStyle name="Calcul 2 2 2 3 2 6 2 2" xfId="4697"/>
    <cellStyle name="Calcul 2 2 2 3 2 6 3" xfId="4698"/>
    <cellStyle name="Calcul 2 2 2 3 2 6 3 2" xfId="4699"/>
    <cellStyle name="Calcul 2 2 2 3 2 6 4" xfId="4700"/>
    <cellStyle name="Calcul 2 2 2 3 2 6 4 2" xfId="4701"/>
    <cellStyle name="Calcul 2 2 2 3 2 6 5" xfId="4702"/>
    <cellStyle name="Calcul 2 2 2 3 2 7" xfId="4703"/>
    <cellStyle name="Calcul 2 2 2 3 2 7 2" xfId="4704"/>
    <cellStyle name="Calcul 2 2 2 3 2 8" xfId="4705"/>
    <cellStyle name="Calcul 2 2 2 3 2 8 2" xfId="4706"/>
    <cellStyle name="Calcul 2 2 2 3 2 9" xfId="4707"/>
    <cellStyle name="Calcul 2 2 2 3 2 9 2" xfId="4708"/>
    <cellStyle name="Calcul 2 2 2 3 3" xfId="4709"/>
    <cellStyle name="Calcul 2 2 2 3 3 2" xfId="4710"/>
    <cellStyle name="Calcul 2 2 2 3 3 2 2" xfId="4711"/>
    <cellStyle name="Calcul 2 2 2 3 3 2 2 2" xfId="4712"/>
    <cellStyle name="Calcul 2 2 2 3 3 2 2 2 2" xfId="4713"/>
    <cellStyle name="Calcul 2 2 2 3 3 2 2 3" xfId="4714"/>
    <cellStyle name="Calcul 2 2 2 3 3 2 3" xfId="4715"/>
    <cellStyle name="Calcul 2 2 2 3 3 2 3 2" xfId="4716"/>
    <cellStyle name="Calcul 2 2 2 3 3 2 3 2 2" xfId="4717"/>
    <cellStyle name="Calcul 2 2 2 3 3 2 3 3" xfId="4718"/>
    <cellStyle name="Calcul 2 2 2 3 3 2 4" xfId="4719"/>
    <cellStyle name="Calcul 2 2 2 3 3 2 4 2" xfId="4720"/>
    <cellStyle name="Calcul 2 2 2 3 3 2 4 2 2" xfId="4721"/>
    <cellStyle name="Calcul 2 2 2 3 3 2 4 3" xfId="4722"/>
    <cellStyle name="Calcul 2 2 2 3 3 2 5" xfId="4723"/>
    <cellStyle name="Calcul 2 2 2 3 3 2 5 2" xfId="4724"/>
    <cellStyle name="Calcul 2 2 2 3 3 2 6" xfId="4725"/>
    <cellStyle name="Calcul 2 2 2 3 3 2 7" xfId="4726"/>
    <cellStyle name="Calcul 2 2 2 3 3 3" xfId="4727"/>
    <cellStyle name="Calcul 2 2 2 3 3 3 2" xfId="4728"/>
    <cellStyle name="Calcul 2 2 2 3 3 3 2 2" xfId="4729"/>
    <cellStyle name="Calcul 2 2 2 3 3 3 3" xfId="4730"/>
    <cellStyle name="Calcul 2 2 2 3 3 3 3 2" xfId="4731"/>
    <cellStyle name="Calcul 2 2 2 3 3 3 4" xfId="4732"/>
    <cellStyle name="Calcul 2 2 2 3 3 3 4 2" xfId="4733"/>
    <cellStyle name="Calcul 2 2 2 3 3 3 5" xfId="4734"/>
    <cellStyle name="Calcul 2 2 2 3 3 3 5 2" xfId="4735"/>
    <cellStyle name="Calcul 2 2 2 3 3 3 6" xfId="4736"/>
    <cellStyle name="Calcul 2 2 2 3 3 4" xfId="4737"/>
    <cellStyle name="Calcul 2 2 2 3 3 4 2" xfId="4738"/>
    <cellStyle name="Calcul 2 2 2 3 3 4 2 2" xfId="4739"/>
    <cellStyle name="Calcul 2 2 2 3 3 4 3" xfId="4740"/>
    <cellStyle name="Calcul 2 2 2 3 3 5" xfId="4741"/>
    <cellStyle name="Calcul 2 2 2 3 3 5 2" xfId="4742"/>
    <cellStyle name="Calcul 2 2 2 3 3 5 2 2" xfId="4743"/>
    <cellStyle name="Calcul 2 2 2 3 3 5 3" xfId="4744"/>
    <cellStyle name="Calcul 2 2 2 3 3 6" xfId="4745"/>
    <cellStyle name="Calcul 2 2 2 3 3 6 2" xfId="4746"/>
    <cellStyle name="Calcul 2 2 2 3 3 7" xfId="4747"/>
    <cellStyle name="Calcul 2 2 2 3 3 7 2" xfId="4748"/>
    <cellStyle name="Calcul 2 2 2 3 3 8" xfId="4749"/>
    <cellStyle name="Calcul 2 2 2 3 3 9" xfId="4750"/>
    <cellStyle name="Calcul 2 2 2 3 4" xfId="4751"/>
    <cellStyle name="Calcul 2 2 2 3 4 2" xfId="4752"/>
    <cellStyle name="Calcul 2 2 2 3 4 2 2" xfId="4753"/>
    <cellStyle name="Calcul 2 2 2 3 4 2 2 2" xfId="4754"/>
    <cellStyle name="Calcul 2 2 2 3 4 2 3" xfId="4755"/>
    <cellStyle name="Calcul 2 2 2 3 4 2 3 2" xfId="4756"/>
    <cellStyle name="Calcul 2 2 2 3 4 2 4" xfId="4757"/>
    <cellStyle name="Calcul 2 2 2 3 4 2 4 2" xfId="4758"/>
    <cellStyle name="Calcul 2 2 2 3 4 2 5" xfId="4759"/>
    <cellStyle name="Calcul 2 2 2 3 4 2 5 2" xfId="4760"/>
    <cellStyle name="Calcul 2 2 2 3 4 2 6" xfId="4761"/>
    <cellStyle name="Calcul 2 2 2 3 4 3" xfId="4762"/>
    <cellStyle name="Calcul 2 2 2 3 4 3 2" xfId="4763"/>
    <cellStyle name="Calcul 2 2 2 3 4 3 2 2" xfId="4764"/>
    <cellStyle name="Calcul 2 2 2 3 4 3 3" xfId="4765"/>
    <cellStyle name="Calcul 2 2 2 3 4 3 3 2" xfId="4766"/>
    <cellStyle name="Calcul 2 2 2 3 4 3 4" xfId="4767"/>
    <cellStyle name="Calcul 2 2 2 3 4 3 4 2" xfId="4768"/>
    <cellStyle name="Calcul 2 2 2 3 4 3 5" xfId="4769"/>
    <cellStyle name="Calcul 2 2 2 3 4 3 5 2" xfId="4770"/>
    <cellStyle name="Calcul 2 2 2 3 4 3 6" xfId="4771"/>
    <cellStyle name="Calcul 2 2 2 3 4 4" xfId="4772"/>
    <cellStyle name="Calcul 2 2 2 3 4 4 2" xfId="4773"/>
    <cellStyle name="Calcul 2 2 2 3 4 4 2 2" xfId="4774"/>
    <cellStyle name="Calcul 2 2 2 3 4 4 3" xfId="4775"/>
    <cellStyle name="Calcul 2 2 2 3 4 5" xfId="4776"/>
    <cellStyle name="Calcul 2 2 2 3 4 5 2" xfId="4777"/>
    <cellStyle name="Calcul 2 2 2 3 4 6" xfId="4778"/>
    <cellStyle name="Calcul 2 2 2 3 4 6 2" xfId="4779"/>
    <cellStyle name="Calcul 2 2 2 3 4 7" xfId="4780"/>
    <cellStyle name="Calcul 2 2 2 3 4 7 2" xfId="4781"/>
    <cellStyle name="Calcul 2 2 2 3 4 8" xfId="4782"/>
    <cellStyle name="Calcul 2 2 2 3 4 9" xfId="4783"/>
    <cellStyle name="Calcul 2 2 2 3 5" xfId="4784"/>
    <cellStyle name="Calcul 2 2 2 3 5 2" xfId="4785"/>
    <cellStyle name="Calcul 2 2 2 3 5 2 2" xfId="4786"/>
    <cellStyle name="Calcul 2 2 2 3 5 3" xfId="4787"/>
    <cellStyle name="Calcul 2 2 2 3 5 3 2" xfId="4788"/>
    <cellStyle name="Calcul 2 2 2 3 5 4" xfId="4789"/>
    <cellStyle name="Calcul 2 2 2 3 5 4 2" xfId="4790"/>
    <cellStyle name="Calcul 2 2 2 3 5 5" xfId="4791"/>
    <cellStyle name="Calcul 2 2 2 3 5 5 2" xfId="4792"/>
    <cellStyle name="Calcul 2 2 2 3 5 6" xfId="4793"/>
    <cellStyle name="Calcul 2 2 2 3 6" xfId="4794"/>
    <cellStyle name="Calcul 2 2 2 3 6 2" xfId="4795"/>
    <cellStyle name="Calcul 2 2 2 3 6 2 2" xfId="4796"/>
    <cellStyle name="Calcul 2 2 2 3 6 3" xfId="4797"/>
    <cellStyle name="Calcul 2 2 2 3 6 3 2" xfId="4798"/>
    <cellStyle name="Calcul 2 2 2 3 6 4" xfId="4799"/>
    <cellStyle name="Calcul 2 2 2 3 6 4 2" xfId="4800"/>
    <cellStyle name="Calcul 2 2 2 3 6 5" xfId="4801"/>
    <cellStyle name="Calcul 2 2 2 3 6 5 2" xfId="4802"/>
    <cellStyle name="Calcul 2 2 2 3 6 6" xfId="4803"/>
    <cellStyle name="Calcul 2 2 2 3 7" xfId="4804"/>
    <cellStyle name="Calcul 2 2 2 3 7 2" xfId="4805"/>
    <cellStyle name="Calcul 2 2 2 3 7 2 2" xfId="4806"/>
    <cellStyle name="Calcul 2 2 2 3 7 3" xfId="4807"/>
    <cellStyle name="Calcul 2 2 2 3 7 3 2" xfId="4808"/>
    <cellStyle name="Calcul 2 2 2 3 7 4" xfId="4809"/>
    <cellStyle name="Calcul 2 2 2 3 7 4 2" xfId="4810"/>
    <cellStyle name="Calcul 2 2 2 3 7 5" xfId="4811"/>
    <cellStyle name="Calcul 2 2 2 3 8" xfId="4812"/>
    <cellStyle name="Calcul 2 2 2 3 8 2" xfId="4813"/>
    <cellStyle name="Calcul 2 2 2 3 9" xfId="4814"/>
    <cellStyle name="Calcul 2 2 2 3 9 2" xfId="4815"/>
    <cellStyle name="Calcul 2 2 2 4" xfId="4816"/>
    <cellStyle name="Calcul 2 2 2 4 10" xfId="4817"/>
    <cellStyle name="Calcul 2 2 2 4 10 2" xfId="4818"/>
    <cellStyle name="Calcul 2 2 2 4 11" xfId="4819"/>
    <cellStyle name="Calcul 2 2 2 4 12" xfId="4820"/>
    <cellStyle name="Calcul 2 2 2 4 2" xfId="4821"/>
    <cellStyle name="Calcul 2 2 2 4 2 2" xfId="4822"/>
    <cellStyle name="Calcul 2 2 2 4 2 2 2" xfId="4823"/>
    <cellStyle name="Calcul 2 2 2 4 2 2 2 2" xfId="4824"/>
    <cellStyle name="Calcul 2 2 2 4 2 2 3" xfId="4825"/>
    <cellStyle name="Calcul 2 2 2 4 2 2 3 2" xfId="4826"/>
    <cellStyle name="Calcul 2 2 2 4 2 2 4" xfId="4827"/>
    <cellStyle name="Calcul 2 2 2 4 2 2 4 2" xfId="4828"/>
    <cellStyle name="Calcul 2 2 2 4 2 2 5" xfId="4829"/>
    <cellStyle name="Calcul 2 2 2 4 2 2 5 2" xfId="4830"/>
    <cellStyle name="Calcul 2 2 2 4 2 2 6" xfId="4831"/>
    <cellStyle name="Calcul 2 2 2 4 2 3" xfId="4832"/>
    <cellStyle name="Calcul 2 2 2 4 2 3 2" xfId="4833"/>
    <cellStyle name="Calcul 2 2 2 4 2 3 2 2" xfId="4834"/>
    <cellStyle name="Calcul 2 2 2 4 2 3 3" xfId="4835"/>
    <cellStyle name="Calcul 2 2 2 4 2 3 3 2" xfId="4836"/>
    <cellStyle name="Calcul 2 2 2 4 2 3 4" xfId="4837"/>
    <cellStyle name="Calcul 2 2 2 4 2 3 4 2" xfId="4838"/>
    <cellStyle name="Calcul 2 2 2 4 2 3 5" xfId="4839"/>
    <cellStyle name="Calcul 2 2 2 4 2 3 5 2" xfId="4840"/>
    <cellStyle name="Calcul 2 2 2 4 2 3 6" xfId="4841"/>
    <cellStyle name="Calcul 2 2 2 4 2 4" xfId="4842"/>
    <cellStyle name="Calcul 2 2 2 4 2 4 2" xfId="4843"/>
    <cellStyle name="Calcul 2 2 2 4 2 4 2 2" xfId="4844"/>
    <cellStyle name="Calcul 2 2 2 4 2 4 3" xfId="4845"/>
    <cellStyle name="Calcul 2 2 2 4 2 5" xfId="4846"/>
    <cellStyle name="Calcul 2 2 2 4 2 5 2" xfId="4847"/>
    <cellStyle name="Calcul 2 2 2 4 2 6" xfId="4848"/>
    <cellStyle name="Calcul 2 2 2 4 2 6 2" xfId="4849"/>
    <cellStyle name="Calcul 2 2 2 4 2 7" xfId="4850"/>
    <cellStyle name="Calcul 2 2 2 4 2 7 2" xfId="4851"/>
    <cellStyle name="Calcul 2 2 2 4 2 8" xfId="4852"/>
    <cellStyle name="Calcul 2 2 2 4 2 9" xfId="4853"/>
    <cellStyle name="Calcul 2 2 2 4 3" xfId="4854"/>
    <cellStyle name="Calcul 2 2 2 4 3 2" xfId="4855"/>
    <cellStyle name="Calcul 2 2 2 4 3 2 2" xfId="4856"/>
    <cellStyle name="Calcul 2 2 2 4 3 2 2 2" xfId="4857"/>
    <cellStyle name="Calcul 2 2 2 4 3 2 3" xfId="4858"/>
    <cellStyle name="Calcul 2 2 2 4 3 2 3 2" xfId="4859"/>
    <cellStyle name="Calcul 2 2 2 4 3 2 4" xfId="4860"/>
    <cellStyle name="Calcul 2 2 2 4 3 2 4 2" xfId="4861"/>
    <cellStyle name="Calcul 2 2 2 4 3 2 5" xfId="4862"/>
    <cellStyle name="Calcul 2 2 2 4 3 2 5 2" xfId="4863"/>
    <cellStyle name="Calcul 2 2 2 4 3 2 6" xfId="4864"/>
    <cellStyle name="Calcul 2 2 2 4 3 3" xfId="4865"/>
    <cellStyle name="Calcul 2 2 2 4 3 3 2" xfId="4866"/>
    <cellStyle name="Calcul 2 2 2 4 3 3 2 2" xfId="4867"/>
    <cellStyle name="Calcul 2 2 2 4 3 3 3" xfId="4868"/>
    <cellStyle name="Calcul 2 2 2 4 3 3 3 2" xfId="4869"/>
    <cellStyle name="Calcul 2 2 2 4 3 3 4" xfId="4870"/>
    <cellStyle name="Calcul 2 2 2 4 3 3 4 2" xfId="4871"/>
    <cellStyle name="Calcul 2 2 2 4 3 3 5" xfId="4872"/>
    <cellStyle name="Calcul 2 2 2 4 3 3 5 2" xfId="4873"/>
    <cellStyle name="Calcul 2 2 2 4 3 3 6" xfId="4874"/>
    <cellStyle name="Calcul 2 2 2 4 3 4" xfId="4875"/>
    <cellStyle name="Calcul 2 2 2 4 3 4 2" xfId="4876"/>
    <cellStyle name="Calcul 2 2 2 4 3 5" xfId="4877"/>
    <cellStyle name="Calcul 2 2 2 4 3 5 2" xfId="4878"/>
    <cellStyle name="Calcul 2 2 2 4 3 6" xfId="4879"/>
    <cellStyle name="Calcul 2 2 2 4 3 6 2" xfId="4880"/>
    <cellStyle name="Calcul 2 2 2 4 3 7" xfId="4881"/>
    <cellStyle name="Calcul 2 2 2 4 3 7 2" xfId="4882"/>
    <cellStyle name="Calcul 2 2 2 4 3 8" xfId="4883"/>
    <cellStyle name="Calcul 2 2 2 4 4" xfId="4884"/>
    <cellStyle name="Calcul 2 2 2 4 4 2" xfId="4885"/>
    <cellStyle name="Calcul 2 2 2 4 4 2 2" xfId="4886"/>
    <cellStyle name="Calcul 2 2 2 4 4 3" xfId="4887"/>
    <cellStyle name="Calcul 2 2 2 4 4 3 2" xfId="4888"/>
    <cellStyle name="Calcul 2 2 2 4 4 4" xfId="4889"/>
    <cellStyle name="Calcul 2 2 2 4 4 4 2" xfId="4890"/>
    <cellStyle name="Calcul 2 2 2 4 4 5" xfId="4891"/>
    <cellStyle name="Calcul 2 2 2 4 4 5 2" xfId="4892"/>
    <cellStyle name="Calcul 2 2 2 4 4 6" xfId="4893"/>
    <cellStyle name="Calcul 2 2 2 4 5" xfId="4894"/>
    <cellStyle name="Calcul 2 2 2 4 5 2" xfId="4895"/>
    <cellStyle name="Calcul 2 2 2 4 5 2 2" xfId="4896"/>
    <cellStyle name="Calcul 2 2 2 4 5 3" xfId="4897"/>
    <cellStyle name="Calcul 2 2 2 4 5 3 2" xfId="4898"/>
    <cellStyle name="Calcul 2 2 2 4 5 4" xfId="4899"/>
    <cellStyle name="Calcul 2 2 2 4 5 4 2" xfId="4900"/>
    <cellStyle name="Calcul 2 2 2 4 5 5" xfId="4901"/>
    <cellStyle name="Calcul 2 2 2 4 5 5 2" xfId="4902"/>
    <cellStyle name="Calcul 2 2 2 4 5 6" xfId="4903"/>
    <cellStyle name="Calcul 2 2 2 4 6" xfId="4904"/>
    <cellStyle name="Calcul 2 2 2 4 6 2" xfId="4905"/>
    <cellStyle name="Calcul 2 2 2 4 6 2 2" xfId="4906"/>
    <cellStyle name="Calcul 2 2 2 4 6 3" xfId="4907"/>
    <cellStyle name="Calcul 2 2 2 4 6 3 2" xfId="4908"/>
    <cellStyle name="Calcul 2 2 2 4 6 4" xfId="4909"/>
    <cellStyle name="Calcul 2 2 2 4 6 4 2" xfId="4910"/>
    <cellStyle name="Calcul 2 2 2 4 6 5" xfId="4911"/>
    <cellStyle name="Calcul 2 2 2 4 7" xfId="4912"/>
    <cellStyle name="Calcul 2 2 2 4 7 2" xfId="4913"/>
    <cellStyle name="Calcul 2 2 2 4 8" xfId="4914"/>
    <cellStyle name="Calcul 2 2 2 4 8 2" xfId="4915"/>
    <cellStyle name="Calcul 2 2 2 4 9" xfId="4916"/>
    <cellStyle name="Calcul 2 2 2 4 9 2" xfId="4917"/>
    <cellStyle name="Calcul 2 2 2 5" xfId="4918"/>
    <cellStyle name="Calcul 2 2 2 5 10" xfId="4919"/>
    <cellStyle name="Calcul 2 2 2 5 10 2" xfId="4920"/>
    <cellStyle name="Calcul 2 2 2 5 11" xfId="4921"/>
    <cellStyle name="Calcul 2 2 2 5 12" xfId="4922"/>
    <cellStyle name="Calcul 2 2 2 5 2" xfId="4923"/>
    <cellStyle name="Calcul 2 2 2 5 2 2" xfId="4924"/>
    <cellStyle name="Calcul 2 2 2 5 2 2 2" xfId="4925"/>
    <cellStyle name="Calcul 2 2 2 5 2 2 2 2" xfId="4926"/>
    <cellStyle name="Calcul 2 2 2 5 2 2 3" xfId="4927"/>
    <cellStyle name="Calcul 2 2 2 5 2 2 3 2" xfId="4928"/>
    <cellStyle name="Calcul 2 2 2 5 2 2 4" xfId="4929"/>
    <cellStyle name="Calcul 2 2 2 5 2 2 4 2" xfId="4930"/>
    <cellStyle name="Calcul 2 2 2 5 2 2 5" xfId="4931"/>
    <cellStyle name="Calcul 2 2 2 5 2 2 5 2" xfId="4932"/>
    <cellStyle name="Calcul 2 2 2 5 2 2 6" xfId="4933"/>
    <cellStyle name="Calcul 2 2 2 5 2 3" xfId="4934"/>
    <cellStyle name="Calcul 2 2 2 5 2 3 2" xfId="4935"/>
    <cellStyle name="Calcul 2 2 2 5 2 3 2 2" xfId="4936"/>
    <cellStyle name="Calcul 2 2 2 5 2 3 3" xfId="4937"/>
    <cellStyle name="Calcul 2 2 2 5 2 3 3 2" xfId="4938"/>
    <cellStyle name="Calcul 2 2 2 5 2 3 4" xfId="4939"/>
    <cellStyle name="Calcul 2 2 2 5 2 3 4 2" xfId="4940"/>
    <cellStyle name="Calcul 2 2 2 5 2 3 5" xfId="4941"/>
    <cellStyle name="Calcul 2 2 2 5 2 3 5 2" xfId="4942"/>
    <cellStyle name="Calcul 2 2 2 5 2 3 6" xfId="4943"/>
    <cellStyle name="Calcul 2 2 2 5 2 4" xfId="4944"/>
    <cellStyle name="Calcul 2 2 2 5 2 4 2" xfId="4945"/>
    <cellStyle name="Calcul 2 2 2 5 2 4 2 2" xfId="4946"/>
    <cellStyle name="Calcul 2 2 2 5 2 4 3" xfId="4947"/>
    <cellStyle name="Calcul 2 2 2 5 2 5" xfId="4948"/>
    <cellStyle name="Calcul 2 2 2 5 2 5 2" xfId="4949"/>
    <cellStyle name="Calcul 2 2 2 5 2 6" xfId="4950"/>
    <cellStyle name="Calcul 2 2 2 5 2 6 2" xfId="4951"/>
    <cellStyle name="Calcul 2 2 2 5 2 7" xfId="4952"/>
    <cellStyle name="Calcul 2 2 2 5 2 7 2" xfId="4953"/>
    <cellStyle name="Calcul 2 2 2 5 2 8" xfId="4954"/>
    <cellStyle name="Calcul 2 2 2 5 2 9" xfId="4955"/>
    <cellStyle name="Calcul 2 2 2 5 3" xfId="4956"/>
    <cellStyle name="Calcul 2 2 2 5 3 2" xfId="4957"/>
    <cellStyle name="Calcul 2 2 2 5 3 2 2" xfId="4958"/>
    <cellStyle name="Calcul 2 2 2 5 3 2 2 2" xfId="4959"/>
    <cellStyle name="Calcul 2 2 2 5 3 2 3" xfId="4960"/>
    <cellStyle name="Calcul 2 2 2 5 3 2 3 2" xfId="4961"/>
    <cellStyle name="Calcul 2 2 2 5 3 2 4" xfId="4962"/>
    <cellStyle name="Calcul 2 2 2 5 3 2 4 2" xfId="4963"/>
    <cellStyle name="Calcul 2 2 2 5 3 2 5" xfId="4964"/>
    <cellStyle name="Calcul 2 2 2 5 3 2 5 2" xfId="4965"/>
    <cellStyle name="Calcul 2 2 2 5 3 2 6" xfId="4966"/>
    <cellStyle name="Calcul 2 2 2 5 3 3" xfId="4967"/>
    <cellStyle name="Calcul 2 2 2 5 3 3 2" xfId="4968"/>
    <cellStyle name="Calcul 2 2 2 5 3 3 2 2" xfId="4969"/>
    <cellStyle name="Calcul 2 2 2 5 3 3 3" xfId="4970"/>
    <cellStyle name="Calcul 2 2 2 5 3 3 3 2" xfId="4971"/>
    <cellStyle name="Calcul 2 2 2 5 3 3 4" xfId="4972"/>
    <cellStyle name="Calcul 2 2 2 5 3 3 4 2" xfId="4973"/>
    <cellStyle name="Calcul 2 2 2 5 3 3 5" xfId="4974"/>
    <cellStyle name="Calcul 2 2 2 5 3 3 5 2" xfId="4975"/>
    <cellStyle name="Calcul 2 2 2 5 3 3 6" xfId="4976"/>
    <cellStyle name="Calcul 2 2 2 5 3 4" xfId="4977"/>
    <cellStyle name="Calcul 2 2 2 5 3 4 2" xfId="4978"/>
    <cellStyle name="Calcul 2 2 2 5 3 5" xfId="4979"/>
    <cellStyle name="Calcul 2 2 2 5 3 5 2" xfId="4980"/>
    <cellStyle name="Calcul 2 2 2 5 3 6" xfId="4981"/>
    <cellStyle name="Calcul 2 2 2 5 3 6 2" xfId="4982"/>
    <cellStyle name="Calcul 2 2 2 5 3 7" xfId="4983"/>
    <cellStyle name="Calcul 2 2 2 5 3 7 2" xfId="4984"/>
    <cellStyle name="Calcul 2 2 2 5 3 8" xfId="4985"/>
    <cellStyle name="Calcul 2 2 2 5 4" xfId="4986"/>
    <cellStyle name="Calcul 2 2 2 5 4 2" xfId="4987"/>
    <cellStyle name="Calcul 2 2 2 5 4 2 2" xfId="4988"/>
    <cellStyle name="Calcul 2 2 2 5 4 3" xfId="4989"/>
    <cellStyle name="Calcul 2 2 2 5 4 3 2" xfId="4990"/>
    <cellStyle name="Calcul 2 2 2 5 4 4" xfId="4991"/>
    <cellStyle name="Calcul 2 2 2 5 4 4 2" xfId="4992"/>
    <cellStyle name="Calcul 2 2 2 5 4 5" xfId="4993"/>
    <cellStyle name="Calcul 2 2 2 5 4 5 2" xfId="4994"/>
    <cellStyle name="Calcul 2 2 2 5 4 6" xfId="4995"/>
    <cellStyle name="Calcul 2 2 2 5 5" xfId="4996"/>
    <cellStyle name="Calcul 2 2 2 5 5 2" xfId="4997"/>
    <cellStyle name="Calcul 2 2 2 5 5 2 2" xfId="4998"/>
    <cellStyle name="Calcul 2 2 2 5 5 3" xfId="4999"/>
    <cellStyle name="Calcul 2 2 2 5 5 3 2" xfId="5000"/>
    <cellStyle name="Calcul 2 2 2 5 5 4" xfId="5001"/>
    <cellStyle name="Calcul 2 2 2 5 5 4 2" xfId="5002"/>
    <cellStyle name="Calcul 2 2 2 5 5 5" xfId="5003"/>
    <cellStyle name="Calcul 2 2 2 5 5 5 2" xfId="5004"/>
    <cellStyle name="Calcul 2 2 2 5 5 6" xfId="5005"/>
    <cellStyle name="Calcul 2 2 2 5 6" xfId="5006"/>
    <cellStyle name="Calcul 2 2 2 5 6 2" xfId="5007"/>
    <cellStyle name="Calcul 2 2 2 5 6 2 2" xfId="5008"/>
    <cellStyle name="Calcul 2 2 2 5 6 3" xfId="5009"/>
    <cellStyle name="Calcul 2 2 2 5 6 3 2" xfId="5010"/>
    <cellStyle name="Calcul 2 2 2 5 6 4" xfId="5011"/>
    <cellStyle name="Calcul 2 2 2 5 6 4 2" xfId="5012"/>
    <cellStyle name="Calcul 2 2 2 5 6 5" xfId="5013"/>
    <cellStyle name="Calcul 2 2 2 5 7" xfId="5014"/>
    <cellStyle name="Calcul 2 2 2 5 7 2" xfId="5015"/>
    <cellStyle name="Calcul 2 2 2 5 8" xfId="5016"/>
    <cellStyle name="Calcul 2 2 2 5 8 2" xfId="5017"/>
    <cellStyle name="Calcul 2 2 2 5 9" xfId="5018"/>
    <cellStyle name="Calcul 2 2 2 5 9 2" xfId="5019"/>
    <cellStyle name="Calcul 2 2 2 6" xfId="5020"/>
    <cellStyle name="Calcul 2 2 2 6 2" xfId="5021"/>
    <cellStyle name="Calcul 2 2 2 6 2 2" xfId="5022"/>
    <cellStyle name="Calcul 2 2 2 6 2 2 2" xfId="5023"/>
    <cellStyle name="Calcul 2 2 2 6 2 3" xfId="5024"/>
    <cellStyle name="Calcul 2 2 2 6 2 3 2" xfId="5025"/>
    <cellStyle name="Calcul 2 2 2 6 2 4" xfId="5026"/>
    <cellStyle name="Calcul 2 2 2 6 2 4 2" xfId="5027"/>
    <cellStyle name="Calcul 2 2 2 6 2 5" xfId="5028"/>
    <cellStyle name="Calcul 2 2 2 6 2 5 2" xfId="5029"/>
    <cellStyle name="Calcul 2 2 2 6 2 6" xfId="5030"/>
    <cellStyle name="Calcul 2 2 2 6 3" xfId="5031"/>
    <cellStyle name="Calcul 2 2 2 6 3 2" xfId="5032"/>
    <cellStyle name="Calcul 2 2 2 6 3 2 2" xfId="5033"/>
    <cellStyle name="Calcul 2 2 2 6 3 3" xfId="5034"/>
    <cellStyle name="Calcul 2 2 2 6 3 3 2" xfId="5035"/>
    <cellStyle name="Calcul 2 2 2 6 3 4" xfId="5036"/>
    <cellStyle name="Calcul 2 2 2 6 3 4 2" xfId="5037"/>
    <cellStyle name="Calcul 2 2 2 6 3 5" xfId="5038"/>
    <cellStyle name="Calcul 2 2 2 6 3 5 2" xfId="5039"/>
    <cellStyle name="Calcul 2 2 2 6 3 6" xfId="5040"/>
    <cellStyle name="Calcul 2 2 2 6 4" xfId="5041"/>
    <cellStyle name="Calcul 2 2 2 6 4 2" xfId="5042"/>
    <cellStyle name="Calcul 2 2 2 6 4 2 2" xfId="5043"/>
    <cellStyle name="Calcul 2 2 2 6 4 3" xfId="5044"/>
    <cellStyle name="Calcul 2 2 2 6 5" xfId="5045"/>
    <cellStyle name="Calcul 2 2 2 6 5 2" xfId="5046"/>
    <cellStyle name="Calcul 2 2 2 6 6" xfId="5047"/>
    <cellStyle name="Calcul 2 2 2 6 6 2" xfId="5048"/>
    <cellStyle name="Calcul 2 2 2 6 7" xfId="5049"/>
    <cellStyle name="Calcul 2 2 2 6 7 2" xfId="5050"/>
    <cellStyle name="Calcul 2 2 2 6 8" xfId="5051"/>
    <cellStyle name="Calcul 2 2 2 6 9" xfId="5052"/>
    <cellStyle name="Calcul 2 2 2 7" xfId="5053"/>
    <cellStyle name="Calcul 2 2 2 7 2" xfId="5054"/>
    <cellStyle name="Calcul 2 2 2 7 2 2" xfId="5055"/>
    <cellStyle name="Calcul 2 2 2 7 2 2 2" xfId="5056"/>
    <cellStyle name="Calcul 2 2 2 7 2 3" xfId="5057"/>
    <cellStyle name="Calcul 2 2 2 7 2 3 2" xfId="5058"/>
    <cellStyle name="Calcul 2 2 2 7 2 4" xfId="5059"/>
    <cellStyle name="Calcul 2 2 2 7 2 4 2" xfId="5060"/>
    <cellStyle name="Calcul 2 2 2 7 2 5" xfId="5061"/>
    <cellStyle name="Calcul 2 2 2 7 2 5 2" xfId="5062"/>
    <cellStyle name="Calcul 2 2 2 7 2 6" xfId="5063"/>
    <cellStyle name="Calcul 2 2 2 7 3" xfId="5064"/>
    <cellStyle name="Calcul 2 2 2 7 3 2" xfId="5065"/>
    <cellStyle name="Calcul 2 2 2 7 3 2 2" xfId="5066"/>
    <cellStyle name="Calcul 2 2 2 7 3 3" xfId="5067"/>
    <cellStyle name="Calcul 2 2 2 7 3 3 2" xfId="5068"/>
    <cellStyle name="Calcul 2 2 2 7 3 4" xfId="5069"/>
    <cellStyle name="Calcul 2 2 2 7 3 4 2" xfId="5070"/>
    <cellStyle name="Calcul 2 2 2 7 3 5" xfId="5071"/>
    <cellStyle name="Calcul 2 2 2 7 3 5 2" xfId="5072"/>
    <cellStyle name="Calcul 2 2 2 7 3 6" xfId="5073"/>
    <cellStyle name="Calcul 2 2 2 7 4" xfId="5074"/>
    <cellStyle name="Calcul 2 2 2 7 4 2" xfId="5075"/>
    <cellStyle name="Calcul 2 2 2 7 5" xfId="5076"/>
    <cellStyle name="Calcul 2 2 2 7 5 2" xfId="5077"/>
    <cellStyle name="Calcul 2 2 2 7 6" xfId="5078"/>
    <cellStyle name="Calcul 2 2 2 7 6 2" xfId="5079"/>
    <cellStyle name="Calcul 2 2 2 7 7" xfId="5080"/>
    <cellStyle name="Calcul 2 2 2 7 7 2" xfId="5081"/>
    <cellStyle name="Calcul 2 2 2 7 8" xfId="5082"/>
    <cellStyle name="Calcul 2 2 2 8" xfId="5083"/>
    <cellStyle name="Calcul 2 2 2 8 2" xfId="5084"/>
    <cellStyle name="Calcul 2 2 2 8 2 2" xfId="5085"/>
    <cellStyle name="Calcul 2 2 2 8 3" xfId="5086"/>
    <cellStyle name="Calcul 2 2 2 8 3 2" xfId="5087"/>
    <cellStyle name="Calcul 2 2 2 8 4" xfId="5088"/>
    <cellStyle name="Calcul 2 2 2 8 4 2" xfId="5089"/>
    <cellStyle name="Calcul 2 2 2 8 5" xfId="5090"/>
    <cellStyle name="Calcul 2 2 2 8 5 2" xfId="5091"/>
    <cellStyle name="Calcul 2 2 2 8 6" xfId="5092"/>
    <cellStyle name="Calcul 2 2 2 9" xfId="5093"/>
    <cellStyle name="Calcul 2 2 2 9 2" xfId="5094"/>
    <cellStyle name="Calcul 2 2 2 9 2 2" xfId="5095"/>
    <cellStyle name="Calcul 2 2 2 9 3" xfId="5096"/>
    <cellStyle name="Calcul 2 2 2 9 3 2" xfId="5097"/>
    <cellStyle name="Calcul 2 2 2 9 4" xfId="5098"/>
    <cellStyle name="Calcul 2 2 2 9 4 2" xfId="5099"/>
    <cellStyle name="Calcul 2 2 2 9 5" xfId="5100"/>
    <cellStyle name="Calcul 2 2 2 9 5 2" xfId="5101"/>
    <cellStyle name="Calcul 2 2 2 9 6" xfId="5102"/>
    <cellStyle name="Calcul 2 2 3" xfId="5103"/>
    <cellStyle name="Calcul 2 2 3 10" xfId="5104"/>
    <cellStyle name="Calcul 2 2 3 10 2" xfId="5105"/>
    <cellStyle name="Calcul 2 2 3 11" xfId="5106"/>
    <cellStyle name="Calcul 2 2 3 11 2" xfId="5107"/>
    <cellStyle name="Calcul 2 2 3 12" xfId="5108"/>
    <cellStyle name="Calcul 2 2 3 13" xfId="5109"/>
    <cellStyle name="Calcul 2 2 3 2" xfId="5110"/>
    <cellStyle name="Calcul 2 2 3 2 10" xfId="5111"/>
    <cellStyle name="Calcul 2 2 3 2 10 2" xfId="5112"/>
    <cellStyle name="Calcul 2 2 3 2 11" xfId="5113"/>
    <cellStyle name="Calcul 2 2 3 2 12" xfId="5114"/>
    <cellStyle name="Calcul 2 2 3 2 2" xfId="5115"/>
    <cellStyle name="Calcul 2 2 3 2 2 2" xfId="5116"/>
    <cellStyle name="Calcul 2 2 3 2 2 2 2" xfId="5117"/>
    <cellStyle name="Calcul 2 2 3 2 2 2 2 2" xfId="5118"/>
    <cellStyle name="Calcul 2 2 3 2 2 2 3" xfId="5119"/>
    <cellStyle name="Calcul 2 2 3 2 2 2 3 2" xfId="5120"/>
    <cellStyle name="Calcul 2 2 3 2 2 2 4" xfId="5121"/>
    <cellStyle name="Calcul 2 2 3 2 2 2 4 2" xfId="5122"/>
    <cellStyle name="Calcul 2 2 3 2 2 2 5" xfId="5123"/>
    <cellStyle name="Calcul 2 2 3 2 2 2 5 2" xfId="5124"/>
    <cellStyle name="Calcul 2 2 3 2 2 2 6" xfId="5125"/>
    <cellStyle name="Calcul 2 2 3 2 2 3" xfId="5126"/>
    <cellStyle name="Calcul 2 2 3 2 2 3 2" xfId="5127"/>
    <cellStyle name="Calcul 2 2 3 2 2 3 2 2" xfId="5128"/>
    <cellStyle name="Calcul 2 2 3 2 2 3 3" xfId="5129"/>
    <cellStyle name="Calcul 2 2 3 2 2 3 3 2" xfId="5130"/>
    <cellStyle name="Calcul 2 2 3 2 2 3 4" xfId="5131"/>
    <cellStyle name="Calcul 2 2 3 2 2 3 4 2" xfId="5132"/>
    <cellStyle name="Calcul 2 2 3 2 2 3 5" xfId="5133"/>
    <cellStyle name="Calcul 2 2 3 2 2 3 5 2" xfId="5134"/>
    <cellStyle name="Calcul 2 2 3 2 2 3 6" xfId="5135"/>
    <cellStyle name="Calcul 2 2 3 2 2 4" xfId="5136"/>
    <cellStyle name="Calcul 2 2 3 2 2 4 2" xfId="5137"/>
    <cellStyle name="Calcul 2 2 3 2 2 4 2 2" xfId="5138"/>
    <cellStyle name="Calcul 2 2 3 2 2 4 3" xfId="5139"/>
    <cellStyle name="Calcul 2 2 3 2 2 5" xfId="5140"/>
    <cellStyle name="Calcul 2 2 3 2 2 5 2" xfId="5141"/>
    <cellStyle name="Calcul 2 2 3 2 2 6" xfId="5142"/>
    <cellStyle name="Calcul 2 2 3 2 2 6 2" xfId="5143"/>
    <cellStyle name="Calcul 2 2 3 2 2 7" xfId="5144"/>
    <cellStyle name="Calcul 2 2 3 2 2 7 2" xfId="5145"/>
    <cellStyle name="Calcul 2 2 3 2 2 8" xfId="5146"/>
    <cellStyle name="Calcul 2 2 3 2 2 9" xfId="5147"/>
    <cellStyle name="Calcul 2 2 3 2 3" xfId="5148"/>
    <cellStyle name="Calcul 2 2 3 2 3 2" xfId="5149"/>
    <cellStyle name="Calcul 2 2 3 2 3 2 2" xfId="5150"/>
    <cellStyle name="Calcul 2 2 3 2 3 2 2 2" xfId="5151"/>
    <cellStyle name="Calcul 2 2 3 2 3 2 3" xfId="5152"/>
    <cellStyle name="Calcul 2 2 3 2 3 2 3 2" xfId="5153"/>
    <cellStyle name="Calcul 2 2 3 2 3 2 4" xfId="5154"/>
    <cellStyle name="Calcul 2 2 3 2 3 2 4 2" xfId="5155"/>
    <cellStyle name="Calcul 2 2 3 2 3 2 5" xfId="5156"/>
    <cellStyle name="Calcul 2 2 3 2 3 2 5 2" xfId="5157"/>
    <cellStyle name="Calcul 2 2 3 2 3 2 6" xfId="5158"/>
    <cellStyle name="Calcul 2 2 3 2 3 3" xfId="5159"/>
    <cellStyle name="Calcul 2 2 3 2 3 3 2" xfId="5160"/>
    <cellStyle name="Calcul 2 2 3 2 3 3 2 2" xfId="5161"/>
    <cellStyle name="Calcul 2 2 3 2 3 3 3" xfId="5162"/>
    <cellStyle name="Calcul 2 2 3 2 3 3 3 2" xfId="5163"/>
    <cellStyle name="Calcul 2 2 3 2 3 3 4" xfId="5164"/>
    <cellStyle name="Calcul 2 2 3 2 3 3 4 2" xfId="5165"/>
    <cellStyle name="Calcul 2 2 3 2 3 3 5" xfId="5166"/>
    <cellStyle name="Calcul 2 2 3 2 3 3 5 2" xfId="5167"/>
    <cellStyle name="Calcul 2 2 3 2 3 3 6" xfId="5168"/>
    <cellStyle name="Calcul 2 2 3 2 3 4" xfId="5169"/>
    <cellStyle name="Calcul 2 2 3 2 3 4 2" xfId="5170"/>
    <cellStyle name="Calcul 2 2 3 2 3 5" xfId="5171"/>
    <cellStyle name="Calcul 2 2 3 2 3 5 2" xfId="5172"/>
    <cellStyle name="Calcul 2 2 3 2 3 6" xfId="5173"/>
    <cellStyle name="Calcul 2 2 3 2 3 6 2" xfId="5174"/>
    <cellStyle name="Calcul 2 2 3 2 3 7" xfId="5175"/>
    <cellStyle name="Calcul 2 2 3 2 3 7 2" xfId="5176"/>
    <cellStyle name="Calcul 2 2 3 2 3 8" xfId="5177"/>
    <cellStyle name="Calcul 2 2 3 2 4" xfId="5178"/>
    <cellStyle name="Calcul 2 2 3 2 4 2" xfId="5179"/>
    <cellStyle name="Calcul 2 2 3 2 4 2 2" xfId="5180"/>
    <cellStyle name="Calcul 2 2 3 2 4 3" xfId="5181"/>
    <cellStyle name="Calcul 2 2 3 2 4 3 2" xfId="5182"/>
    <cellStyle name="Calcul 2 2 3 2 4 4" xfId="5183"/>
    <cellStyle name="Calcul 2 2 3 2 4 4 2" xfId="5184"/>
    <cellStyle name="Calcul 2 2 3 2 4 5" xfId="5185"/>
    <cellStyle name="Calcul 2 2 3 2 4 5 2" xfId="5186"/>
    <cellStyle name="Calcul 2 2 3 2 4 6" xfId="5187"/>
    <cellStyle name="Calcul 2 2 3 2 5" xfId="5188"/>
    <cellStyle name="Calcul 2 2 3 2 5 2" xfId="5189"/>
    <cellStyle name="Calcul 2 2 3 2 5 2 2" xfId="5190"/>
    <cellStyle name="Calcul 2 2 3 2 5 3" xfId="5191"/>
    <cellStyle name="Calcul 2 2 3 2 5 3 2" xfId="5192"/>
    <cellStyle name="Calcul 2 2 3 2 5 4" xfId="5193"/>
    <cellStyle name="Calcul 2 2 3 2 5 4 2" xfId="5194"/>
    <cellStyle name="Calcul 2 2 3 2 5 5" xfId="5195"/>
    <cellStyle name="Calcul 2 2 3 2 5 5 2" xfId="5196"/>
    <cellStyle name="Calcul 2 2 3 2 5 6" xfId="5197"/>
    <cellStyle name="Calcul 2 2 3 2 6" xfId="5198"/>
    <cellStyle name="Calcul 2 2 3 2 6 2" xfId="5199"/>
    <cellStyle name="Calcul 2 2 3 2 6 2 2" xfId="5200"/>
    <cellStyle name="Calcul 2 2 3 2 6 3" xfId="5201"/>
    <cellStyle name="Calcul 2 2 3 2 6 3 2" xfId="5202"/>
    <cellStyle name="Calcul 2 2 3 2 6 4" xfId="5203"/>
    <cellStyle name="Calcul 2 2 3 2 6 4 2" xfId="5204"/>
    <cellStyle name="Calcul 2 2 3 2 6 5" xfId="5205"/>
    <cellStyle name="Calcul 2 2 3 2 7" xfId="5206"/>
    <cellStyle name="Calcul 2 2 3 2 7 2" xfId="5207"/>
    <cellStyle name="Calcul 2 2 3 2 8" xfId="5208"/>
    <cellStyle name="Calcul 2 2 3 2 8 2" xfId="5209"/>
    <cellStyle name="Calcul 2 2 3 2 9" xfId="5210"/>
    <cellStyle name="Calcul 2 2 3 2 9 2" xfId="5211"/>
    <cellStyle name="Calcul 2 2 3 3" xfId="5212"/>
    <cellStyle name="Calcul 2 2 3 3 2" xfId="5213"/>
    <cellStyle name="Calcul 2 2 3 3 2 2" xfId="5214"/>
    <cellStyle name="Calcul 2 2 3 3 2 2 2" xfId="5215"/>
    <cellStyle name="Calcul 2 2 3 3 2 2 2 2" xfId="5216"/>
    <cellStyle name="Calcul 2 2 3 3 2 2 3" xfId="5217"/>
    <cellStyle name="Calcul 2 2 3 3 2 3" xfId="5218"/>
    <cellStyle name="Calcul 2 2 3 3 2 3 2" xfId="5219"/>
    <cellStyle name="Calcul 2 2 3 3 2 3 2 2" xfId="5220"/>
    <cellStyle name="Calcul 2 2 3 3 2 3 3" xfId="5221"/>
    <cellStyle name="Calcul 2 2 3 3 2 4" xfId="5222"/>
    <cellStyle name="Calcul 2 2 3 3 2 4 2" xfId="5223"/>
    <cellStyle name="Calcul 2 2 3 3 2 4 2 2" xfId="5224"/>
    <cellStyle name="Calcul 2 2 3 3 2 4 3" xfId="5225"/>
    <cellStyle name="Calcul 2 2 3 3 2 5" xfId="5226"/>
    <cellStyle name="Calcul 2 2 3 3 2 5 2" xfId="5227"/>
    <cellStyle name="Calcul 2 2 3 3 2 6" xfId="5228"/>
    <cellStyle name="Calcul 2 2 3 3 2 7" xfId="5229"/>
    <cellStyle name="Calcul 2 2 3 3 3" xfId="5230"/>
    <cellStyle name="Calcul 2 2 3 3 3 2" xfId="5231"/>
    <cellStyle name="Calcul 2 2 3 3 3 2 2" xfId="5232"/>
    <cellStyle name="Calcul 2 2 3 3 3 3" xfId="5233"/>
    <cellStyle name="Calcul 2 2 3 3 3 3 2" xfId="5234"/>
    <cellStyle name="Calcul 2 2 3 3 3 4" xfId="5235"/>
    <cellStyle name="Calcul 2 2 3 3 3 4 2" xfId="5236"/>
    <cellStyle name="Calcul 2 2 3 3 3 5" xfId="5237"/>
    <cellStyle name="Calcul 2 2 3 3 3 5 2" xfId="5238"/>
    <cellStyle name="Calcul 2 2 3 3 3 6" xfId="5239"/>
    <cellStyle name="Calcul 2 2 3 3 4" xfId="5240"/>
    <cellStyle name="Calcul 2 2 3 3 4 2" xfId="5241"/>
    <cellStyle name="Calcul 2 2 3 3 4 2 2" xfId="5242"/>
    <cellStyle name="Calcul 2 2 3 3 4 3" xfId="5243"/>
    <cellStyle name="Calcul 2 2 3 3 5" xfId="5244"/>
    <cellStyle name="Calcul 2 2 3 3 5 2" xfId="5245"/>
    <cellStyle name="Calcul 2 2 3 3 5 2 2" xfId="5246"/>
    <cellStyle name="Calcul 2 2 3 3 5 3" xfId="5247"/>
    <cellStyle name="Calcul 2 2 3 3 6" xfId="5248"/>
    <cellStyle name="Calcul 2 2 3 3 6 2" xfId="5249"/>
    <cellStyle name="Calcul 2 2 3 3 7" xfId="5250"/>
    <cellStyle name="Calcul 2 2 3 3 7 2" xfId="5251"/>
    <cellStyle name="Calcul 2 2 3 3 8" xfId="5252"/>
    <cellStyle name="Calcul 2 2 3 3 9" xfId="5253"/>
    <cellStyle name="Calcul 2 2 3 4" xfId="5254"/>
    <cellStyle name="Calcul 2 2 3 4 2" xfId="5255"/>
    <cellStyle name="Calcul 2 2 3 4 2 2" xfId="5256"/>
    <cellStyle name="Calcul 2 2 3 4 2 2 2" xfId="5257"/>
    <cellStyle name="Calcul 2 2 3 4 2 3" xfId="5258"/>
    <cellStyle name="Calcul 2 2 3 4 2 3 2" xfId="5259"/>
    <cellStyle name="Calcul 2 2 3 4 2 4" xfId="5260"/>
    <cellStyle name="Calcul 2 2 3 4 2 4 2" xfId="5261"/>
    <cellStyle name="Calcul 2 2 3 4 2 5" xfId="5262"/>
    <cellStyle name="Calcul 2 2 3 4 2 5 2" xfId="5263"/>
    <cellStyle name="Calcul 2 2 3 4 2 6" xfId="5264"/>
    <cellStyle name="Calcul 2 2 3 4 3" xfId="5265"/>
    <cellStyle name="Calcul 2 2 3 4 3 2" xfId="5266"/>
    <cellStyle name="Calcul 2 2 3 4 3 2 2" xfId="5267"/>
    <cellStyle name="Calcul 2 2 3 4 3 3" xfId="5268"/>
    <cellStyle name="Calcul 2 2 3 4 3 3 2" xfId="5269"/>
    <cellStyle name="Calcul 2 2 3 4 3 4" xfId="5270"/>
    <cellStyle name="Calcul 2 2 3 4 3 4 2" xfId="5271"/>
    <cellStyle name="Calcul 2 2 3 4 3 5" xfId="5272"/>
    <cellStyle name="Calcul 2 2 3 4 3 5 2" xfId="5273"/>
    <cellStyle name="Calcul 2 2 3 4 3 6" xfId="5274"/>
    <cellStyle name="Calcul 2 2 3 4 4" xfId="5275"/>
    <cellStyle name="Calcul 2 2 3 4 4 2" xfId="5276"/>
    <cellStyle name="Calcul 2 2 3 4 4 2 2" xfId="5277"/>
    <cellStyle name="Calcul 2 2 3 4 4 3" xfId="5278"/>
    <cellStyle name="Calcul 2 2 3 4 5" xfId="5279"/>
    <cellStyle name="Calcul 2 2 3 4 5 2" xfId="5280"/>
    <cellStyle name="Calcul 2 2 3 4 6" xfId="5281"/>
    <cellStyle name="Calcul 2 2 3 4 6 2" xfId="5282"/>
    <cellStyle name="Calcul 2 2 3 4 7" xfId="5283"/>
    <cellStyle name="Calcul 2 2 3 4 7 2" xfId="5284"/>
    <cellStyle name="Calcul 2 2 3 4 8" xfId="5285"/>
    <cellStyle name="Calcul 2 2 3 4 9" xfId="5286"/>
    <cellStyle name="Calcul 2 2 3 5" xfId="5287"/>
    <cellStyle name="Calcul 2 2 3 5 2" xfId="5288"/>
    <cellStyle name="Calcul 2 2 3 5 2 2" xfId="5289"/>
    <cellStyle name="Calcul 2 2 3 5 3" xfId="5290"/>
    <cellStyle name="Calcul 2 2 3 5 3 2" xfId="5291"/>
    <cellStyle name="Calcul 2 2 3 5 4" xfId="5292"/>
    <cellStyle name="Calcul 2 2 3 5 4 2" xfId="5293"/>
    <cellStyle name="Calcul 2 2 3 5 5" xfId="5294"/>
    <cellStyle name="Calcul 2 2 3 5 5 2" xfId="5295"/>
    <cellStyle name="Calcul 2 2 3 5 6" xfId="5296"/>
    <cellStyle name="Calcul 2 2 3 6" xfId="5297"/>
    <cellStyle name="Calcul 2 2 3 6 2" xfId="5298"/>
    <cellStyle name="Calcul 2 2 3 6 2 2" xfId="5299"/>
    <cellStyle name="Calcul 2 2 3 6 3" xfId="5300"/>
    <cellStyle name="Calcul 2 2 3 6 3 2" xfId="5301"/>
    <cellStyle name="Calcul 2 2 3 6 4" xfId="5302"/>
    <cellStyle name="Calcul 2 2 3 6 4 2" xfId="5303"/>
    <cellStyle name="Calcul 2 2 3 6 5" xfId="5304"/>
    <cellStyle name="Calcul 2 2 3 6 5 2" xfId="5305"/>
    <cellStyle name="Calcul 2 2 3 6 6" xfId="5306"/>
    <cellStyle name="Calcul 2 2 3 7" xfId="5307"/>
    <cellStyle name="Calcul 2 2 3 7 2" xfId="5308"/>
    <cellStyle name="Calcul 2 2 3 7 2 2" xfId="5309"/>
    <cellStyle name="Calcul 2 2 3 7 3" xfId="5310"/>
    <cellStyle name="Calcul 2 2 3 7 3 2" xfId="5311"/>
    <cellStyle name="Calcul 2 2 3 7 4" xfId="5312"/>
    <cellStyle name="Calcul 2 2 3 7 4 2" xfId="5313"/>
    <cellStyle name="Calcul 2 2 3 7 5" xfId="5314"/>
    <cellStyle name="Calcul 2 2 3 8" xfId="5315"/>
    <cellStyle name="Calcul 2 2 3 8 2" xfId="5316"/>
    <cellStyle name="Calcul 2 2 3 9" xfId="5317"/>
    <cellStyle name="Calcul 2 2 3 9 2" xfId="5318"/>
    <cellStyle name="Calcul 2 2 4" xfId="5319"/>
    <cellStyle name="Calcul 2 2 4 10" xfId="5320"/>
    <cellStyle name="Calcul 2 2 4 10 2" xfId="5321"/>
    <cellStyle name="Calcul 2 2 4 11" xfId="5322"/>
    <cellStyle name="Calcul 2 2 4 11 2" xfId="5323"/>
    <cellStyle name="Calcul 2 2 4 12" xfId="5324"/>
    <cellStyle name="Calcul 2 2 4 13" xfId="5325"/>
    <cellStyle name="Calcul 2 2 4 2" xfId="5326"/>
    <cellStyle name="Calcul 2 2 4 2 10" xfId="5327"/>
    <cellStyle name="Calcul 2 2 4 2 10 2" xfId="5328"/>
    <cellStyle name="Calcul 2 2 4 2 11" xfId="5329"/>
    <cellStyle name="Calcul 2 2 4 2 12" xfId="5330"/>
    <cellStyle name="Calcul 2 2 4 2 2" xfId="5331"/>
    <cellStyle name="Calcul 2 2 4 2 2 2" xfId="5332"/>
    <cellStyle name="Calcul 2 2 4 2 2 2 2" xfId="5333"/>
    <cellStyle name="Calcul 2 2 4 2 2 2 2 2" xfId="5334"/>
    <cellStyle name="Calcul 2 2 4 2 2 2 3" xfId="5335"/>
    <cellStyle name="Calcul 2 2 4 2 2 2 3 2" xfId="5336"/>
    <cellStyle name="Calcul 2 2 4 2 2 2 4" xfId="5337"/>
    <cellStyle name="Calcul 2 2 4 2 2 2 4 2" xfId="5338"/>
    <cellStyle name="Calcul 2 2 4 2 2 2 5" xfId="5339"/>
    <cellStyle name="Calcul 2 2 4 2 2 2 5 2" xfId="5340"/>
    <cellStyle name="Calcul 2 2 4 2 2 2 6" xfId="5341"/>
    <cellStyle name="Calcul 2 2 4 2 2 3" xfId="5342"/>
    <cellStyle name="Calcul 2 2 4 2 2 3 2" xfId="5343"/>
    <cellStyle name="Calcul 2 2 4 2 2 3 2 2" xfId="5344"/>
    <cellStyle name="Calcul 2 2 4 2 2 3 3" xfId="5345"/>
    <cellStyle name="Calcul 2 2 4 2 2 3 3 2" xfId="5346"/>
    <cellStyle name="Calcul 2 2 4 2 2 3 4" xfId="5347"/>
    <cellStyle name="Calcul 2 2 4 2 2 3 4 2" xfId="5348"/>
    <cellStyle name="Calcul 2 2 4 2 2 3 5" xfId="5349"/>
    <cellStyle name="Calcul 2 2 4 2 2 3 5 2" xfId="5350"/>
    <cellStyle name="Calcul 2 2 4 2 2 3 6" xfId="5351"/>
    <cellStyle name="Calcul 2 2 4 2 2 4" xfId="5352"/>
    <cellStyle name="Calcul 2 2 4 2 2 4 2" xfId="5353"/>
    <cellStyle name="Calcul 2 2 4 2 2 4 2 2" xfId="5354"/>
    <cellStyle name="Calcul 2 2 4 2 2 4 3" xfId="5355"/>
    <cellStyle name="Calcul 2 2 4 2 2 5" xfId="5356"/>
    <cellStyle name="Calcul 2 2 4 2 2 5 2" xfId="5357"/>
    <cellStyle name="Calcul 2 2 4 2 2 6" xfId="5358"/>
    <cellStyle name="Calcul 2 2 4 2 2 6 2" xfId="5359"/>
    <cellStyle name="Calcul 2 2 4 2 2 7" xfId="5360"/>
    <cellStyle name="Calcul 2 2 4 2 2 7 2" xfId="5361"/>
    <cellStyle name="Calcul 2 2 4 2 2 8" xfId="5362"/>
    <cellStyle name="Calcul 2 2 4 2 2 9" xfId="5363"/>
    <cellStyle name="Calcul 2 2 4 2 3" xfId="5364"/>
    <cellStyle name="Calcul 2 2 4 2 3 2" xfId="5365"/>
    <cellStyle name="Calcul 2 2 4 2 3 2 2" xfId="5366"/>
    <cellStyle name="Calcul 2 2 4 2 3 2 2 2" xfId="5367"/>
    <cellStyle name="Calcul 2 2 4 2 3 2 3" xfId="5368"/>
    <cellStyle name="Calcul 2 2 4 2 3 2 3 2" xfId="5369"/>
    <cellStyle name="Calcul 2 2 4 2 3 2 4" xfId="5370"/>
    <cellStyle name="Calcul 2 2 4 2 3 2 4 2" xfId="5371"/>
    <cellStyle name="Calcul 2 2 4 2 3 2 5" xfId="5372"/>
    <cellStyle name="Calcul 2 2 4 2 3 2 5 2" xfId="5373"/>
    <cellStyle name="Calcul 2 2 4 2 3 2 6" xfId="5374"/>
    <cellStyle name="Calcul 2 2 4 2 3 3" xfId="5375"/>
    <cellStyle name="Calcul 2 2 4 2 3 3 2" xfId="5376"/>
    <cellStyle name="Calcul 2 2 4 2 3 3 2 2" xfId="5377"/>
    <cellStyle name="Calcul 2 2 4 2 3 3 3" xfId="5378"/>
    <cellStyle name="Calcul 2 2 4 2 3 3 3 2" xfId="5379"/>
    <cellStyle name="Calcul 2 2 4 2 3 3 4" xfId="5380"/>
    <cellStyle name="Calcul 2 2 4 2 3 3 4 2" xfId="5381"/>
    <cellStyle name="Calcul 2 2 4 2 3 3 5" xfId="5382"/>
    <cellStyle name="Calcul 2 2 4 2 3 3 5 2" xfId="5383"/>
    <cellStyle name="Calcul 2 2 4 2 3 3 6" xfId="5384"/>
    <cellStyle name="Calcul 2 2 4 2 3 4" xfId="5385"/>
    <cellStyle name="Calcul 2 2 4 2 3 4 2" xfId="5386"/>
    <cellStyle name="Calcul 2 2 4 2 3 5" xfId="5387"/>
    <cellStyle name="Calcul 2 2 4 2 3 5 2" xfId="5388"/>
    <cellStyle name="Calcul 2 2 4 2 3 6" xfId="5389"/>
    <cellStyle name="Calcul 2 2 4 2 3 6 2" xfId="5390"/>
    <cellStyle name="Calcul 2 2 4 2 3 7" xfId="5391"/>
    <cellStyle name="Calcul 2 2 4 2 3 7 2" xfId="5392"/>
    <cellStyle name="Calcul 2 2 4 2 3 8" xfId="5393"/>
    <cellStyle name="Calcul 2 2 4 2 4" xfId="5394"/>
    <cellStyle name="Calcul 2 2 4 2 4 2" xfId="5395"/>
    <cellStyle name="Calcul 2 2 4 2 4 2 2" xfId="5396"/>
    <cellStyle name="Calcul 2 2 4 2 4 3" xfId="5397"/>
    <cellStyle name="Calcul 2 2 4 2 4 3 2" xfId="5398"/>
    <cellStyle name="Calcul 2 2 4 2 4 4" xfId="5399"/>
    <cellStyle name="Calcul 2 2 4 2 4 4 2" xfId="5400"/>
    <cellStyle name="Calcul 2 2 4 2 4 5" xfId="5401"/>
    <cellStyle name="Calcul 2 2 4 2 4 5 2" xfId="5402"/>
    <cellStyle name="Calcul 2 2 4 2 4 6" xfId="5403"/>
    <cellStyle name="Calcul 2 2 4 2 5" xfId="5404"/>
    <cellStyle name="Calcul 2 2 4 2 5 2" xfId="5405"/>
    <cellStyle name="Calcul 2 2 4 2 5 2 2" xfId="5406"/>
    <cellStyle name="Calcul 2 2 4 2 5 3" xfId="5407"/>
    <cellStyle name="Calcul 2 2 4 2 5 3 2" xfId="5408"/>
    <cellStyle name="Calcul 2 2 4 2 5 4" xfId="5409"/>
    <cellStyle name="Calcul 2 2 4 2 5 4 2" xfId="5410"/>
    <cellStyle name="Calcul 2 2 4 2 5 5" xfId="5411"/>
    <cellStyle name="Calcul 2 2 4 2 5 5 2" xfId="5412"/>
    <cellStyle name="Calcul 2 2 4 2 5 6" xfId="5413"/>
    <cellStyle name="Calcul 2 2 4 2 6" xfId="5414"/>
    <cellStyle name="Calcul 2 2 4 2 6 2" xfId="5415"/>
    <cellStyle name="Calcul 2 2 4 2 6 2 2" xfId="5416"/>
    <cellStyle name="Calcul 2 2 4 2 6 3" xfId="5417"/>
    <cellStyle name="Calcul 2 2 4 2 6 3 2" xfId="5418"/>
    <cellStyle name="Calcul 2 2 4 2 6 4" xfId="5419"/>
    <cellStyle name="Calcul 2 2 4 2 6 4 2" xfId="5420"/>
    <cellStyle name="Calcul 2 2 4 2 6 5" xfId="5421"/>
    <cellStyle name="Calcul 2 2 4 2 7" xfId="5422"/>
    <cellStyle name="Calcul 2 2 4 2 7 2" xfId="5423"/>
    <cellStyle name="Calcul 2 2 4 2 8" xfId="5424"/>
    <cellStyle name="Calcul 2 2 4 2 8 2" xfId="5425"/>
    <cellStyle name="Calcul 2 2 4 2 9" xfId="5426"/>
    <cellStyle name="Calcul 2 2 4 2 9 2" xfId="5427"/>
    <cellStyle name="Calcul 2 2 4 3" xfId="5428"/>
    <cellStyle name="Calcul 2 2 4 3 2" xfId="5429"/>
    <cellStyle name="Calcul 2 2 4 3 2 2" xfId="5430"/>
    <cellStyle name="Calcul 2 2 4 3 2 2 2" xfId="5431"/>
    <cellStyle name="Calcul 2 2 4 3 2 2 2 2" xfId="5432"/>
    <cellStyle name="Calcul 2 2 4 3 2 2 3" xfId="5433"/>
    <cellStyle name="Calcul 2 2 4 3 2 3" xfId="5434"/>
    <cellStyle name="Calcul 2 2 4 3 2 3 2" xfId="5435"/>
    <cellStyle name="Calcul 2 2 4 3 2 3 2 2" xfId="5436"/>
    <cellStyle name="Calcul 2 2 4 3 2 3 3" xfId="5437"/>
    <cellStyle name="Calcul 2 2 4 3 2 4" xfId="5438"/>
    <cellStyle name="Calcul 2 2 4 3 2 4 2" xfId="5439"/>
    <cellStyle name="Calcul 2 2 4 3 2 4 2 2" xfId="5440"/>
    <cellStyle name="Calcul 2 2 4 3 2 4 3" xfId="5441"/>
    <cellStyle name="Calcul 2 2 4 3 2 5" xfId="5442"/>
    <cellStyle name="Calcul 2 2 4 3 2 5 2" xfId="5443"/>
    <cellStyle name="Calcul 2 2 4 3 2 6" xfId="5444"/>
    <cellStyle name="Calcul 2 2 4 3 2 7" xfId="5445"/>
    <cellStyle name="Calcul 2 2 4 3 3" xfId="5446"/>
    <cellStyle name="Calcul 2 2 4 3 3 2" xfId="5447"/>
    <cellStyle name="Calcul 2 2 4 3 3 2 2" xfId="5448"/>
    <cellStyle name="Calcul 2 2 4 3 3 3" xfId="5449"/>
    <cellStyle name="Calcul 2 2 4 3 3 3 2" xfId="5450"/>
    <cellStyle name="Calcul 2 2 4 3 3 4" xfId="5451"/>
    <cellStyle name="Calcul 2 2 4 3 3 4 2" xfId="5452"/>
    <cellStyle name="Calcul 2 2 4 3 3 5" xfId="5453"/>
    <cellStyle name="Calcul 2 2 4 3 3 5 2" xfId="5454"/>
    <cellStyle name="Calcul 2 2 4 3 3 6" xfId="5455"/>
    <cellStyle name="Calcul 2 2 4 3 4" xfId="5456"/>
    <cellStyle name="Calcul 2 2 4 3 4 2" xfId="5457"/>
    <cellStyle name="Calcul 2 2 4 3 4 2 2" xfId="5458"/>
    <cellStyle name="Calcul 2 2 4 3 4 3" xfId="5459"/>
    <cellStyle name="Calcul 2 2 4 3 5" xfId="5460"/>
    <cellStyle name="Calcul 2 2 4 3 5 2" xfId="5461"/>
    <cellStyle name="Calcul 2 2 4 3 5 2 2" xfId="5462"/>
    <cellStyle name="Calcul 2 2 4 3 5 3" xfId="5463"/>
    <cellStyle name="Calcul 2 2 4 3 6" xfId="5464"/>
    <cellStyle name="Calcul 2 2 4 3 6 2" xfId="5465"/>
    <cellStyle name="Calcul 2 2 4 3 7" xfId="5466"/>
    <cellStyle name="Calcul 2 2 4 3 7 2" xfId="5467"/>
    <cellStyle name="Calcul 2 2 4 3 8" xfId="5468"/>
    <cellStyle name="Calcul 2 2 4 3 9" xfId="5469"/>
    <cellStyle name="Calcul 2 2 4 4" xfId="5470"/>
    <cellStyle name="Calcul 2 2 4 4 2" xfId="5471"/>
    <cellStyle name="Calcul 2 2 4 4 2 2" xfId="5472"/>
    <cellStyle name="Calcul 2 2 4 4 2 2 2" xfId="5473"/>
    <cellStyle name="Calcul 2 2 4 4 2 3" xfId="5474"/>
    <cellStyle name="Calcul 2 2 4 4 2 3 2" xfId="5475"/>
    <cellStyle name="Calcul 2 2 4 4 2 4" xfId="5476"/>
    <cellStyle name="Calcul 2 2 4 4 2 4 2" xfId="5477"/>
    <cellStyle name="Calcul 2 2 4 4 2 5" xfId="5478"/>
    <cellStyle name="Calcul 2 2 4 4 2 5 2" xfId="5479"/>
    <cellStyle name="Calcul 2 2 4 4 2 6" xfId="5480"/>
    <cellStyle name="Calcul 2 2 4 4 3" xfId="5481"/>
    <cellStyle name="Calcul 2 2 4 4 3 2" xfId="5482"/>
    <cellStyle name="Calcul 2 2 4 4 3 2 2" xfId="5483"/>
    <cellStyle name="Calcul 2 2 4 4 3 3" xfId="5484"/>
    <cellStyle name="Calcul 2 2 4 4 3 3 2" xfId="5485"/>
    <cellStyle name="Calcul 2 2 4 4 3 4" xfId="5486"/>
    <cellStyle name="Calcul 2 2 4 4 3 4 2" xfId="5487"/>
    <cellStyle name="Calcul 2 2 4 4 3 5" xfId="5488"/>
    <cellStyle name="Calcul 2 2 4 4 3 5 2" xfId="5489"/>
    <cellStyle name="Calcul 2 2 4 4 3 6" xfId="5490"/>
    <cellStyle name="Calcul 2 2 4 4 4" xfId="5491"/>
    <cellStyle name="Calcul 2 2 4 4 4 2" xfId="5492"/>
    <cellStyle name="Calcul 2 2 4 4 4 2 2" xfId="5493"/>
    <cellStyle name="Calcul 2 2 4 4 4 3" xfId="5494"/>
    <cellStyle name="Calcul 2 2 4 4 5" xfId="5495"/>
    <cellStyle name="Calcul 2 2 4 4 5 2" xfId="5496"/>
    <cellStyle name="Calcul 2 2 4 4 6" xfId="5497"/>
    <cellStyle name="Calcul 2 2 4 4 6 2" xfId="5498"/>
    <cellStyle name="Calcul 2 2 4 4 7" xfId="5499"/>
    <cellStyle name="Calcul 2 2 4 4 7 2" xfId="5500"/>
    <cellStyle name="Calcul 2 2 4 4 8" xfId="5501"/>
    <cellStyle name="Calcul 2 2 4 4 9" xfId="5502"/>
    <cellStyle name="Calcul 2 2 4 5" xfId="5503"/>
    <cellStyle name="Calcul 2 2 4 5 2" xfId="5504"/>
    <cellStyle name="Calcul 2 2 4 5 2 2" xfId="5505"/>
    <cellStyle name="Calcul 2 2 4 5 3" xfId="5506"/>
    <cellStyle name="Calcul 2 2 4 5 3 2" xfId="5507"/>
    <cellStyle name="Calcul 2 2 4 5 4" xfId="5508"/>
    <cellStyle name="Calcul 2 2 4 5 4 2" xfId="5509"/>
    <cellStyle name="Calcul 2 2 4 5 5" xfId="5510"/>
    <cellStyle name="Calcul 2 2 4 5 5 2" xfId="5511"/>
    <cellStyle name="Calcul 2 2 4 5 6" xfId="5512"/>
    <cellStyle name="Calcul 2 2 4 6" xfId="5513"/>
    <cellStyle name="Calcul 2 2 4 6 2" xfId="5514"/>
    <cellStyle name="Calcul 2 2 4 6 2 2" xfId="5515"/>
    <cellStyle name="Calcul 2 2 4 6 3" xfId="5516"/>
    <cellStyle name="Calcul 2 2 4 6 3 2" xfId="5517"/>
    <cellStyle name="Calcul 2 2 4 6 4" xfId="5518"/>
    <cellStyle name="Calcul 2 2 4 6 4 2" xfId="5519"/>
    <cellStyle name="Calcul 2 2 4 6 5" xfId="5520"/>
    <cellStyle name="Calcul 2 2 4 6 5 2" xfId="5521"/>
    <cellStyle name="Calcul 2 2 4 6 6" xfId="5522"/>
    <cellStyle name="Calcul 2 2 4 7" xfId="5523"/>
    <cellStyle name="Calcul 2 2 4 7 2" xfId="5524"/>
    <cellStyle name="Calcul 2 2 4 7 2 2" xfId="5525"/>
    <cellStyle name="Calcul 2 2 4 7 3" xfId="5526"/>
    <cellStyle name="Calcul 2 2 4 7 3 2" xfId="5527"/>
    <cellStyle name="Calcul 2 2 4 7 4" xfId="5528"/>
    <cellStyle name="Calcul 2 2 4 7 4 2" xfId="5529"/>
    <cellStyle name="Calcul 2 2 4 7 5" xfId="5530"/>
    <cellStyle name="Calcul 2 2 4 8" xfId="5531"/>
    <cellStyle name="Calcul 2 2 4 8 2" xfId="5532"/>
    <cellStyle name="Calcul 2 2 4 9" xfId="5533"/>
    <cellStyle name="Calcul 2 2 4 9 2" xfId="5534"/>
    <cellStyle name="Calcul 2 2 5" xfId="5535"/>
    <cellStyle name="Calcul 2 2 5 10" xfId="5536"/>
    <cellStyle name="Calcul 2 2 5 10 2" xfId="5537"/>
    <cellStyle name="Calcul 2 2 5 11" xfId="5538"/>
    <cellStyle name="Calcul 2 2 5 12" xfId="5539"/>
    <cellStyle name="Calcul 2 2 5 2" xfId="5540"/>
    <cellStyle name="Calcul 2 2 5 2 2" xfId="5541"/>
    <cellStyle name="Calcul 2 2 5 2 2 2" xfId="5542"/>
    <cellStyle name="Calcul 2 2 5 2 2 2 2" xfId="5543"/>
    <cellStyle name="Calcul 2 2 5 2 2 3" xfId="5544"/>
    <cellStyle name="Calcul 2 2 5 2 2 3 2" xfId="5545"/>
    <cellStyle name="Calcul 2 2 5 2 2 4" xfId="5546"/>
    <cellStyle name="Calcul 2 2 5 2 2 4 2" xfId="5547"/>
    <cellStyle name="Calcul 2 2 5 2 2 5" xfId="5548"/>
    <cellStyle name="Calcul 2 2 5 2 2 5 2" xfId="5549"/>
    <cellStyle name="Calcul 2 2 5 2 2 6" xfId="5550"/>
    <cellStyle name="Calcul 2 2 5 2 3" xfId="5551"/>
    <cellStyle name="Calcul 2 2 5 2 3 2" xfId="5552"/>
    <cellStyle name="Calcul 2 2 5 2 3 2 2" xfId="5553"/>
    <cellStyle name="Calcul 2 2 5 2 3 3" xfId="5554"/>
    <cellStyle name="Calcul 2 2 5 2 3 3 2" xfId="5555"/>
    <cellStyle name="Calcul 2 2 5 2 3 4" xfId="5556"/>
    <cellStyle name="Calcul 2 2 5 2 3 4 2" xfId="5557"/>
    <cellStyle name="Calcul 2 2 5 2 3 5" xfId="5558"/>
    <cellStyle name="Calcul 2 2 5 2 3 5 2" xfId="5559"/>
    <cellStyle name="Calcul 2 2 5 2 3 6" xfId="5560"/>
    <cellStyle name="Calcul 2 2 5 2 4" xfId="5561"/>
    <cellStyle name="Calcul 2 2 5 2 4 2" xfId="5562"/>
    <cellStyle name="Calcul 2 2 5 2 4 2 2" xfId="5563"/>
    <cellStyle name="Calcul 2 2 5 2 4 3" xfId="5564"/>
    <cellStyle name="Calcul 2 2 5 2 5" xfId="5565"/>
    <cellStyle name="Calcul 2 2 5 2 5 2" xfId="5566"/>
    <cellStyle name="Calcul 2 2 5 2 6" xfId="5567"/>
    <cellStyle name="Calcul 2 2 5 2 6 2" xfId="5568"/>
    <cellStyle name="Calcul 2 2 5 2 7" xfId="5569"/>
    <cellStyle name="Calcul 2 2 5 2 7 2" xfId="5570"/>
    <cellStyle name="Calcul 2 2 5 2 8" xfId="5571"/>
    <cellStyle name="Calcul 2 2 5 2 9" xfId="5572"/>
    <cellStyle name="Calcul 2 2 5 3" xfId="5573"/>
    <cellStyle name="Calcul 2 2 5 3 2" xfId="5574"/>
    <cellStyle name="Calcul 2 2 5 3 2 2" xfId="5575"/>
    <cellStyle name="Calcul 2 2 5 3 2 2 2" xfId="5576"/>
    <cellStyle name="Calcul 2 2 5 3 2 3" xfId="5577"/>
    <cellStyle name="Calcul 2 2 5 3 2 3 2" xfId="5578"/>
    <cellStyle name="Calcul 2 2 5 3 2 4" xfId="5579"/>
    <cellStyle name="Calcul 2 2 5 3 2 4 2" xfId="5580"/>
    <cellStyle name="Calcul 2 2 5 3 2 5" xfId="5581"/>
    <cellStyle name="Calcul 2 2 5 3 2 5 2" xfId="5582"/>
    <cellStyle name="Calcul 2 2 5 3 2 6" xfId="5583"/>
    <cellStyle name="Calcul 2 2 5 3 3" xfId="5584"/>
    <cellStyle name="Calcul 2 2 5 3 3 2" xfId="5585"/>
    <cellStyle name="Calcul 2 2 5 3 3 2 2" xfId="5586"/>
    <cellStyle name="Calcul 2 2 5 3 3 3" xfId="5587"/>
    <cellStyle name="Calcul 2 2 5 3 3 3 2" xfId="5588"/>
    <cellStyle name="Calcul 2 2 5 3 3 4" xfId="5589"/>
    <cellStyle name="Calcul 2 2 5 3 3 4 2" xfId="5590"/>
    <cellStyle name="Calcul 2 2 5 3 3 5" xfId="5591"/>
    <cellStyle name="Calcul 2 2 5 3 3 5 2" xfId="5592"/>
    <cellStyle name="Calcul 2 2 5 3 3 6" xfId="5593"/>
    <cellStyle name="Calcul 2 2 5 3 4" xfId="5594"/>
    <cellStyle name="Calcul 2 2 5 3 4 2" xfId="5595"/>
    <cellStyle name="Calcul 2 2 5 3 5" xfId="5596"/>
    <cellStyle name="Calcul 2 2 5 3 5 2" xfId="5597"/>
    <cellStyle name="Calcul 2 2 5 3 6" xfId="5598"/>
    <cellStyle name="Calcul 2 2 5 3 6 2" xfId="5599"/>
    <cellStyle name="Calcul 2 2 5 3 7" xfId="5600"/>
    <cellStyle name="Calcul 2 2 5 3 7 2" xfId="5601"/>
    <cellStyle name="Calcul 2 2 5 3 8" xfId="5602"/>
    <cellStyle name="Calcul 2 2 5 4" xfId="5603"/>
    <cellStyle name="Calcul 2 2 5 4 2" xfId="5604"/>
    <cellStyle name="Calcul 2 2 5 4 2 2" xfId="5605"/>
    <cellStyle name="Calcul 2 2 5 4 3" xfId="5606"/>
    <cellStyle name="Calcul 2 2 5 4 3 2" xfId="5607"/>
    <cellStyle name="Calcul 2 2 5 4 4" xfId="5608"/>
    <cellStyle name="Calcul 2 2 5 4 4 2" xfId="5609"/>
    <cellStyle name="Calcul 2 2 5 4 5" xfId="5610"/>
    <cellStyle name="Calcul 2 2 5 4 5 2" xfId="5611"/>
    <cellStyle name="Calcul 2 2 5 4 6" xfId="5612"/>
    <cellStyle name="Calcul 2 2 5 5" xfId="5613"/>
    <cellStyle name="Calcul 2 2 5 5 2" xfId="5614"/>
    <cellStyle name="Calcul 2 2 5 5 2 2" xfId="5615"/>
    <cellStyle name="Calcul 2 2 5 5 3" xfId="5616"/>
    <cellStyle name="Calcul 2 2 5 5 3 2" xfId="5617"/>
    <cellStyle name="Calcul 2 2 5 5 4" xfId="5618"/>
    <cellStyle name="Calcul 2 2 5 5 4 2" xfId="5619"/>
    <cellStyle name="Calcul 2 2 5 5 5" xfId="5620"/>
    <cellStyle name="Calcul 2 2 5 5 5 2" xfId="5621"/>
    <cellStyle name="Calcul 2 2 5 5 6" xfId="5622"/>
    <cellStyle name="Calcul 2 2 5 6" xfId="5623"/>
    <cellStyle name="Calcul 2 2 5 6 2" xfId="5624"/>
    <cellStyle name="Calcul 2 2 5 6 2 2" xfId="5625"/>
    <cellStyle name="Calcul 2 2 5 6 3" xfId="5626"/>
    <cellStyle name="Calcul 2 2 5 6 3 2" xfId="5627"/>
    <cellStyle name="Calcul 2 2 5 6 4" xfId="5628"/>
    <cellStyle name="Calcul 2 2 5 6 4 2" xfId="5629"/>
    <cellStyle name="Calcul 2 2 5 6 5" xfId="5630"/>
    <cellStyle name="Calcul 2 2 5 7" xfId="5631"/>
    <cellStyle name="Calcul 2 2 5 7 2" xfId="5632"/>
    <cellStyle name="Calcul 2 2 5 8" xfId="5633"/>
    <cellStyle name="Calcul 2 2 5 8 2" xfId="5634"/>
    <cellStyle name="Calcul 2 2 5 9" xfId="5635"/>
    <cellStyle name="Calcul 2 2 5 9 2" xfId="5636"/>
    <cellStyle name="Calcul 2 2 6" xfId="5637"/>
    <cellStyle name="Calcul 2 2 6 2" xfId="5638"/>
    <cellStyle name="Calcul 2 2 6 2 2" xfId="5639"/>
    <cellStyle name="Calcul 2 2 6 2 2 2" xfId="5640"/>
    <cellStyle name="Calcul 2 2 6 2 2 2 2" xfId="5641"/>
    <cellStyle name="Calcul 2 2 6 2 2 3" xfId="5642"/>
    <cellStyle name="Calcul 2 2 6 2 3" xfId="5643"/>
    <cellStyle name="Calcul 2 2 6 2 3 2" xfId="5644"/>
    <cellStyle name="Calcul 2 2 6 2 3 2 2" xfId="5645"/>
    <cellStyle name="Calcul 2 2 6 2 3 3" xfId="5646"/>
    <cellStyle name="Calcul 2 2 6 2 4" xfId="5647"/>
    <cellStyle name="Calcul 2 2 6 2 4 2" xfId="5648"/>
    <cellStyle name="Calcul 2 2 6 2 4 2 2" xfId="5649"/>
    <cellStyle name="Calcul 2 2 6 2 4 3" xfId="5650"/>
    <cellStyle name="Calcul 2 2 6 2 5" xfId="5651"/>
    <cellStyle name="Calcul 2 2 6 2 5 2" xfId="5652"/>
    <cellStyle name="Calcul 2 2 6 2 6" xfId="5653"/>
    <cellStyle name="Calcul 2 2 6 2 7" xfId="5654"/>
    <cellStyle name="Calcul 2 2 6 3" xfId="5655"/>
    <cellStyle name="Calcul 2 2 6 3 2" xfId="5656"/>
    <cellStyle name="Calcul 2 2 6 3 2 2" xfId="5657"/>
    <cellStyle name="Calcul 2 2 6 3 3" xfId="5658"/>
    <cellStyle name="Calcul 2 2 6 3 3 2" xfId="5659"/>
    <cellStyle name="Calcul 2 2 6 3 4" xfId="5660"/>
    <cellStyle name="Calcul 2 2 6 3 4 2" xfId="5661"/>
    <cellStyle name="Calcul 2 2 6 3 5" xfId="5662"/>
    <cellStyle name="Calcul 2 2 6 3 5 2" xfId="5663"/>
    <cellStyle name="Calcul 2 2 6 3 6" xfId="5664"/>
    <cellStyle name="Calcul 2 2 6 4" xfId="5665"/>
    <cellStyle name="Calcul 2 2 6 4 2" xfId="5666"/>
    <cellStyle name="Calcul 2 2 6 4 2 2" xfId="5667"/>
    <cellStyle name="Calcul 2 2 6 4 3" xfId="5668"/>
    <cellStyle name="Calcul 2 2 6 5" xfId="5669"/>
    <cellStyle name="Calcul 2 2 6 5 2" xfId="5670"/>
    <cellStyle name="Calcul 2 2 6 5 2 2" xfId="5671"/>
    <cellStyle name="Calcul 2 2 6 5 3" xfId="5672"/>
    <cellStyle name="Calcul 2 2 6 6" xfId="5673"/>
    <cellStyle name="Calcul 2 2 6 6 2" xfId="5674"/>
    <cellStyle name="Calcul 2 2 6 7" xfId="5675"/>
    <cellStyle name="Calcul 2 2 6 7 2" xfId="5676"/>
    <cellStyle name="Calcul 2 2 6 8" xfId="5677"/>
    <cellStyle name="Calcul 2 2 6 9" xfId="5678"/>
    <cellStyle name="Calcul 2 2 7" xfId="5679"/>
    <cellStyle name="Calcul 2 2 7 2" xfId="5680"/>
    <cellStyle name="Calcul 2 2 7 2 2" xfId="5681"/>
    <cellStyle name="Calcul 2 2 7 2 2 2" xfId="5682"/>
    <cellStyle name="Calcul 2 2 7 2 3" xfId="5683"/>
    <cellStyle name="Calcul 2 2 7 2 3 2" xfId="5684"/>
    <cellStyle name="Calcul 2 2 7 2 4" xfId="5685"/>
    <cellStyle name="Calcul 2 2 7 2 4 2" xfId="5686"/>
    <cellStyle name="Calcul 2 2 7 2 5" xfId="5687"/>
    <cellStyle name="Calcul 2 2 7 2 5 2" xfId="5688"/>
    <cellStyle name="Calcul 2 2 7 2 6" xfId="5689"/>
    <cellStyle name="Calcul 2 2 7 3" xfId="5690"/>
    <cellStyle name="Calcul 2 2 7 3 2" xfId="5691"/>
    <cellStyle name="Calcul 2 2 7 3 2 2" xfId="5692"/>
    <cellStyle name="Calcul 2 2 7 3 3" xfId="5693"/>
    <cellStyle name="Calcul 2 2 7 3 3 2" xfId="5694"/>
    <cellStyle name="Calcul 2 2 7 3 4" xfId="5695"/>
    <cellStyle name="Calcul 2 2 7 3 4 2" xfId="5696"/>
    <cellStyle name="Calcul 2 2 7 3 5" xfId="5697"/>
    <cellStyle name="Calcul 2 2 7 3 5 2" xfId="5698"/>
    <cellStyle name="Calcul 2 2 7 3 6" xfId="5699"/>
    <cellStyle name="Calcul 2 2 7 4" xfId="5700"/>
    <cellStyle name="Calcul 2 2 7 4 2" xfId="5701"/>
    <cellStyle name="Calcul 2 2 7 4 2 2" xfId="5702"/>
    <cellStyle name="Calcul 2 2 7 4 3" xfId="5703"/>
    <cellStyle name="Calcul 2 2 7 5" xfId="5704"/>
    <cellStyle name="Calcul 2 2 7 5 2" xfId="5705"/>
    <cellStyle name="Calcul 2 2 7 6" xfId="5706"/>
    <cellStyle name="Calcul 2 2 7 6 2" xfId="5707"/>
    <cellStyle name="Calcul 2 2 7 7" xfId="5708"/>
    <cellStyle name="Calcul 2 2 7 7 2" xfId="5709"/>
    <cellStyle name="Calcul 2 2 7 8" xfId="5710"/>
    <cellStyle name="Calcul 2 2 7 9" xfId="5711"/>
    <cellStyle name="Calcul 2 2 8" xfId="5712"/>
    <cellStyle name="Calcul 2 2 8 2" xfId="5713"/>
    <cellStyle name="Calcul 2 2 8 2 2" xfId="5714"/>
    <cellStyle name="Calcul 2 2 8 3" xfId="5715"/>
    <cellStyle name="Calcul 2 2 8 3 2" xfId="5716"/>
    <cellStyle name="Calcul 2 2 8 4" xfId="5717"/>
    <cellStyle name="Calcul 2 2 8 4 2" xfId="5718"/>
    <cellStyle name="Calcul 2 2 8 5" xfId="5719"/>
    <cellStyle name="Calcul 2 2 8 5 2" xfId="5720"/>
    <cellStyle name="Calcul 2 2 8 6" xfId="5721"/>
    <cellStyle name="Calcul 2 2 9" xfId="5722"/>
    <cellStyle name="Calcul 2 2 9 2" xfId="5723"/>
    <cellStyle name="Calcul 2 3" xfId="5724"/>
    <cellStyle name="Calcul 2 3 10" xfId="5725"/>
    <cellStyle name="Calcul 2 3 10 2" xfId="5726"/>
    <cellStyle name="Calcul 2 3 10 2 2" xfId="5727"/>
    <cellStyle name="Calcul 2 3 10 3" xfId="5728"/>
    <cellStyle name="Calcul 2 3 10 3 2" xfId="5729"/>
    <cellStyle name="Calcul 2 3 10 4" xfId="5730"/>
    <cellStyle name="Calcul 2 3 10 4 2" xfId="5731"/>
    <cellStyle name="Calcul 2 3 10 5" xfId="5732"/>
    <cellStyle name="Calcul 2 3 10 5 2" xfId="5733"/>
    <cellStyle name="Calcul 2 3 10 6" xfId="5734"/>
    <cellStyle name="Calcul 2 3 11" xfId="5735"/>
    <cellStyle name="Calcul 2 3 11 2" xfId="5736"/>
    <cellStyle name="Calcul 2 3 11 2 2" xfId="5737"/>
    <cellStyle name="Calcul 2 3 11 3" xfId="5738"/>
    <cellStyle name="Calcul 2 3 11 3 2" xfId="5739"/>
    <cellStyle name="Calcul 2 3 11 4" xfId="5740"/>
    <cellStyle name="Calcul 2 3 11 4 2" xfId="5741"/>
    <cellStyle name="Calcul 2 3 11 5" xfId="5742"/>
    <cellStyle name="Calcul 2 3 11 5 2" xfId="5743"/>
    <cellStyle name="Calcul 2 3 11 6" xfId="5744"/>
    <cellStyle name="Calcul 2 3 12" xfId="5745"/>
    <cellStyle name="Calcul 2 3 12 2" xfId="5746"/>
    <cellStyle name="Calcul 2 3 13" xfId="5747"/>
    <cellStyle name="Calcul 2 3 13 2" xfId="5748"/>
    <cellStyle name="Calcul 2 3 14" xfId="5749"/>
    <cellStyle name="Calcul 2 3 14 2" xfId="5750"/>
    <cellStyle name="Calcul 2 3 15" xfId="5751"/>
    <cellStyle name="Calcul 2 3 16" xfId="5752"/>
    <cellStyle name="Calcul 2 3 2" xfId="5753"/>
    <cellStyle name="Calcul 2 3 2 10" xfId="5754"/>
    <cellStyle name="Calcul 2 3 2 10 2" xfId="5755"/>
    <cellStyle name="Calcul 2 3 2 11" xfId="5756"/>
    <cellStyle name="Calcul 2 3 2 11 2" xfId="5757"/>
    <cellStyle name="Calcul 2 3 2 12" xfId="5758"/>
    <cellStyle name="Calcul 2 3 2 13" xfId="5759"/>
    <cellStyle name="Calcul 2 3 2 2" xfId="5760"/>
    <cellStyle name="Calcul 2 3 2 2 10" xfId="5761"/>
    <cellStyle name="Calcul 2 3 2 2 10 2" xfId="5762"/>
    <cellStyle name="Calcul 2 3 2 2 11" xfId="5763"/>
    <cellStyle name="Calcul 2 3 2 2 12" xfId="5764"/>
    <cellStyle name="Calcul 2 3 2 2 2" xfId="5765"/>
    <cellStyle name="Calcul 2 3 2 2 2 2" xfId="5766"/>
    <cellStyle name="Calcul 2 3 2 2 2 2 2" xfId="5767"/>
    <cellStyle name="Calcul 2 3 2 2 2 2 2 2" xfId="5768"/>
    <cellStyle name="Calcul 2 3 2 2 2 2 3" xfId="5769"/>
    <cellStyle name="Calcul 2 3 2 2 2 2 3 2" xfId="5770"/>
    <cellStyle name="Calcul 2 3 2 2 2 2 4" xfId="5771"/>
    <cellStyle name="Calcul 2 3 2 2 2 2 4 2" xfId="5772"/>
    <cellStyle name="Calcul 2 3 2 2 2 2 5" xfId="5773"/>
    <cellStyle name="Calcul 2 3 2 2 2 2 5 2" xfId="5774"/>
    <cellStyle name="Calcul 2 3 2 2 2 2 6" xfId="5775"/>
    <cellStyle name="Calcul 2 3 2 2 2 3" xfId="5776"/>
    <cellStyle name="Calcul 2 3 2 2 2 3 2" xfId="5777"/>
    <cellStyle name="Calcul 2 3 2 2 2 3 2 2" xfId="5778"/>
    <cellStyle name="Calcul 2 3 2 2 2 3 3" xfId="5779"/>
    <cellStyle name="Calcul 2 3 2 2 2 3 3 2" xfId="5780"/>
    <cellStyle name="Calcul 2 3 2 2 2 3 4" xfId="5781"/>
    <cellStyle name="Calcul 2 3 2 2 2 3 4 2" xfId="5782"/>
    <cellStyle name="Calcul 2 3 2 2 2 3 5" xfId="5783"/>
    <cellStyle name="Calcul 2 3 2 2 2 3 5 2" xfId="5784"/>
    <cellStyle name="Calcul 2 3 2 2 2 3 6" xfId="5785"/>
    <cellStyle name="Calcul 2 3 2 2 2 4" xfId="5786"/>
    <cellStyle name="Calcul 2 3 2 2 2 4 2" xfId="5787"/>
    <cellStyle name="Calcul 2 3 2 2 2 4 2 2" xfId="5788"/>
    <cellStyle name="Calcul 2 3 2 2 2 4 3" xfId="5789"/>
    <cellStyle name="Calcul 2 3 2 2 2 5" xfId="5790"/>
    <cellStyle name="Calcul 2 3 2 2 2 5 2" xfId="5791"/>
    <cellStyle name="Calcul 2 3 2 2 2 6" xfId="5792"/>
    <cellStyle name="Calcul 2 3 2 2 2 6 2" xfId="5793"/>
    <cellStyle name="Calcul 2 3 2 2 2 7" xfId="5794"/>
    <cellStyle name="Calcul 2 3 2 2 2 7 2" xfId="5795"/>
    <cellStyle name="Calcul 2 3 2 2 2 8" xfId="5796"/>
    <cellStyle name="Calcul 2 3 2 2 2 9" xfId="5797"/>
    <cellStyle name="Calcul 2 3 2 2 3" xfId="5798"/>
    <cellStyle name="Calcul 2 3 2 2 3 2" xfId="5799"/>
    <cellStyle name="Calcul 2 3 2 2 3 2 2" xfId="5800"/>
    <cellStyle name="Calcul 2 3 2 2 3 2 2 2" xfId="5801"/>
    <cellStyle name="Calcul 2 3 2 2 3 2 3" xfId="5802"/>
    <cellStyle name="Calcul 2 3 2 2 3 2 3 2" xfId="5803"/>
    <cellStyle name="Calcul 2 3 2 2 3 2 4" xfId="5804"/>
    <cellStyle name="Calcul 2 3 2 2 3 2 4 2" xfId="5805"/>
    <cellStyle name="Calcul 2 3 2 2 3 2 5" xfId="5806"/>
    <cellStyle name="Calcul 2 3 2 2 3 2 5 2" xfId="5807"/>
    <cellStyle name="Calcul 2 3 2 2 3 2 6" xfId="5808"/>
    <cellStyle name="Calcul 2 3 2 2 3 3" xfId="5809"/>
    <cellStyle name="Calcul 2 3 2 2 3 3 2" xfId="5810"/>
    <cellStyle name="Calcul 2 3 2 2 3 3 2 2" xfId="5811"/>
    <cellStyle name="Calcul 2 3 2 2 3 3 3" xfId="5812"/>
    <cellStyle name="Calcul 2 3 2 2 3 3 3 2" xfId="5813"/>
    <cellStyle name="Calcul 2 3 2 2 3 3 4" xfId="5814"/>
    <cellStyle name="Calcul 2 3 2 2 3 3 4 2" xfId="5815"/>
    <cellStyle name="Calcul 2 3 2 2 3 3 5" xfId="5816"/>
    <cellStyle name="Calcul 2 3 2 2 3 3 5 2" xfId="5817"/>
    <cellStyle name="Calcul 2 3 2 2 3 3 6" xfId="5818"/>
    <cellStyle name="Calcul 2 3 2 2 3 4" xfId="5819"/>
    <cellStyle name="Calcul 2 3 2 2 3 4 2" xfId="5820"/>
    <cellStyle name="Calcul 2 3 2 2 3 5" xfId="5821"/>
    <cellStyle name="Calcul 2 3 2 2 3 5 2" xfId="5822"/>
    <cellStyle name="Calcul 2 3 2 2 3 6" xfId="5823"/>
    <cellStyle name="Calcul 2 3 2 2 3 6 2" xfId="5824"/>
    <cellStyle name="Calcul 2 3 2 2 3 7" xfId="5825"/>
    <cellStyle name="Calcul 2 3 2 2 3 7 2" xfId="5826"/>
    <cellStyle name="Calcul 2 3 2 2 3 8" xfId="5827"/>
    <cellStyle name="Calcul 2 3 2 2 4" xfId="5828"/>
    <cellStyle name="Calcul 2 3 2 2 4 2" xfId="5829"/>
    <cellStyle name="Calcul 2 3 2 2 4 2 2" xfId="5830"/>
    <cellStyle name="Calcul 2 3 2 2 4 3" xfId="5831"/>
    <cellStyle name="Calcul 2 3 2 2 4 3 2" xfId="5832"/>
    <cellStyle name="Calcul 2 3 2 2 4 4" xfId="5833"/>
    <cellStyle name="Calcul 2 3 2 2 4 4 2" xfId="5834"/>
    <cellStyle name="Calcul 2 3 2 2 4 5" xfId="5835"/>
    <cellStyle name="Calcul 2 3 2 2 4 5 2" xfId="5836"/>
    <cellStyle name="Calcul 2 3 2 2 4 6" xfId="5837"/>
    <cellStyle name="Calcul 2 3 2 2 5" xfId="5838"/>
    <cellStyle name="Calcul 2 3 2 2 5 2" xfId="5839"/>
    <cellStyle name="Calcul 2 3 2 2 5 2 2" xfId="5840"/>
    <cellStyle name="Calcul 2 3 2 2 5 3" xfId="5841"/>
    <cellStyle name="Calcul 2 3 2 2 5 3 2" xfId="5842"/>
    <cellStyle name="Calcul 2 3 2 2 5 4" xfId="5843"/>
    <cellStyle name="Calcul 2 3 2 2 5 4 2" xfId="5844"/>
    <cellStyle name="Calcul 2 3 2 2 5 5" xfId="5845"/>
    <cellStyle name="Calcul 2 3 2 2 5 5 2" xfId="5846"/>
    <cellStyle name="Calcul 2 3 2 2 5 6" xfId="5847"/>
    <cellStyle name="Calcul 2 3 2 2 6" xfId="5848"/>
    <cellStyle name="Calcul 2 3 2 2 6 2" xfId="5849"/>
    <cellStyle name="Calcul 2 3 2 2 6 2 2" xfId="5850"/>
    <cellStyle name="Calcul 2 3 2 2 6 3" xfId="5851"/>
    <cellStyle name="Calcul 2 3 2 2 6 3 2" xfId="5852"/>
    <cellStyle name="Calcul 2 3 2 2 6 4" xfId="5853"/>
    <cellStyle name="Calcul 2 3 2 2 6 4 2" xfId="5854"/>
    <cellStyle name="Calcul 2 3 2 2 6 5" xfId="5855"/>
    <cellStyle name="Calcul 2 3 2 2 7" xfId="5856"/>
    <cellStyle name="Calcul 2 3 2 2 7 2" xfId="5857"/>
    <cellStyle name="Calcul 2 3 2 2 8" xfId="5858"/>
    <cellStyle name="Calcul 2 3 2 2 8 2" xfId="5859"/>
    <cellStyle name="Calcul 2 3 2 2 9" xfId="5860"/>
    <cellStyle name="Calcul 2 3 2 2 9 2" xfId="5861"/>
    <cellStyle name="Calcul 2 3 2 3" xfId="5862"/>
    <cellStyle name="Calcul 2 3 2 3 2" xfId="5863"/>
    <cellStyle name="Calcul 2 3 2 3 2 2" xfId="5864"/>
    <cellStyle name="Calcul 2 3 2 3 2 2 2" xfId="5865"/>
    <cellStyle name="Calcul 2 3 2 3 2 2 2 2" xfId="5866"/>
    <cellStyle name="Calcul 2 3 2 3 2 2 3" xfId="5867"/>
    <cellStyle name="Calcul 2 3 2 3 2 3" xfId="5868"/>
    <cellStyle name="Calcul 2 3 2 3 2 3 2" xfId="5869"/>
    <cellStyle name="Calcul 2 3 2 3 2 3 2 2" xfId="5870"/>
    <cellStyle name="Calcul 2 3 2 3 2 3 3" xfId="5871"/>
    <cellStyle name="Calcul 2 3 2 3 2 4" xfId="5872"/>
    <cellStyle name="Calcul 2 3 2 3 2 4 2" xfId="5873"/>
    <cellStyle name="Calcul 2 3 2 3 2 4 2 2" xfId="5874"/>
    <cellStyle name="Calcul 2 3 2 3 2 4 3" xfId="5875"/>
    <cellStyle name="Calcul 2 3 2 3 2 5" xfId="5876"/>
    <cellStyle name="Calcul 2 3 2 3 2 5 2" xfId="5877"/>
    <cellStyle name="Calcul 2 3 2 3 2 6" xfId="5878"/>
    <cellStyle name="Calcul 2 3 2 3 2 7" xfId="5879"/>
    <cellStyle name="Calcul 2 3 2 3 3" xfId="5880"/>
    <cellStyle name="Calcul 2 3 2 3 3 2" xfId="5881"/>
    <cellStyle name="Calcul 2 3 2 3 3 2 2" xfId="5882"/>
    <cellStyle name="Calcul 2 3 2 3 3 3" xfId="5883"/>
    <cellStyle name="Calcul 2 3 2 3 3 3 2" xfId="5884"/>
    <cellStyle name="Calcul 2 3 2 3 3 4" xfId="5885"/>
    <cellStyle name="Calcul 2 3 2 3 3 4 2" xfId="5886"/>
    <cellStyle name="Calcul 2 3 2 3 3 5" xfId="5887"/>
    <cellStyle name="Calcul 2 3 2 3 3 5 2" xfId="5888"/>
    <cellStyle name="Calcul 2 3 2 3 3 6" xfId="5889"/>
    <cellStyle name="Calcul 2 3 2 3 4" xfId="5890"/>
    <cellStyle name="Calcul 2 3 2 3 4 2" xfId="5891"/>
    <cellStyle name="Calcul 2 3 2 3 4 2 2" xfId="5892"/>
    <cellStyle name="Calcul 2 3 2 3 4 3" xfId="5893"/>
    <cellStyle name="Calcul 2 3 2 3 5" xfId="5894"/>
    <cellStyle name="Calcul 2 3 2 3 5 2" xfId="5895"/>
    <cellStyle name="Calcul 2 3 2 3 5 2 2" xfId="5896"/>
    <cellStyle name="Calcul 2 3 2 3 5 3" xfId="5897"/>
    <cellStyle name="Calcul 2 3 2 3 6" xfId="5898"/>
    <cellStyle name="Calcul 2 3 2 3 6 2" xfId="5899"/>
    <cellStyle name="Calcul 2 3 2 3 7" xfId="5900"/>
    <cellStyle name="Calcul 2 3 2 3 7 2" xfId="5901"/>
    <cellStyle name="Calcul 2 3 2 3 8" xfId="5902"/>
    <cellStyle name="Calcul 2 3 2 3 9" xfId="5903"/>
    <cellStyle name="Calcul 2 3 2 4" xfId="5904"/>
    <cellStyle name="Calcul 2 3 2 4 2" xfId="5905"/>
    <cellStyle name="Calcul 2 3 2 4 2 2" xfId="5906"/>
    <cellStyle name="Calcul 2 3 2 4 2 2 2" xfId="5907"/>
    <cellStyle name="Calcul 2 3 2 4 2 3" xfId="5908"/>
    <cellStyle name="Calcul 2 3 2 4 2 3 2" xfId="5909"/>
    <cellStyle name="Calcul 2 3 2 4 2 4" xfId="5910"/>
    <cellStyle name="Calcul 2 3 2 4 2 4 2" xfId="5911"/>
    <cellStyle name="Calcul 2 3 2 4 2 5" xfId="5912"/>
    <cellStyle name="Calcul 2 3 2 4 2 5 2" xfId="5913"/>
    <cellStyle name="Calcul 2 3 2 4 2 6" xfId="5914"/>
    <cellStyle name="Calcul 2 3 2 4 3" xfId="5915"/>
    <cellStyle name="Calcul 2 3 2 4 3 2" xfId="5916"/>
    <cellStyle name="Calcul 2 3 2 4 3 2 2" xfId="5917"/>
    <cellStyle name="Calcul 2 3 2 4 3 3" xfId="5918"/>
    <cellStyle name="Calcul 2 3 2 4 3 3 2" xfId="5919"/>
    <cellStyle name="Calcul 2 3 2 4 3 4" xfId="5920"/>
    <cellStyle name="Calcul 2 3 2 4 3 4 2" xfId="5921"/>
    <cellStyle name="Calcul 2 3 2 4 3 5" xfId="5922"/>
    <cellStyle name="Calcul 2 3 2 4 3 5 2" xfId="5923"/>
    <cellStyle name="Calcul 2 3 2 4 3 6" xfId="5924"/>
    <cellStyle name="Calcul 2 3 2 4 4" xfId="5925"/>
    <cellStyle name="Calcul 2 3 2 4 4 2" xfId="5926"/>
    <cellStyle name="Calcul 2 3 2 4 4 2 2" xfId="5927"/>
    <cellStyle name="Calcul 2 3 2 4 4 3" xfId="5928"/>
    <cellStyle name="Calcul 2 3 2 4 5" xfId="5929"/>
    <cellStyle name="Calcul 2 3 2 4 5 2" xfId="5930"/>
    <cellStyle name="Calcul 2 3 2 4 6" xfId="5931"/>
    <cellStyle name="Calcul 2 3 2 4 6 2" xfId="5932"/>
    <cellStyle name="Calcul 2 3 2 4 7" xfId="5933"/>
    <cellStyle name="Calcul 2 3 2 4 7 2" xfId="5934"/>
    <cellStyle name="Calcul 2 3 2 4 8" xfId="5935"/>
    <cellStyle name="Calcul 2 3 2 4 9" xfId="5936"/>
    <cellStyle name="Calcul 2 3 2 5" xfId="5937"/>
    <cellStyle name="Calcul 2 3 2 5 2" xfId="5938"/>
    <cellStyle name="Calcul 2 3 2 5 2 2" xfId="5939"/>
    <cellStyle name="Calcul 2 3 2 5 3" xfId="5940"/>
    <cellStyle name="Calcul 2 3 2 5 3 2" xfId="5941"/>
    <cellStyle name="Calcul 2 3 2 5 4" xfId="5942"/>
    <cellStyle name="Calcul 2 3 2 5 4 2" xfId="5943"/>
    <cellStyle name="Calcul 2 3 2 5 5" xfId="5944"/>
    <cellStyle name="Calcul 2 3 2 5 5 2" xfId="5945"/>
    <cellStyle name="Calcul 2 3 2 5 6" xfId="5946"/>
    <cellStyle name="Calcul 2 3 2 6" xfId="5947"/>
    <cellStyle name="Calcul 2 3 2 6 2" xfId="5948"/>
    <cellStyle name="Calcul 2 3 2 6 2 2" xfId="5949"/>
    <cellStyle name="Calcul 2 3 2 6 3" xfId="5950"/>
    <cellStyle name="Calcul 2 3 2 6 3 2" xfId="5951"/>
    <cellStyle name="Calcul 2 3 2 6 4" xfId="5952"/>
    <cellStyle name="Calcul 2 3 2 6 4 2" xfId="5953"/>
    <cellStyle name="Calcul 2 3 2 6 5" xfId="5954"/>
    <cellStyle name="Calcul 2 3 2 6 5 2" xfId="5955"/>
    <cellStyle name="Calcul 2 3 2 6 6" xfId="5956"/>
    <cellStyle name="Calcul 2 3 2 7" xfId="5957"/>
    <cellStyle name="Calcul 2 3 2 7 2" xfId="5958"/>
    <cellStyle name="Calcul 2 3 2 7 2 2" xfId="5959"/>
    <cellStyle name="Calcul 2 3 2 7 3" xfId="5960"/>
    <cellStyle name="Calcul 2 3 2 7 3 2" xfId="5961"/>
    <cellStyle name="Calcul 2 3 2 7 4" xfId="5962"/>
    <cellStyle name="Calcul 2 3 2 7 4 2" xfId="5963"/>
    <cellStyle name="Calcul 2 3 2 7 5" xfId="5964"/>
    <cellStyle name="Calcul 2 3 2 8" xfId="5965"/>
    <cellStyle name="Calcul 2 3 2 8 2" xfId="5966"/>
    <cellStyle name="Calcul 2 3 2 9" xfId="5967"/>
    <cellStyle name="Calcul 2 3 2 9 2" xfId="5968"/>
    <cellStyle name="Calcul 2 3 3" xfId="5969"/>
    <cellStyle name="Calcul 2 3 3 10" xfId="5970"/>
    <cellStyle name="Calcul 2 3 3 10 2" xfId="5971"/>
    <cellStyle name="Calcul 2 3 3 11" xfId="5972"/>
    <cellStyle name="Calcul 2 3 3 11 2" xfId="5973"/>
    <cellStyle name="Calcul 2 3 3 12" xfId="5974"/>
    <cellStyle name="Calcul 2 3 3 13" xfId="5975"/>
    <cellStyle name="Calcul 2 3 3 2" xfId="5976"/>
    <cellStyle name="Calcul 2 3 3 2 10" xfId="5977"/>
    <cellStyle name="Calcul 2 3 3 2 10 2" xfId="5978"/>
    <cellStyle name="Calcul 2 3 3 2 11" xfId="5979"/>
    <cellStyle name="Calcul 2 3 3 2 12" xfId="5980"/>
    <cellStyle name="Calcul 2 3 3 2 2" xfId="5981"/>
    <cellStyle name="Calcul 2 3 3 2 2 2" xfId="5982"/>
    <cellStyle name="Calcul 2 3 3 2 2 2 2" xfId="5983"/>
    <cellStyle name="Calcul 2 3 3 2 2 2 2 2" xfId="5984"/>
    <cellStyle name="Calcul 2 3 3 2 2 2 3" xfId="5985"/>
    <cellStyle name="Calcul 2 3 3 2 2 2 3 2" xfId="5986"/>
    <cellStyle name="Calcul 2 3 3 2 2 2 4" xfId="5987"/>
    <cellStyle name="Calcul 2 3 3 2 2 2 4 2" xfId="5988"/>
    <cellStyle name="Calcul 2 3 3 2 2 2 5" xfId="5989"/>
    <cellStyle name="Calcul 2 3 3 2 2 2 5 2" xfId="5990"/>
    <cellStyle name="Calcul 2 3 3 2 2 2 6" xfId="5991"/>
    <cellStyle name="Calcul 2 3 3 2 2 3" xfId="5992"/>
    <cellStyle name="Calcul 2 3 3 2 2 3 2" xfId="5993"/>
    <cellStyle name="Calcul 2 3 3 2 2 3 2 2" xfId="5994"/>
    <cellStyle name="Calcul 2 3 3 2 2 3 3" xfId="5995"/>
    <cellStyle name="Calcul 2 3 3 2 2 3 3 2" xfId="5996"/>
    <cellStyle name="Calcul 2 3 3 2 2 3 4" xfId="5997"/>
    <cellStyle name="Calcul 2 3 3 2 2 3 4 2" xfId="5998"/>
    <cellStyle name="Calcul 2 3 3 2 2 3 5" xfId="5999"/>
    <cellStyle name="Calcul 2 3 3 2 2 3 5 2" xfId="6000"/>
    <cellStyle name="Calcul 2 3 3 2 2 3 6" xfId="6001"/>
    <cellStyle name="Calcul 2 3 3 2 2 4" xfId="6002"/>
    <cellStyle name="Calcul 2 3 3 2 2 4 2" xfId="6003"/>
    <cellStyle name="Calcul 2 3 3 2 2 4 2 2" xfId="6004"/>
    <cellStyle name="Calcul 2 3 3 2 2 4 3" xfId="6005"/>
    <cellStyle name="Calcul 2 3 3 2 2 5" xfId="6006"/>
    <cellStyle name="Calcul 2 3 3 2 2 5 2" xfId="6007"/>
    <cellStyle name="Calcul 2 3 3 2 2 6" xfId="6008"/>
    <cellStyle name="Calcul 2 3 3 2 2 6 2" xfId="6009"/>
    <cellStyle name="Calcul 2 3 3 2 2 7" xfId="6010"/>
    <cellStyle name="Calcul 2 3 3 2 2 7 2" xfId="6011"/>
    <cellStyle name="Calcul 2 3 3 2 2 8" xfId="6012"/>
    <cellStyle name="Calcul 2 3 3 2 2 9" xfId="6013"/>
    <cellStyle name="Calcul 2 3 3 2 3" xfId="6014"/>
    <cellStyle name="Calcul 2 3 3 2 3 2" xfId="6015"/>
    <cellStyle name="Calcul 2 3 3 2 3 2 2" xfId="6016"/>
    <cellStyle name="Calcul 2 3 3 2 3 2 2 2" xfId="6017"/>
    <cellStyle name="Calcul 2 3 3 2 3 2 3" xfId="6018"/>
    <cellStyle name="Calcul 2 3 3 2 3 2 3 2" xfId="6019"/>
    <cellStyle name="Calcul 2 3 3 2 3 2 4" xfId="6020"/>
    <cellStyle name="Calcul 2 3 3 2 3 2 4 2" xfId="6021"/>
    <cellStyle name="Calcul 2 3 3 2 3 2 5" xfId="6022"/>
    <cellStyle name="Calcul 2 3 3 2 3 2 5 2" xfId="6023"/>
    <cellStyle name="Calcul 2 3 3 2 3 2 6" xfId="6024"/>
    <cellStyle name="Calcul 2 3 3 2 3 3" xfId="6025"/>
    <cellStyle name="Calcul 2 3 3 2 3 3 2" xfId="6026"/>
    <cellStyle name="Calcul 2 3 3 2 3 3 2 2" xfId="6027"/>
    <cellStyle name="Calcul 2 3 3 2 3 3 3" xfId="6028"/>
    <cellStyle name="Calcul 2 3 3 2 3 3 3 2" xfId="6029"/>
    <cellStyle name="Calcul 2 3 3 2 3 3 4" xfId="6030"/>
    <cellStyle name="Calcul 2 3 3 2 3 3 4 2" xfId="6031"/>
    <cellStyle name="Calcul 2 3 3 2 3 3 5" xfId="6032"/>
    <cellStyle name="Calcul 2 3 3 2 3 3 5 2" xfId="6033"/>
    <cellStyle name="Calcul 2 3 3 2 3 3 6" xfId="6034"/>
    <cellStyle name="Calcul 2 3 3 2 3 4" xfId="6035"/>
    <cellStyle name="Calcul 2 3 3 2 3 4 2" xfId="6036"/>
    <cellStyle name="Calcul 2 3 3 2 3 5" xfId="6037"/>
    <cellStyle name="Calcul 2 3 3 2 3 5 2" xfId="6038"/>
    <cellStyle name="Calcul 2 3 3 2 3 6" xfId="6039"/>
    <cellStyle name="Calcul 2 3 3 2 3 6 2" xfId="6040"/>
    <cellStyle name="Calcul 2 3 3 2 3 7" xfId="6041"/>
    <cellStyle name="Calcul 2 3 3 2 3 7 2" xfId="6042"/>
    <cellStyle name="Calcul 2 3 3 2 3 8" xfId="6043"/>
    <cellStyle name="Calcul 2 3 3 2 4" xfId="6044"/>
    <cellStyle name="Calcul 2 3 3 2 4 2" xfId="6045"/>
    <cellStyle name="Calcul 2 3 3 2 4 2 2" xfId="6046"/>
    <cellStyle name="Calcul 2 3 3 2 4 3" xfId="6047"/>
    <cellStyle name="Calcul 2 3 3 2 4 3 2" xfId="6048"/>
    <cellStyle name="Calcul 2 3 3 2 4 4" xfId="6049"/>
    <cellStyle name="Calcul 2 3 3 2 4 4 2" xfId="6050"/>
    <cellStyle name="Calcul 2 3 3 2 4 5" xfId="6051"/>
    <cellStyle name="Calcul 2 3 3 2 4 5 2" xfId="6052"/>
    <cellStyle name="Calcul 2 3 3 2 4 6" xfId="6053"/>
    <cellStyle name="Calcul 2 3 3 2 5" xfId="6054"/>
    <cellStyle name="Calcul 2 3 3 2 5 2" xfId="6055"/>
    <cellStyle name="Calcul 2 3 3 2 5 2 2" xfId="6056"/>
    <cellStyle name="Calcul 2 3 3 2 5 3" xfId="6057"/>
    <cellStyle name="Calcul 2 3 3 2 5 3 2" xfId="6058"/>
    <cellStyle name="Calcul 2 3 3 2 5 4" xfId="6059"/>
    <cellStyle name="Calcul 2 3 3 2 5 4 2" xfId="6060"/>
    <cellStyle name="Calcul 2 3 3 2 5 5" xfId="6061"/>
    <cellStyle name="Calcul 2 3 3 2 5 5 2" xfId="6062"/>
    <cellStyle name="Calcul 2 3 3 2 5 6" xfId="6063"/>
    <cellStyle name="Calcul 2 3 3 2 6" xfId="6064"/>
    <cellStyle name="Calcul 2 3 3 2 6 2" xfId="6065"/>
    <cellStyle name="Calcul 2 3 3 2 6 2 2" xfId="6066"/>
    <cellStyle name="Calcul 2 3 3 2 6 3" xfId="6067"/>
    <cellStyle name="Calcul 2 3 3 2 6 3 2" xfId="6068"/>
    <cellStyle name="Calcul 2 3 3 2 6 4" xfId="6069"/>
    <cellStyle name="Calcul 2 3 3 2 6 4 2" xfId="6070"/>
    <cellStyle name="Calcul 2 3 3 2 6 5" xfId="6071"/>
    <cellStyle name="Calcul 2 3 3 2 7" xfId="6072"/>
    <cellStyle name="Calcul 2 3 3 2 7 2" xfId="6073"/>
    <cellStyle name="Calcul 2 3 3 2 8" xfId="6074"/>
    <cellStyle name="Calcul 2 3 3 2 8 2" xfId="6075"/>
    <cellStyle name="Calcul 2 3 3 2 9" xfId="6076"/>
    <cellStyle name="Calcul 2 3 3 2 9 2" xfId="6077"/>
    <cellStyle name="Calcul 2 3 3 3" xfId="6078"/>
    <cellStyle name="Calcul 2 3 3 3 2" xfId="6079"/>
    <cellStyle name="Calcul 2 3 3 3 2 2" xfId="6080"/>
    <cellStyle name="Calcul 2 3 3 3 2 2 2" xfId="6081"/>
    <cellStyle name="Calcul 2 3 3 3 2 2 2 2" xfId="6082"/>
    <cellStyle name="Calcul 2 3 3 3 2 2 3" xfId="6083"/>
    <cellStyle name="Calcul 2 3 3 3 2 3" xfId="6084"/>
    <cellStyle name="Calcul 2 3 3 3 2 3 2" xfId="6085"/>
    <cellStyle name="Calcul 2 3 3 3 2 3 2 2" xfId="6086"/>
    <cellStyle name="Calcul 2 3 3 3 2 3 3" xfId="6087"/>
    <cellStyle name="Calcul 2 3 3 3 2 4" xfId="6088"/>
    <cellStyle name="Calcul 2 3 3 3 2 4 2" xfId="6089"/>
    <cellStyle name="Calcul 2 3 3 3 2 4 2 2" xfId="6090"/>
    <cellStyle name="Calcul 2 3 3 3 2 4 3" xfId="6091"/>
    <cellStyle name="Calcul 2 3 3 3 2 5" xfId="6092"/>
    <cellStyle name="Calcul 2 3 3 3 2 5 2" xfId="6093"/>
    <cellStyle name="Calcul 2 3 3 3 2 6" xfId="6094"/>
    <cellStyle name="Calcul 2 3 3 3 2 7" xfId="6095"/>
    <cellStyle name="Calcul 2 3 3 3 3" xfId="6096"/>
    <cellStyle name="Calcul 2 3 3 3 3 2" xfId="6097"/>
    <cellStyle name="Calcul 2 3 3 3 3 2 2" xfId="6098"/>
    <cellStyle name="Calcul 2 3 3 3 3 3" xfId="6099"/>
    <cellStyle name="Calcul 2 3 3 3 3 3 2" xfId="6100"/>
    <cellStyle name="Calcul 2 3 3 3 3 4" xfId="6101"/>
    <cellStyle name="Calcul 2 3 3 3 3 4 2" xfId="6102"/>
    <cellStyle name="Calcul 2 3 3 3 3 5" xfId="6103"/>
    <cellStyle name="Calcul 2 3 3 3 3 5 2" xfId="6104"/>
    <cellStyle name="Calcul 2 3 3 3 3 6" xfId="6105"/>
    <cellStyle name="Calcul 2 3 3 3 4" xfId="6106"/>
    <cellStyle name="Calcul 2 3 3 3 4 2" xfId="6107"/>
    <cellStyle name="Calcul 2 3 3 3 4 2 2" xfId="6108"/>
    <cellStyle name="Calcul 2 3 3 3 4 3" xfId="6109"/>
    <cellStyle name="Calcul 2 3 3 3 5" xfId="6110"/>
    <cellStyle name="Calcul 2 3 3 3 5 2" xfId="6111"/>
    <cellStyle name="Calcul 2 3 3 3 5 2 2" xfId="6112"/>
    <cellStyle name="Calcul 2 3 3 3 5 3" xfId="6113"/>
    <cellStyle name="Calcul 2 3 3 3 6" xfId="6114"/>
    <cellStyle name="Calcul 2 3 3 3 6 2" xfId="6115"/>
    <cellStyle name="Calcul 2 3 3 3 7" xfId="6116"/>
    <cellStyle name="Calcul 2 3 3 3 7 2" xfId="6117"/>
    <cellStyle name="Calcul 2 3 3 3 8" xfId="6118"/>
    <cellStyle name="Calcul 2 3 3 3 9" xfId="6119"/>
    <cellStyle name="Calcul 2 3 3 4" xfId="6120"/>
    <cellStyle name="Calcul 2 3 3 4 2" xfId="6121"/>
    <cellStyle name="Calcul 2 3 3 4 2 2" xfId="6122"/>
    <cellStyle name="Calcul 2 3 3 4 2 2 2" xfId="6123"/>
    <cellStyle name="Calcul 2 3 3 4 2 3" xfId="6124"/>
    <cellStyle name="Calcul 2 3 3 4 2 3 2" xfId="6125"/>
    <cellStyle name="Calcul 2 3 3 4 2 4" xfId="6126"/>
    <cellStyle name="Calcul 2 3 3 4 2 4 2" xfId="6127"/>
    <cellStyle name="Calcul 2 3 3 4 2 5" xfId="6128"/>
    <cellStyle name="Calcul 2 3 3 4 2 5 2" xfId="6129"/>
    <cellStyle name="Calcul 2 3 3 4 2 6" xfId="6130"/>
    <cellStyle name="Calcul 2 3 3 4 3" xfId="6131"/>
    <cellStyle name="Calcul 2 3 3 4 3 2" xfId="6132"/>
    <cellStyle name="Calcul 2 3 3 4 3 2 2" xfId="6133"/>
    <cellStyle name="Calcul 2 3 3 4 3 3" xfId="6134"/>
    <cellStyle name="Calcul 2 3 3 4 3 3 2" xfId="6135"/>
    <cellStyle name="Calcul 2 3 3 4 3 4" xfId="6136"/>
    <cellStyle name="Calcul 2 3 3 4 3 4 2" xfId="6137"/>
    <cellStyle name="Calcul 2 3 3 4 3 5" xfId="6138"/>
    <cellStyle name="Calcul 2 3 3 4 3 5 2" xfId="6139"/>
    <cellStyle name="Calcul 2 3 3 4 3 6" xfId="6140"/>
    <cellStyle name="Calcul 2 3 3 4 4" xfId="6141"/>
    <cellStyle name="Calcul 2 3 3 4 4 2" xfId="6142"/>
    <cellStyle name="Calcul 2 3 3 4 4 2 2" xfId="6143"/>
    <cellStyle name="Calcul 2 3 3 4 4 3" xfId="6144"/>
    <cellStyle name="Calcul 2 3 3 4 5" xfId="6145"/>
    <cellStyle name="Calcul 2 3 3 4 5 2" xfId="6146"/>
    <cellStyle name="Calcul 2 3 3 4 6" xfId="6147"/>
    <cellStyle name="Calcul 2 3 3 4 6 2" xfId="6148"/>
    <cellStyle name="Calcul 2 3 3 4 7" xfId="6149"/>
    <cellStyle name="Calcul 2 3 3 4 7 2" xfId="6150"/>
    <cellStyle name="Calcul 2 3 3 4 8" xfId="6151"/>
    <cellStyle name="Calcul 2 3 3 4 9" xfId="6152"/>
    <cellStyle name="Calcul 2 3 3 5" xfId="6153"/>
    <cellStyle name="Calcul 2 3 3 5 2" xfId="6154"/>
    <cellStyle name="Calcul 2 3 3 5 2 2" xfId="6155"/>
    <cellStyle name="Calcul 2 3 3 5 3" xfId="6156"/>
    <cellStyle name="Calcul 2 3 3 5 3 2" xfId="6157"/>
    <cellStyle name="Calcul 2 3 3 5 4" xfId="6158"/>
    <cellStyle name="Calcul 2 3 3 5 4 2" xfId="6159"/>
    <cellStyle name="Calcul 2 3 3 5 5" xfId="6160"/>
    <cellStyle name="Calcul 2 3 3 5 5 2" xfId="6161"/>
    <cellStyle name="Calcul 2 3 3 5 6" xfId="6162"/>
    <cellStyle name="Calcul 2 3 3 6" xfId="6163"/>
    <cellStyle name="Calcul 2 3 3 6 2" xfId="6164"/>
    <cellStyle name="Calcul 2 3 3 6 2 2" xfId="6165"/>
    <cellStyle name="Calcul 2 3 3 6 3" xfId="6166"/>
    <cellStyle name="Calcul 2 3 3 6 3 2" xfId="6167"/>
    <cellStyle name="Calcul 2 3 3 6 4" xfId="6168"/>
    <cellStyle name="Calcul 2 3 3 6 4 2" xfId="6169"/>
    <cellStyle name="Calcul 2 3 3 6 5" xfId="6170"/>
    <cellStyle name="Calcul 2 3 3 6 5 2" xfId="6171"/>
    <cellStyle name="Calcul 2 3 3 6 6" xfId="6172"/>
    <cellStyle name="Calcul 2 3 3 7" xfId="6173"/>
    <cellStyle name="Calcul 2 3 3 7 2" xfId="6174"/>
    <cellStyle name="Calcul 2 3 3 7 2 2" xfId="6175"/>
    <cellStyle name="Calcul 2 3 3 7 3" xfId="6176"/>
    <cellStyle name="Calcul 2 3 3 7 3 2" xfId="6177"/>
    <cellStyle name="Calcul 2 3 3 7 4" xfId="6178"/>
    <cellStyle name="Calcul 2 3 3 7 4 2" xfId="6179"/>
    <cellStyle name="Calcul 2 3 3 7 5" xfId="6180"/>
    <cellStyle name="Calcul 2 3 3 8" xfId="6181"/>
    <cellStyle name="Calcul 2 3 3 8 2" xfId="6182"/>
    <cellStyle name="Calcul 2 3 3 9" xfId="6183"/>
    <cellStyle name="Calcul 2 3 3 9 2" xfId="6184"/>
    <cellStyle name="Calcul 2 3 4" xfId="6185"/>
    <cellStyle name="Calcul 2 3 4 10" xfId="6186"/>
    <cellStyle name="Calcul 2 3 4 10 2" xfId="6187"/>
    <cellStyle name="Calcul 2 3 4 11" xfId="6188"/>
    <cellStyle name="Calcul 2 3 4 12" xfId="6189"/>
    <cellStyle name="Calcul 2 3 4 2" xfId="6190"/>
    <cellStyle name="Calcul 2 3 4 2 2" xfId="6191"/>
    <cellStyle name="Calcul 2 3 4 2 2 2" xfId="6192"/>
    <cellStyle name="Calcul 2 3 4 2 2 2 2" xfId="6193"/>
    <cellStyle name="Calcul 2 3 4 2 2 2 2 2" xfId="6194"/>
    <cellStyle name="Calcul 2 3 4 2 2 2 3" xfId="6195"/>
    <cellStyle name="Calcul 2 3 4 2 2 3" xfId="6196"/>
    <cellStyle name="Calcul 2 3 4 2 2 3 2" xfId="6197"/>
    <cellStyle name="Calcul 2 3 4 2 2 3 2 2" xfId="6198"/>
    <cellStyle name="Calcul 2 3 4 2 2 3 3" xfId="6199"/>
    <cellStyle name="Calcul 2 3 4 2 2 4" xfId="6200"/>
    <cellStyle name="Calcul 2 3 4 2 2 4 2" xfId="6201"/>
    <cellStyle name="Calcul 2 3 4 2 2 4 2 2" xfId="6202"/>
    <cellStyle name="Calcul 2 3 4 2 2 4 3" xfId="6203"/>
    <cellStyle name="Calcul 2 3 4 2 2 5" xfId="6204"/>
    <cellStyle name="Calcul 2 3 4 2 2 5 2" xfId="6205"/>
    <cellStyle name="Calcul 2 3 4 2 2 6" xfId="6206"/>
    <cellStyle name="Calcul 2 3 4 2 2 7" xfId="6207"/>
    <cellStyle name="Calcul 2 3 4 2 3" xfId="6208"/>
    <cellStyle name="Calcul 2 3 4 2 3 2" xfId="6209"/>
    <cellStyle name="Calcul 2 3 4 2 3 2 2" xfId="6210"/>
    <cellStyle name="Calcul 2 3 4 2 3 3" xfId="6211"/>
    <cellStyle name="Calcul 2 3 4 2 3 3 2" xfId="6212"/>
    <cellStyle name="Calcul 2 3 4 2 3 4" xfId="6213"/>
    <cellStyle name="Calcul 2 3 4 2 3 4 2" xfId="6214"/>
    <cellStyle name="Calcul 2 3 4 2 3 5" xfId="6215"/>
    <cellStyle name="Calcul 2 3 4 2 3 5 2" xfId="6216"/>
    <cellStyle name="Calcul 2 3 4 2 3 6" xfId="6217"/>
    <cellStyle name="Calcul 2 3 4 2 4" xfId="6218"/>
    <cellStyle name="Calcul 2 3 4 2 4 2" xfId="6219"/>
    <cellStyle name="Calcul 2 3 4 2 5" xfId="6220"/>
    <cellStyle name="Calcul 2 3 4 2 5 2" xfId="6221"/>
    <cellStyle name="Calcul 2 3 4 2 6" xfId="6222"/>
    <cellStyle name="Calcul 2 3 4 2 6 2" xfId="6223"/>
    <cellStyle name="Calcul 2 3 4 2 7" xfId="6224"/>
    <cellStyle name="Calcul 2 3 4 2 7 2" xfId="6225"/>
    <cellStyle name="Calcul 2 3 4 2 8" xfId="6226"/>
    <cellStyle name="Calcul 2 3 4 2 9" xfId="6227"/>
    <cellStyle name="Calcul 2 3 4 3" xfId="6228"/>
    <cellStyle name="Calcul 2 3 4 3 2" xfId="6229"/>
    <cellStyle name="Calcul 2 3 4 3 2 2" xfId="6230"/>
    <cellStyle name="Calcul 2 3 4 3 2 2 2" xfId="6231"/>
    <cellStyle name="Calcul 2 3 4 3 2 3" xfId="6232"/>
    <cellStyle name="Calcul 2 3 4 3 2 3 2" xfId="6233"/>
    <cellStyle name="Calcul 2 3 4 3 2 4" xfId="6234"/>
    <cellStyle name="Calcul 2 3 4 3 2 4 2" xfId="6235"/>
    <cellStyle name="Calcul 2 3 4 3 2 5" xfId="6236"/>
    <cellStyle name="Calcul 2 3 4 3 2 5 2" xfId="6237"/>
    <cellStyle name="Calcul 2 3 4 3 2 6" xfId="6238"/>
    <cellStyle name="Calcul 2 3 4 3 3" xfId="6239"/>
    <cellStyle name="Calcul 2 3 4 3 3 2" xfId="6240"/>
    <cellStyle name="Calcul 2 3 4 3 3 2 2" xfId="6241"/>
    <cellStyle name="Calcul 2 3 4 3 3 3" xfId="6242"/>
    <cellStyle name="Calcul 2 3 4 3 3 3 2" xfId="6243"/>
    <cellStyle name="Calcul 2 3 4 3 3 4" xfId="6244"/>
    <cellStyle name="Calcul 2 3 4 3 3 4 2" xfId="6245"/>
    <cellStyle name="Calcul 2 3 4 3 3 5" xfId="6246"/>
    <cellStyle name="Calcul 2 3 4 3 3 5 2" xfId="6247"/>
    <cellStyle name="Calcul 2 3 4 3 3 6" xfId="6248"/>
    <cellStyle name="Calcul 2 3 4 3 4" xfId="6249"/>
    <cellStyle name="Calcul 2 3 4 3 4 2" xfId="6250"/>
    <cellStyle name="Calcul 2 3 4 3 4 2 2" xfId="6251"/>
    <cellStyle name="Calcul 2 3 4 3 4 3" xfId="6252"/>
    <cellStyle name="Calcul 2 3 4 3 5" xfId="6253"/>
    <cellStyle name="Calcul 2 3 4 3 5 2" xfId="6254"/>
    <cellStyle name="Calcul 2 3 4 3 6" xfId="6255"/>
    <cellStyle name="Calcul 2 3 4 3 6 2" xfId="6256"/>
    <cellStyle name="Calcul 2 3 4 3 7" xfId="6257"/>
    <cellStyle name="Calcul 2 3 4 3 7 2" xfId="6258"/>
    <cellStyle name="Calcul 2 3 4 3 8" xfId="6259"/>
    <cellStyle name="Calcul 2 3 4 3 9" xfId="6260"/>
    <cellStyle name="Calcul 2 3 4 4" xfId="6261"/>
    <cellStyle name="Calcul 2 3 4 4 2" xfId="6262"/>
    <cellStyle name="Calcul 2 3 4 4 2 2" xfId="6263"/>
    <cellStyle name="Calcul 2 3 4 4 3" xfId="6264"/>
    <cellStyle name="Calcul 2 3 4 4 3 2" xfId="6265"/>
    <cellStyle name="Calcul 2 3 4 4 4" xfId="6266"/>
    <cellStyle name="Calcul 2 3 4 4 4 2" xfId="6267"/>
    <cellStyle name="Calcul 2 3 4 4 5" xfId="6268"/>
    <cellStyle name="Calcul 2 3 4 4 5 2" xfId="6269"/>
    <cellStyle name="Calcul 2 3 4 4 6" xfId="6270"/>
    <cellStyle name="Calcul 2 3 4 5" xfId="6271"/>
    <cellStyle name="Calcul 2 3 4 5 2" xfId="6272"/>
    <cellStyle name="Calcul 2 3 4 5 2 2" xfId="6273"/>
    <cellStyle name="Calcul 2 3 4 5 3" xfId="6274"/>
    <cellStyle name="Calcul 2 3 4 5 3 2" xfId="6275"/>
    <cellStyle name="Calcul 2 3 4 5 4" xfId="6276"/>
    <cellStyle name="Calcul 2 3 4 5 4 2" xfId="6277"/>
    <cellStyle name="Calcul 2 3 4 5 5" xfId="6278"/>
    <cellStyle name="Calcul 2 3 4 5 5 2" xfId="6279"/>
    <cellStyle name="Calcul 2 3 4 5 6" xfId="6280"/>
    <cellStyle name="Calcul 2 3 4 6" xfId="6281"/>
    <cellStyle name="Calcul 2 3 4 6 2" xfId="6282"/>
    <cellStyle name="Calcul 2 3 4 6 2 2" xfId="6283"/>
    <cellStyle name="Calcul 2 3 4 6 3" xfId="6284"/>
    <cellStyle name="Calcul 2 3 4 6 3 2" xfId="6285"/>
    <cellStyle name="Calcul 2 3 4 6 4" xfId="6286"/>
    <cellStyle name="Calcul 2 3 4 6 4 2" xfId="6287"/>
    <cellStyle name="Calcul 2 3 4 6 5" xfId="6288"/>
    <cellStyle name="Calcul 2 3 4 7" xfId="6289"/>
    <cellStyle name="Calcul 2 3 4 7 2" xfId="6290"/>
    <cellStyle name="Calcul 2 3 4 8" xfId="6291"/>
    <cellStyle name="Calcul 2 3 4 8 2" xfId="6292"/>
    <cellStyle name="Calcul 2 3 4 9" xfId="6293"/>
    <cellStyle name="Calcul 2 3 4 9 2" xfId="6294"/>
    <cellStyle name="Calcul 2 3 5" xfId="6295"/>
    <cellStyle name="Calcul 2 3 5 10" xfId="6296"/>
    <cellStyle name="Calcul 2 3 5 10 2" xfId="6297"/>
    <cellStyle name="Calcul 2 3 5 11" xfId="6298"/>
    <cellStyle name="Calcul 2 3 5 12" xfId="6299"/>
    <cellStyle name="Calcul 2 3 5 2" xfId="6300"/>
    <cellStyle name="Calcul 2 3 5 2 2" xfId="6301"/>
    <cellStyle name="Calcul 2 3 5 2 2 2" xfId="6302"/>
    <cellStyle name="Calcul 2 3 5 2 2 2 2" xfId="6303"/>
    <cellStyle name="Calcul 2 3 5 2 2 3" xfId="6304"/>
    <cellStyle name="Calcul 2 3 5 2 2 3 2" xfId="6305"/>
    <cellStyle name="Calcul 2 3 5 2 2 4" xfId="6306"/>
    <cellStyle name="Calcul 2 3 5 2 2 4 2" xfId="6307"/>
    <cellStyle name="Calcul 2 3 5 2 2 5" xfId="6308"/>
    <cellStyle name="Calcul 2 3 5 2 2 5 2" xfId="6309"/>
    <cellStyle name="Calcul 2 3 5 2 2 6" xfId="6310"/>
    <cellStyle name="Calcul 2 3 5 2 3" xfId="6311"/>
    <cellStyle name="Calcul 2 3 5 2 3 2" xfId="6312"/>
    <cellStyle name="Calcul 2 3 5 2 3 2 2" xfId="6313"/>
    <cellStyle name="Calcul 2 3 5 2 3 3" xfId="6314"/>
    <cellStyle name="Calcul 2 3 5 2 3 3 2" xfId="6315"/>
    <cellStyle name="Calcul 2 3 5 2 3 4" xfId="6316"/>
    <cellStyle name="Calcul 2 3 5 2 3 4 2" xfId="6317"/>
    <cellStyle name="Calcul 2 3 5 2 3 5" xfId="6318"/>
    <cellStyle name="Calcul 2 3 5 2 3 5 2" xfId="6319"/>
    <cellStyle name="Calcul 2 3 5 2 3 6" xfId="6320"/>
    <cellStyle name="Calcul 2 3 5 2 4" xfId="6321"/>
    <cellStyle name="Calcul 2 3 5 2 4 2" xfId="6322"/>
    <cellStyle name="Calcul 2 3 5 2 4 2 2" xfId="6323"/>
    <cellStyle name="Calcul 2 3 5 2 4 3" xfId="6324"/>
    <cellStyle name="Calcul 2 3 5 2 5" xfId="6325"/>
    <cellStyle name="Calcul 2 3 5 2 5 2" xfId="6326"/>
    <cellStyle name="Calcul 2 3 5 2 6" xfId="6327"/>
    <cellStyle name="Calcul 2 3 5 2 6 2" xfId="6328"/>
    <cellStyle name="Calcul 2 3 5 2 7" xfId="6329"/>
    <cellStyle name="Calcul 2 3 5 2 7 2" xfId="6330"/>
    <cellStyle name="Calcul 2 3 5 2 8" xfId="6331"/>
    <cellStyle name="Calcul 2 3 5 2 9" xfId="6332"/>
    <cellStyle name="Calcul 2 3 5 3" xfId="6333"/>
    <cellStyle name="Calcul 2 3 5 3 2" xfId="6334"/>
    <cellStyle name="Calcul 2 3 5 3 2 2" xfId="6335"/>
    <cellStyle name="Calcul 2 3 5 3 2 2 2" xfId="6336"/>
    <cellStyle name="Calcul 2 3 5 3 2 3" xfId="6337"/>
    <cellStyle name="Calcul 2 3 5 3 2 3 2" xfId="6338"/>
    <cellStyle name="Calcul 2 3 5 3 2 4" xfId="6339"/>
    <cellStyle name="Calcul 2 3 5 3 2 4 2" xfId="6340"/>
    <cellStyle name="Calcul 2 3 5 3 2 5" xfId="6341"/>
    <cellStyle name="Calcul 2 3 5 3 2 5 2" xfId="6342"/>
    <cellStyle name="Calcul 2 3 5 3 2 6" xfId="6343"/>
    <cellStyle name="Calcul 2 3 5 3 3" xfId="6344"/>
    <cellStyle name="Calcul 2 3 5 3 3 2" xfId="6345"/>
    <cellStyle name="Calcul 2 3 5 3 3 2 2" xfId="6346"/>
    <cellStyle name="Calcul 2 3 5 3 3 3" xfId="6347"/>
    <cellStyle name="Calcul 2 3 5 3 3 3 2" xfId="6348"/>
    <cellStyle name="Calcul 2 3 5 3 3 4" xfId="6349"/>
    <cellStyle name="Calcul 2 3 5 3 3 4 2" xfId="6350"/>
    <cellStyle name="Calcul 2 3 5 3 3 5" xfId="6351"/>
    <cellStyle name="Calcul 2 3 5 3 3 5 2" xfId="6352"/>
    <cellStyle name="Calcul 2 3 5 3 3 6" xfId="6353"/>
    <cellStyle name="Calcul 2 3 5 3 4" xfId="6354"/>
    <cellStyle name="Calcul 2 3 5 3 4 2" xfId="6355"/>
    <cellStyle name="Calcul 2 3 5 3 5" xfId="6356"/>
    <cellStyle name="Calcul 2 3 5 3 5 2" xfId="6357"/>
    <cellStyle name="Calcul 2 3 5 3 6" xfId="6358"/>
    <cellStyle name="Calcul 2 3 5 3 6 2" xfId="6359"/>
    <cellStyle name="Calcul 2 3 5 3 7" xfId="6360"/>
    <cellStyle name="Calcul 2 3 5 3 7 2" xfId="6361"/>
    <cellStyle name="Calcul 2 3 5 3 8" xfId="6362"/>
    <cellStyle name="Calcul 2 3 5 4" xfId="6363"/>
    <cellStyle name="Calcul 2 3 5 4 2" xfId="6364"/>
    <cellStyle name="Calcul 2 3 5 4 2 2" xfId="6365"/>
    <cellStyle name="Calcul 2 3 5 4 3" xfId="6366"/>
    <cellStyle name="Calcul 2 3 5 4 3 2" xfId="6367"/>
    <cellStyle name="Calcul 2 3 5 4 4" xfId="6368"/>
    <cellStyle name="Calcul 2 3 5 4 4 2" xfId="6369"/>
    <cellStyle name="Calcul 2 3 5 4 5" xfId="6370"/>
    <cellStyle name="Calcul 2 3 5 4 5 2" xfId="6371"/>
    <cellStyle name="Calcul 2 3 5 4 6" xfId="6372"/>
    <cellStyle name="Calcul 2 3 5 5" xfId="6373"/>
    <cellStyle name="Calcul 2 3 5 5 2" xfId="6374"/>
    <cellStyle name="Calcul 2 3 5 5 2 2" xfId="6375"/>
    <cellStyle name="Calcul 2 3 5 5 3" xfId="6376"/>
    <cellStyle name="Calcul 2 3 5 5 3 2" xfId="6377"/>
    <cellStyle name="Calcul 2 3 5 5 4" xfId="6378"/>
    <cellStyle name="Calcul 2 3 5 5 4 2" xfId="6379"/>
    <cellStyle name="Calcul 2 3 5 5 5" xfId="6380"/>
    <cellStyle name="Calcul 2 3 5 5 5 2" xfId="6381"/>
    <cellStyle name="Calcul 2 3 5 5 6" xfId="6382"/>
    <cellStyle name="Calcul 2 3 5 6" xfId="6383"/>
    <cellStyle name="Calcul 2 3 5 6 2" xfId="6384"/>
    <cellStyle name="Calcul 2 3 5 6 2 2" xfId="6385"/>
    <cellStyle name="Calcul 2 3 5 6 3" xfId="6386"/>
    <cellStyle name="Calcul 2 3 5 6 3 2" xfId="6387"/>
    <cellStyle name="Calcul 2 3 5 6 4" xfId="6388"/>
    <cellStyle name="Calcul 2 3 5 6 4 2" xfId="6389"/>
    <cellStyle name="Calcul 2 3 5 6 5" xfId="6390"/>
    <cellStyle name="Calcul 2 3 5 7" xfId="6391"/>
    <cellStyle name="Calcul 2 3 5 7 2" xfId="6392"/>
    <cellStyle name="Calcul 2 3 5 8" xfId="6393"/>
    <cellStyle name="Calcul 2 3 5 8 2" xfId="6394"/>
    <cellStyle name="Calcul 2 3 5 9" xfId="6395"/>
    <cellStyle name="Calcul 2 3 5 9 2" xfId="6396"/>
    <cellStyle name="Calcul 2 3 6" xfId="6397"/>
    <cellStyle name="Calcul 2 3 6 2" xfId="6398"/>
    <cellStyle name="Calcul 2 3 6 2 2" xfId="6399"/>
    <cellStyle name="Calcul 2 3 6 2 2 2" xfId="6400"/>
    <cellStyle name="Calcul 2 3 6 2 2 2 2" xfId="6401"/>
    <cellStyle name="Calcul 2 3 6 2 2 3" xfId="6402"/>
    <cellStyle name="Calcul 2 3 6 2 3" xfId="6403"/>
    <cellStyle name="Calcul 2 3 6 2 3 2" xfId="6404"/>
    <cellStyle name="Calcul 2 3 6 2 3 2 2" xfId="6405"/>
    <cellStyle name="Calcul 2 3 6 2 3 3" xfId="6406"/>
    <cellStyle name="Calcul 2 3 6 2 4" xfId="6407"/>
    <cellStyle name="Calcul 2 3 6 2 4 2" xfId="6408"/>
    <cellStyle name="Calcul 2 3 6 2 4 2 2" xfId="6409"/>
    <cellStyle name="Calcul 2 3 6 2 4 3" xfId="6410"/>
    <cellStyle name="Calcul 2 3 6 2 5" xfId="6411"/>
    <cellStyle name="Calcul 2 3 6 2 5 2" xfId="6412"/>
    <cellStyle name="Calcul 2 3 6 2 6" xfId="6413"/>
    <cellStyle name="Calcul 2 3 6 2 7" xfId="6414"/>
    <cellStyle name="Calcul 2 3 6 3" xfId="6415"/>
    <cellStyle name="Calcul 2 3 6 3 2" xfId="6416"/>
    <cellStyle name="Calcul 2 3 6 3 2 2" xfId="6417"/>
    <cellStyle name="Calcul 2 3 6 3 3" xfId="6418"/>
    <cellStyle name="Calcul 2 3 6 3 3 2" xfId="6419"/>
    <cellStyle name="Calcul 2 3 6 3 4" xfId="6420"/>
    <cellStyle name="Calcul 2 3 6 3 4 2" xfId="6421"/>
    <cellStyle name="Calcul 2 3 6 3 5" xfId="6422"/>
    <cellStyle name="Calcul 2 3 6 3 5 2" xfId="6423"/>
    <cellStyle name="Calcul 2 3 6 3 6" xfId="6424"/>
    <cellStyle name="Calcul 2 3 6 4" xfId="6425"/>
    <cellStyle name="Calcul 2 3 6 4 2" xfId="6426"/>
    <cellStyle name="Calcul 2 3 6 4 2 2" xfId="6427"/>
    <cellStyle name="Calcul 2 3 6 4 3" xfId="6428"/>
    <cellStyle name="Calcul 2 3 6 5" xfId="6429"/>
    <cellStyle name="Calcul 2 3 6 5 2" xfId="6430"/>
    <cellStyle name="Calcul 2 3 6 5 2 2" xfId="6431"/>
    <cellStyle name="Calcul 2 3 6 5 3" xfId="6432"/>
    <cellStyle name="Calcul 2 3 6 6" xfId="6433"/>
    <cellStyle name="Calcul 2 3 6 6 2" xfId="6434"/>
    <cellStyle name="Calcul 2 3 6 7" xfId="6435"/>
    <cellStyle name="Calcul 2 3 6 7 2" xfId="6436"/>
    <cellStyle name="Calcul 2 3 6 8" xfId="6437"/>
    <cellStyle name="Calcul 2 3 6 9" xfId="6438"/>
    <cellStyle name="Calcul 2 3 7" xfId="6439"/>
    <cellStyle name="Calcul 2 3 7 2" xfId="6440"/>
    <cellStyle name="Calcul 2 3 7 2 2" xfId="6441"/>
    <cellStyle name="Calcul 2 3 7 2 2 2" xfId="6442"/>
    <cellStyle name="Calcul 2 3 7 2 3" xfId="6443"/>
    <cellStyle name="Calcul 2 3 7 2 3 2" xfId="6444"/>
    <cellStyle name="Calcul 2 3 7 2 4" xfId="6445"/>
    <cellStyle name="Calcul 2 3 7 2 4 2" xfId="6446"/>
    <cellStyle name="Calcul 2 3 7 2 5" xfId="6447"/>
    <cellStyle name="Calcul 2 3 7 2 5 2" xfId="6448"/>
    <cellStyle name="Calcul 2 3 7 2 6" xfId="6449"/>
    <cellStyle name="Calcul 2 3 7 3" xfId="6450"/>
    <cellStyle name="Calcul 2 3 7 3 2" xfId="6451"/>
    <cellStyle name="Calcul 2 3 7 3 2 2" xfId="6452"/>
    <cellStyle name="Calcul 2 3 7 3 3" xfId="6453"/>
    <cellStyle name="Calcul 2 3 7 3 3 2" xfId="6454"/>
    <cellStyle name="Calcul 2 3 7 3 4" xfId="6455"/>
    <cellStyle name="Calcul 2 3 7 3 4 2" xfId="6456"/>
    <cellStyle name="Calcul 2 3 7 3 5" xfId="6457"/>
    <cellStyle name="Calcul 2 3 7 3 5 2" xfId="6458"/>
    <cellStyle name="Calcul 2 3 7 3 6" xfId="6459"/>
    <cellStyle name="Calcul 2 3 7 4" xfId="6460"/>
    <cellStyle name="Calcul 2 3 7 4 2" xfId="6461"/>
    <cellStyle name="Calcul 2 3 7 4 2 2" xfId="6462"/>
    <cellStyle name="Calcul 2 3 7 4 3" xfId="6463"/>
    <cellStyle name="Calcul 2 3 7 5" xfId="6464"/>
    <cellStyle name="Calcul 2 3 7 5 2" xfId="6465"/>
    <cellStyle name="Calcul 2 3 7 6" xfId="6466"/>
    <cellStyle name="Calcul 2 3 7 6 2" xfId="6467"/>
    <cellStyle name="Calcul 2 3 7 7" xfId="6468"/>
    <cellStyle name="Calcul 2 3 7 7 2" xfId="6469"/>
    <cellStyle name="Calcul 2 3 7 8" xfId="6470"/>
    <cellStyle name="Calcul 2 3 7 9" xfId="6471"/>
    <cellStyle name="Calcul 2 3 8" xfId="6472"/>
    <cellStyle name="Calcul 2 3 8 2" xfId="6473"/>
    <cellStyle name="Calcul 2 3 8 2 2" xfId="6474"/>
    <cellStyle name="Calcul 2 3 8 3" xfId="6475"/>
    <cellStyle name="Calcul 2 3 8 3 2" xfId="6476"/>
    <cellStyle name="Calcul 2 3 8 4" xfId="6477"/>
    <cellStyle name="Calcul 2 3 8 4 2" xfId="6478"/>
    <cellStyle name="Calcul 2 3 8 5" xfId="6479"/>
    <cellStyle name="Calcul 2 3 8 5 2" xfId="6480"/>
    <cellStyle name="Calcul 2 3 8 6" xfId="6481"/>
    <cellStyle name="Calcul 2 3 9" xfId="6482"/>
    <cellStyle name="Calcul 2 3 9 2" xfId="6483"/>
    <cellStyle name="Calcul 2 3 9 2 2" xfId="6484"/>
    <cellStyle name="Calcul 2 3 9 3" xfId="6485"/>
    <cellStyle name="Calcul 2 3 9 3 2" xfId="6486"/>
    <cellStyle name="Calcul 2 3 9 4" xfId="6487"/>
    <cellStyle name="Calcul 2 3 9 4 2" xfId="6488"/>
    <cellStyle name="Calcul 2 3 9 5" xfId="6489"/>
    <cellStyle name="Calcul 2 3 9 5 2" xfId="6490"/>
    <cellStyle name="Calcul 2 3 9 6" xfId="6491"/>
    <cellStyle name="Calcul 2 4" xfId="6492"/>
    <cellStyle name="Calcul 2 4 10" xfId="6493"/>
    <cellStyle name="Calcul 2 4 10 2" xfId="6494"/>
    <cellStyle name="Calcul 2 4 11" xfId="6495"/>
    <cellStyle name="Calcul 2 4 11 2" xfId="6496"/>
    <cellStyle name="Calcul 2 4 12" xfId="6497"/>
    <cellStyle name="Calcul 2 4 13" xfId="6498"/>
    <cellStyle name="Calcul 2 4 2" xfId="6499"/>
    <cellStyle name="Calcul 2 4 2 10" xfId="6500"/>
    <cellStyle name="Calcul 2 4 2 10 2" xfId="6501"/>
    <cellStyle name="Calcul 2 4 2 11" xfId="6502"/>
    <cellStyle name="Calcul 2 4 2 12" xfId="6503"/>
    <cellStyle name="Calcul 2 4 2 2" xfId="6504"/>
    <cellStyle name="Calcul 2 4 2 2 2" xfId="6505"/>
    <cellStyle name="Calcul 2 4 2 2 2 2" xfId="6506"/>
    <cellStyle name="Calcul 2 4 2 2 2 2 2" xfId="6507"/>
    <cellStyle name="Calcul 2 4 2 2 2 3" xfId="6508"/>
    <cellStyle name="Calcul 2 4 2 2 2 3 2" xfId="6509"/>
    <cellStyle name="Calcul 2 4 2 2 2 4" xfId="6510"/>
    <cellStyle name="Calcul 2 4 2 2 2 4 2" xfId="6511"/>
    <cellStyle name="Calcul 2 4 2 2 2 5" xfId="6512"/>
    <cellStyle name="Calcul 2 4 2 2 2 5 2" xfId="6513"/>
    <cellStyle name="Calcul 2 4 2 2 2 6" xfId="6514"/>
    <cellStyle name="Calcul 2 4 2 2 3" xfId="6515"/>
    <cellStyle name="Calcul 2 4 2 2 3 2" xfId="6516"/>
    <cellStyle name="Calcul 2 4 2 2 3 2 2" xfId="6517"/>
    <cellStyle name="Calcul 2 4 2 2 3 3" xfId="6518"/>
    <cellStyle name="Calcul 2 4 2 2 3 3 2" xfId="6519"/>
    <cellStyle name="Calcul 2 4 2 2 3 4" xfId="6520"/>
    <cellStyle name="Calcul 2 4 2 2 3 4 2" xfId="6521"/>
    <cellStyle name="Calcul 2 4 2 2 3 5" xfId="6522"/>
    <cellStyle name="Calcul 2 4 2 2 3 5 2" xfId="6523"/>
    <cellStyle name="Calcul 2 4 2 2 3 6" xfId="6524"/>
    <cellStyle name="Calcul 2 4 2 2 4" xfId="6525"/>
    <cellStyle name="Calcul 2 4 2 2 4 2" xfId="6526"/>
    <cellStyle name="Calcul 2 4 2 2 4 2 2" xfId="6527"/>
    <cellStyle name="Calcul 2 4 2 2 4 3" xfId="6528"/>
    <cellStyle name="Calcul 2 4 2 2 5" xfId="6529"/>
    <cellStyle name="Calcul 2 4 2 2 5 2" xfId="6530"/>
    <cellStyle name="Calcul 2 4 2 2 6" xfId="6531"/>
    <cellStyle name="Calcul 2 4 2 2 6 2" xfId="6532"/>
    <cellStyle name="Calcul 2 4 2 2 7" xfId="6533"/>
    <cellStyle name="Calcul 2 4 2 2 7 2" xfId="6534"/>
    <cellStyle name="Calcul 2 4 2 2 8" xfId="6535"/>
    <cellStyle name="Calcul 2 4 2 2 9" xfId="6536"/>
    <cellStyle name="Calcul 2 4 2 3" xfId="6537"/>
    <cellStyle name="Calcul 2 4 2 3 2" xfId="6538"/>
    <cellStyle name="Calcul 2 4 2 3 2 2" xfId="6539"/>
    <cellStyle name="Calcul 2 4 2 3 2 2 2" xfId="6540"/>
    <cellStyle name="Calcul 2 4 2 3 2 3" xfId="6541"/>
    <cellStyle name="Calcul 2 4 2 3 2 3 2" xfId="6542"/>
    <cellStyle name="Calcul 2 4 2 3 2 4" xfId="6543"/>
    <cellStyle name="Calcul 2 4 2 3 2 4 2" xfId="6544"/>
    <cellStyle name="Calcul 2 4 2 3 2 5" xfId="6545"/>
    <cellStyle name="Calcul 2 4 2 3 2 5 2" xfId="6546"/>
    <cellStyle name="Calcul 2 4 2 3 2 6" xfId="6547"/>
    <cellStyle name="Calcul 2 4 2 3 3" xfId="6548"/>
    <cellStyle name="Calcul 2 4 2 3 3 2" xfId="6549"/>
    <cellStyle name="Calcul 2 4 2 3 3 2 2" xfId="6550"/>
    <cellStyle name="Calcul 2 4 2 3 3 3" xfId="6551"/>
    <cellStyle name="Calcul 2 4 2 3 3 3 2" xfId="6552"/>
    <cellStyle name="Calcul 2 4 2 3 3 4" xfId="6553"/>
    <cellStyle name="Calcul 2 4 2 3 3 4 2" xfId="6554"/>
    <cellStyle name="Calcul 2 4 2 3 3 5" xfId="6555"/>
    <cellStyle name="Calcul 2 4 2 3 3 5 2" xfId="6556"/>
    <cellStyle name="Calcul 2 4 2 3 3 6" xfId="6557"/>
    <cellStyle name="Calcul 2 4 2 3 4" xfId="6558"/>
    <cellStyle name="Calcul 2 4 2 3 4 2" xfId="6559"/>
    <cellStyle name="Calcul 2 4 2 3 5" xfId="6560"/>
    <cellStyle name="Calcul 2 4 2 3 5 2" xfId="6561"/>
    <cellStyle name="Calcul 2 4 2 3 6" xfId="6562"/>
    <cellStyle name="Calcul 2 4 2 3 6 2" xfId="6563"/>
    <cellStyle name="Calcul 2 4 2 3 7" xfId="6564"/>
    <cellStyle name="Calcul 2 4 2 3 7 2" xfId="6565"/>
    <cellStyle name="Calcul 2 4 2 3 8" xfId="6566"/>
    <cellStyle name="Calcul 2 4 2 4" xfId="6567"/>
    <cellStyle name="Calcul 2 4 2 4 2" xfId="6568"/>
    <cellStyle name="Calcul 2 4 2 4 2 2" xfId="6569"/>
    <cellStyle name="Calcul 2 4 2 4 3" xfId="6570"/>
    <cellStyle name="Calcul 2 4 2 4 3 2" xfId="6571"/>
    <cellStyle name="Calcul 2 4 2 4 4" xfId="6572"/>
    <cellStyle name="Calcul 2 4 2 4 4 2" xfId="6573"/>
    <cellStyle name="Calcul 2 4 2 4 5" xfId="6574"/>
    <cellStyle name="Calcul 2 4 2 4 5 2" xfId="6575"/>
    <cellStyle name="Calcul 2 4 2 4 6" xfId="6576"/>
    <cellStyle name="Calcul 2 4 2 5" xfId="6577"/>
    <cellStyle name="Calcul 2 4 2 5 2" xfId="6578"/>
    <cellStyle name="Calcul 2 4 2 5 2 2" xfId="6579"/>
    <cellStyle name="Calcul 2 4 2 5 3" xfId="6580"/>
    <cellStyle name="Calcul 2 4 2 5 3 2" xfId="6581"/>
    <cellStyle name="Calcul 2 4 2 5 4" xfId="6582"/>
    <cellStyle name="Calcul 2 4 2 5 4 2" xfId="6583"/>
    <cellStyle name="Calcul 2 4 2 5 5" xfId="6584"/>
    <cellStyle name="Calcul 2 4 2 5 5 2" xfId="6585"/>
    <cellStyle name="Calcul 2 4 2 5 6" xfId="6586"/>
    <cellStyle name="Calcul 2 4 2 6" xfId="6587"/>
    <cellStyle name="Calcul 2 4 2 6 2" xfId="6588"/>
    <cellStyle name="Calcul 2 4 2 6 2 2" xfId="6589"/>
    <cellStyle name="Calcul 2 4 2 6 3" xfId="6590"/>
    <cellStyle name="Calcul 2 4 2 6 3 2" xfId="6591"/>
    <cellStyle name="Calcul 2 4 2 6 4" xfId="6592"/>
    <cellStyle name="Calcul 2 4 2 6 4 2" xfId="6593"/>
    <cellStyle name="Calcul 2 4 2 6 5" xfId="6594"/>
    <cellStyle name="Calcul 2 4 2 7" xfId="6595"/>
    <cellStyle name="Calcul 2 4 2 7 2" xfId="6596"/>
    <cellStyle name="Calcul 2 4 2 8" xfId="6597"/>
    <cellStyle name="Calcul 2 4 2 8 2" xfId="6598"/>
    <cellStyle name="Calcul 2 4 2 9" xfId="6599"/>
    <cellStyle name="Calcul 2 4 2 9 2" xfId="6600"/>
    <cellStyle name="Calcul 2 4 3" xfId="6601"/>
    <cellStyle name="Calcul 2 4 3 2" xfId="6602"/>
    <cellStyle name="Calcul 2 4 3 2 2" xfId="6603"/>
    <cellStyle name="Calcul 2 4 3 2 2 2" xfId="6604"/>
    <cellStyle name="Calcul 2 4 3 2 2 2 2" xfId="6605"/>
    <cellStyle name="Calcul 2 4 3 2 2 3" xfId="6606"/>
    <cellStyle name="Calcul 2 4 3 2 3" xfId="6607"/>
    <cellStyle name="Calcul 2 4 3 2 3 2" xfId="6608"/>
    <cellStyle name="Calcul 2 4 3 2 3 2 2" xfId="6609"/>
    <cellStyle name="Calcul 2 4 3 2 3 3" xfId="6610"/>
    <cellStyle name="Calcul 2 4 3 2 4" xfId="6611"/>
    <cellStyle name="Calcul 2 4 3 2 4 2" xfId="6612"/>
    <cellStyle name="Calcul 2 4 3 2 4 2 2" xfId="6613"/>
    <cellStyle name="Calcul 2 4 3 2 4 3" xfId="6614"/>
    <cellStyle name="Calcul 2 4 3 2 5" xfId="6615"/>
    <cellStyle name="Calcul 2 4 3 2 5 2" xfId="6616"/>
    <cellStyle name="Calcul 2 4 3 2 6" xfId="6617"/>
    <cellStyle name="Calcul 2 4 3 2 7" xfId="6618"/>
    <cellStyle name="Calcul 2 4 3 3" xfId="6619"/>
    <cellStyle name="Calcul 2 4 3 3 2" xfId="6620"/>
    <cellStyle name="Calcul 2 4 3 3 2 2" xfId="6621"/>
    <cellStyle name="Calcul 2 4 3 3 3" xfId="6622"/>
    <cellStyle name="Calcul 2 4 3 3 3 2" xfId="6623"/>
    <cellStyle name="Calcul 2 4 3 3 4" xfId="6624"/>
    <cellStyle name="Calcul 2 4 3 3 4 2" xfId="6625"/>
    <cellStyle name="Calcul 2 4 3 3 5" xfId="6626"/>
    <cellStyle name="Calcul 2 4 3 3 5 2" xfId="6627"/>
    <cellStyle name="Calcul 2 4 3 3 6" xfId="6628"/>
    <cellStyle name="Calcul 2 4 3 4" xfId="6629"/>
    <cellStyle name="Calcul 2 4 3 4 2" xfId="6630"/>
    <cellStyle name="Calcul 2 4 3 4 2 2" xfId="6631"/>
    <cellStyle name="Calcul 2 4 3 4 3" xfId="6632"/>
    <cellStyle name="Calcul 2 4 3 5" xfId="6633"/>
    <cellStyle name="Calcul 2 4 3 5 2" xfId="6634"/>
    <cellStyle name="Calcul 2 4 3 5 2 2" xfId="6635"/>
    <cellStyle name="Calcul 2 4 3 5 3" xfId="6636"/>
    <cellStyle name="Calcul 2 4 3 6" xfId="6637"/>
    <cellStyle name="Calcul 2 4 3 6 2" xfId="6638"/>
    <cellStyle name="Calcul 2 4 3 7" xfId="6639"/>
    <cellStyle name="Calcul 2 4 3 7 2" xfId="6640"/>
    <cellStyle name="Calcul 2 4 3 8" xfId="6641"/>
    <cellStyle name="Calcul 2 4 3 9" xfId="6642"/>
    <cellStyle name="Calcul 2 4 4" xfId="6643"/>
    <cellStyle name="Calcul 2 4 4 2" xfId="6644"/>
    <cellStyle name="Calcul 2 4 4 2 2" xfId="6645"/>
    <cellStyle name="Calcul 2 4 4 2 2 2" xfId="6646"/>
    <cellStyle name="Calcul 2 4 4 2 3" xfId="6647"/>
    <cellStyle name="Calcul 2 4 4 2 3 2" xfId="6648"/>
    <cellStyle name="Calcul 2 4 4 2 4" xfId="6649"/>
    <cellStyle name="Calcul 2 4 4 2 4 2" xfId="6650"/>
    <cellStyle name="Calcul 2 4 4 2 5" xfId="6651"/>
    <cellStyle name="Calcul 2 4 4 2 5 2" xfId="6652"/>
    <cellStyle name="Calcul 2 4 4 2 6" xfId="6653"/>
    <cellStyle name="Calcul 2 4 4 3" xfId="6654"/>
    <cellStyle name="Calcul 2 4 4 3 2" xfId="6655"/>
    <cellStyle name="Calcul 2 4 4 3 2 2" xfId="6656"/>
    <cellStyle name="Calcul 2 4 4 3 3" xfId="6657"/>
    <cellStyle name="Calcul 2 4 4 3 3 2" xfId="6658"/>
    <cellStyle name="Calcul 2 4 4 3 4" xfId="6659"/>
    <cellStyle name="Calcul 2 4 4 3 4 2" xfId="6660"/>
    <cellStyle name="Calcul 2 4 4 3 5" xfId="6661"/>
    <cellStyle name="Calcul 2 4 4 3 5 2" xfId="6662"/>
    <cellStyle name="Calcul 2 4 4 3 6" xfId="6663"/>
    <cellStyle name="Calcul 2 4 4 4" xfId="6664"/>
    <cellStyle name="Calcul 2 4 4 4 2" xfId="6665"/>
    <cellStyle name="Calcul 2 4 4 4 2 2" xfId="6666"/>
    <cellStyle name="Calcul 2 4 4 4 3" xfId="6667"/>
    <cellStyle name="Calcul 2 4 4 5" xfId="6668"/>
    <cellStyle name="Calcul 2 4 4 5 2" xfId="6669"/>
    <cellStyle name="Calcul 2 4 4 6" xfId="6670"/>
    <cellStyle name="Calcul 2 4 4 6 2" xfId="6671"/>
    <cellStyle name="Calcul 2 4 4 7" xfId="6672"/>
    <cellStyle name="Calcul 2 4 4 7 2" xfId="6673"/>
    <cellStyle name="Calcul 2 4 4 8" xfId="6674"/>
    <cellStyle name="Calcul 2 4 4 9" xfId="6675"/>
    <cellStyle name="Calcul 2 4 5" xfId="6676"/>
    <cellStyle name="Calcul 2 4 5 2" xfId="6677"/>
    <cellStyle name="Calcul 2 4 5 2 2" xfId="6678"/>
    <cellStyle name="Calcul 2 4 5 3" xfId="6679"/>
    <cellStyle name="Calcul 2 4 5 3 2" xfId="6680"/>
    <cellStyle name="Calcul 2 4 5 4" xfId="6681"/>
    <cellStyle name="Calcul 2 4 5 4 2" xfId="6682"/>
    <cellStyle name="Calcul 2 4 5 5" xfId="6683"/>
    <cellStyle name="Calcul 2 4 5 5 2" xfId="6684"/>
    <cellStyle name="Calcul 2 4 5 6" xfId="6685"/>
    <cellStyle name="Calcul 2 4 6" xfId="6686"/>
    <cellStyle name="Calcul 2 4 6 2" xfId="6687"/>
    <cellStyle name="Calcul 2 4 6 2 2" xfId="6688"/>
    <cellStyle name="Calcul 2 4 6 3" xfId="6689"/>
    <cellStyle name="Calcul 2 4 6 3 2" xfId="6690"/>
    <cellStyle name="Calcul 2 4 6 4" xfId="6691"/>
    <cellStyle name="Calcul 2 4 6 4 2" xfId="6692"/>
    <cellStyle name="Calcul 2 4 6 5" xfId="6693"/>
    <cellStyle name="Calcul 2 4 6 5 2" xfId="6694"/>
    <cellStyle name="Calcul 2 4 6 6" xfId="6695"/>
    <cellStyle name="Calcul 2 4 7" xfId="6696"/>
    <cellStyle name="Calcul 2 4 7 2" xfId="6697"/>
    <cellStyle name="Calcul 2 4 7 2 2" xfId="6698"/>
    <cellStyle name="Calcul 2 4 7 3" xfId="6699"/>
    <cellStyle name="Calcul 2 4 7 3 2" xfId="6700"/>
    <cellStyle name="Calcul 2 4 7 4" xfId="6701"/>
    <cellStyle name="Calcul 2 4 7 4 2" xfId="6702"/>
    <cellStyle name="Calcul 2 4 7 5" xfId="6703"/>
    <cellStyle name="Calcul 2 4 8" xfId="6704"/>
    <cellStyle name="Calcul 2 4 8 2" xfId="6705"/>
    <cellStyle name="Calcul 2 4 9" xfId="6706"/>
    <cellStyle name="Calcul 2 4 9 2" xfId="6707"/>
    <cellStyle name="Calcul 2 5" xfId="6708"/>
    <cellStyle name="Calcul 2 5 10" xfId="6709"/>
    <cellStyle name="Calcul 2 5 10 2" xfId="6710"/>
    <cellStyle name="Calcul 2 5 11" xfId="6711"/>
    <cellStyle name="Calcul 2 5 11 2" xfId="6712"/>
    <cellStyle name="Calcul 2 5 12" xfId="6713"/>
    <cellStyle name="Calcul 2 5 13" xfId="6714"/>
    <cellStyle name="Calcul 2 5 2" xfId="6715"/>
    <cellStyle name="Calcul 2 5 2 10" xfId="6716"/>
    <cellStyle name="Calcul 2 5 2 10 2" xfId="6717"/>
    <cellStyle name="Calcul 2 5 2 11" xfId="6718"/>
    <cellStyle name="Calcul 2 5 2 12" xfId="6719"/>
    <cellStyle name="Calcul 2 5 2 2" xfId="6720"/>
    <cellStyle name="Calcul 2 5 2 2 2" xfId="6721"/>
    <cellStyle name="Calcul 2 5 2 2 2 2" xfId="6722"/>
    <cellStyle name="Calcul 2 5 2 2 2 2 2" xfId="6723"/>
    <cellStyle name="Calcul 2 5 2 2 2 3" xfId="6724"/>
    <cellStyle name="Calcul 2 5 2 2 2 3 2" xfId="6725"/>
    <cellStyle name="Calcul 2 5 2 2 2 4" xfId="6726"/>
    <cellStyle name="Calcul 2 5 2 2 2 4 2" xfId="6727"/>
    <cellStyle name="Calcul 2 5 2 2 2 5" xfId="6728"/>
    <cellStyle name="Calcul 2 5 2 2 2 5 2" xfId="6729"/>
    <cellStyle name="Calcul 2 5 2 2 2 6" xfId="6730"/>
    <cellStyle name="Calcul 2 5 2 2 3" xfId="6731"/>
    <cellStyle name="Calcul 2 5 2 2 3 2" xfId="6732"/>
    <cellStyle name="Calcul 2 5 2 2 3 2 2" xfId="6733"/>
    <cellStyle name="Calcul 2 5 2 2 3 3" xfId="6734"/>
    <cellStyle name="Calcul 2 5 2 2 3 3 2" xfId="6735"/>
    <cellStyle name="Calcul 2 5 2 2 3 4" xfId="6736"/>
    <cellStyle name="Calcul 2 5 2 2 3 4 2" xfId="6737"/>
    <cellStyle name="Calcul 2 5 2 2 3 5" xfId="6738"/>
    <cellStyle name="Calcul 2 5 2 2 3 5 2" xfId="6739"/>
    <cellStyle name="Calcul 2 5 2 2 3 6" xfId="6740"/>
    <cellStyle name="Calcul 2 5 2 2 4" xfId="6741"/>
    <cellStyle name="Calcul 2 5 2 2 4 2" xfId="6742"/>
    <cellStyle name="Calcul 2 5 2 2 4 2 2" xfId="6743"/>
    <cellStyle name="Calcul 2 5 2 2 4 3" xfId="6744"/>
    <cellStyle name="Calcul 2 5 2 2 5" xfId="6745"/>
    <cellStyle name="Calcul 2 5 2 2 5 2" xfId="6746"/>
    <cellStyle name="Calcul 2 5 2 2 6" xfId="6747"/>
    <cellStyle name="Calcul 2 5 2 2 6 2" xfId="6748"/>
    <cellStyle name="Calcul 2 5 2 2 7" xfId="6749"/>
    <cellStyle name="Calcul 2 5 2 2 7 2" xfId="6750"/>
    <cellStyle name="Calcul 2 5 2 2 8" xfId="6751"/>
    <cellStyle name="Calcul 2 5 2 2 9" xfId="6752"/>
    <cellStyle name="Calcul 2 5 2 3" xfId="6753"/>
    <cellStyle name="Calcul 2 5 2 3 2" xfId="6754"/>
    <cellStyle name="Calcul 2 5 2 3 2 2" xfId="6755"/>
    <cellStyle name="Calcul 2 5 2 3 2 2 2" xfId="6756"/>
    <cellStyle name="Calcul 2 5 2 3 2 3" xfId="6757"/>
    <cellStyle name="Calcul 2 5 2 3 2 3 2" xfId="6758"/>
    <cellStyle name="Calcul 2 5 2 3 2 4" xfId="6759"/>
    <cellStyle name="Calcul 2 5 2 3 2 4 2" xfId="6760"/>
    <cellStyle name="Calcul 2 5 2 3 2 5" xfId="6761"/>
    <cellStyle name="Calcul 2 5 2 3 2 5 2" xfId="6762"/>
    <cellStyle name="Calcul 2 5 2 3 2 6" xfId="6763"/>
    <cellStyle name="Calcul 2 5 2 3 3" xfId="6764"/>
    <cellStyle name="Calcul 2 5 2 3 3 2" xfId="6765"/>
    <cellStyle name="Calcul 2 5 2 3 3 2 2" xfId="6766"/>
    <cellStyle name="Calcul 2 5 2 3 3 3" xfId="6767"/>
    <cellStyle name="Calcul 2 5 2 3 3 3 2" xfId="6768"/>
    <cellStyle name="Calcul 2 5 2 3 3 4" xfId="6769"/>
    <cellStyle name="Calcul 2 5 2 3 3 4 2" xfId="6770"/>
    <cellStyle name="Calcul 2 5 2 3 3 5" xfId="6771"/>
    <cellStyle name="Calcul 2 5 2 3 3 5 2" xfId="6772"/>
    <cellStyle name="Calcul 2 5 2 3 3 6" xfId="6773"/>
    <cellStyle name="Calcul 2 5 2 3 4" xfId="6774"/>
    <cellStyle name="Calcul 2 5 2 3 4 2" xfId="6775"/>
    <cellStyle name="Calcul 2 5 2 3 5" xfId="6776"/>
    <cellStyle name="Calcul 2 5 2 3 5 2" xfId="6777"/>
    <cellStyle name="Calcul 2 5 2 3 6" xfId="6778"/>
    <cellStyle name="Calcul 2 5 2 3 6 2" xfId="6779"/>
    <cellStyle name="Calcul 2 5 2 3 7" xfId="6780"/>
    <cellStyle name="Calcul 2 5 2 3 7 2" xfId="6781"/>
    <cellStyle name="Calcul 2 5 2 3 8" xfId="6782"/>
    <cellStyle name="Calcul 2 5 2 4" xfId="6783"/>
    <cellStyle name="Calcul 2 5 2 4 2" xfId="6784"/>
    <cellStyle name="Calcul 2 5 2 4 2 2" xfId="6785"/>
    <cellStyle name="Calcul 2 5 2 4 3" xfId="6786"/>
    <cellStyle name="Calcul 2 5 2 4 3 2" xfId="6787"/>
    <cellStyle name="Calcul 2 5 2 4 4" xfId="6788"/>
    <cellStyle name="Calcul 2 5 2 4 4 2" xfId="6789"/>
    <cellStyle name="Calcul 2 5 2 4 5" xfId="6790"/>
    <cellStyle name="Calcul 2 5 2 4 5 2" xfId="6791"/>
    <cellStyle name="Calcul 2 5 2 4 6" xfId="6792"/>
    <cellStyle name="Calcul 2 5 2 5" xfId="6793"/>
    <cellStyle name="Calcul 2 5 2 5 2" xfId="6794"/>
    <cellStyle name="Calcul 2 5 2 5 2 2" xfId="6795"/>
    <cellStyle name="Calcul 2 5 2 5 3" xfId="6796"/>
    <cellStyle name="Calcul 2 5 2 5 3 2" xfId="6797"/>
    <cellStyle name="Calcul 2 5 2 5 4" xfId="6798"/>
    <cellStyle name="Calcul 2 5 2 5 4 2" xfId="6799"/>
    <cellStyle name="Calcul 2 5 2 5 5" xfId="6800"/>
    <cellStyle name="Calcul 2 5 2 5 5 2" xfId="6801"/>
    <cellStyle name="Calcul 2 5 2 5 6" xfId="6802"/>
    <cellStyle name="Calcul 2 5 2 6" xfId="6803"/>
    <cellStyle name="Calcul 2 5 2 6 2" xfId="6804"/>
    <cellStyle name="Calcul 2 5 2 6 2 2" xfId="6805"/>
    <cellStyle name="Calcul 2 5 2 6 3" xfId="6806"/>
    <cellStyle name="Calcul 2 5 2 6 3 2" xfId="6807"/>
    <cellStyle name="Calcul 2 5 2 6 4" xfId="6808"/>
    <cellStyle name="Calcul 2 5 2 6 4 2" xfId="6809"/>
    <cellStyle name="Calcul 2 5 2 6 5" xfId="6810"/>
    <cellStyle name="Calcul 2 5 2 7" xfId="6811"/>
    <cellStyle name="Calcul 2 5 2 7 2" xfId="6812"/>
    <cellStyle name="Calcul 2 5 2 8" xfId="6813"/>
    <cellStyle name="Calcul 2 5 2 8 2" xfId="6814"/>
    <cellStyle name="Calcul 2 5 2 9" xfId="6815"/>
    <cellStyle name="Calcul 2 5 2 9 2" xfId="6816"/>
    <cellStyle name="Calcul 2 5 3" xfId="6817"/>
    <cellStyle name="Calcul 2 5 3 2" xfId="6818"/>
    <cellStyle name="Calcul 2 5 3 2 2" xfId="6819"/>
    <cellStyle name="Calcul 2 5 3 2 2 2" xfId="6820"/>
    <cellStyle name="Calcul 2 5 3 2 2 2 2" xfId="6821"/>
    <cellStyle name="Calcul 2 5 3 2 2 3" xfId="6822"/>
    <cellStyle name="Calcul 2 5 3 2 3" xfId="6823"/>
    <cellStyle name="Calcul 2 5 3 2 3 2" xfId="6824"/>
    <cellStyle name="Calcul 2 5 3 2 3 2 2" xfId="6825"/>
    <cellStyle name="Calcul 2 5 3 2 3 3" xfId="6826"/>
    <cellStyle name="Calcul 2 5 3 2 4" xfId="6827"/>
    <cellStyle name="Calcul 2 5 3 2 4 2" xfId="6828"/>
    <cellStyle name="Calcul 2 5 3 2 4 2 2" xfId="6829"/>
    <cellStyle name="Calcul 2 5 3 2 4 3" xfId="6830"/>
    <cellStyle name="Calcul 2 5 3 2 5" xfId="6831"/>
    <cellStyle name="Calcul 2 5 3 2 5 2" xfId="6832"/>
    <cellStyle name="Calcul 2 5 3 2 6" xfId="6833"/>
    <cellStyle name="Calcul 2 5 3 2 7" xfId="6834"/>
    <cellStyle name="Calcul 2 5 3 3" xfId="6835"/>
    <cellStyle name="Calcul 2 5 3 3 2" xfId="6836"/>
    <cellStyle name="Calcul 2 5 3 3 2 2" xfId="6837"/>
    <cellStyle name="Calcul 2 5 3 3 3" xfId="6838"/>
    <cellStyle name="Calcul 2 5 3 3 3 2" xfId="6839"/>
    <cellStyle name="Calcul 2 5 3 3 4" xfId="6840"/>
    <cellStyle name="Calcul 2 5 3 3 4 2" xfId="6841"/>
    <cellStyle name="Calcul 2 5 3 3 5" xfId="6842"/>
    <cellStyle name="Calcul 2 5 3 3 5 2" xfId="6843"/>
    <cellStyle name="Calcul 2 5 3 3 6" xfId="6844"/>
    <cellStyle name="Calcul 2 5 3 4" xfId="6845"/>
    <cellStyle name="Calcul 2 5 3 4 2" xfId="6846"/>
    <cellStyle name="Calcul 2 5 3 4 2 2" xfId="6847"/>
    <cellStyle name="Calcul 2 5 3 4 3" xfId="6848"/>
    <cellStyle name="Calcul 2 5 3 5" xfId="6849"/>
    <cellStyle name="Calcul 2 5 3 5 2" xfId="6850"/>
    <cellStyle name="Calcul 2 5 3 5 2 2" xfId="6851"/>
    <cellStyle name="Calcul 2 5 3 5 3" xfId="6852"/>
    <cellStyle name="Calcul 2 5 3 6" xfId="6853"/>
    <cellStyle name="Calcul 2 5 3 6 2" xfId="6854"/>
    <cellStyle name="Calcul 2 5 3 7" xfId="6855"/>
    <cellStyle name="Calcul 2 5 3 7 2" xfId="6856"/>
    <cellStyle name="Calcul 2 5 3 8" xfId="6857"/>
    <cellStyle name="Calcul 2 5 3 9" xfId="6858"/>
    <cellStyle name="Calcul 2 5 4" xfId="6859"/>
    <cellStyle name="Calcul 2 5 4 2" xfId="6860"/>
    <cellStyle name="Calcul 2 5 4 2 2" xfId="6861"/>
    <cellStyle name="Calcul 2 5 4 2 2 2" xfId="6862"/>
    <cellStyle name="Calcul 2 5 4 2 3" xfId="6863"/>
    <cellStyle name="Calcul 2 5 4 2 3 2" xfId="6864"/>
    <cellStyle name="Calcul 2 5 4 2 4" xfId="6865"/>
    <cellStyle name="Calcul 2 5 4 2 4 2" xfId="6866"/>
    <cellStyle name="Calcul 2 5 4 2 5" xfId="6867"/>
    <cellStyle name="Calcul 2 5 4 2 5 2" xfId="6868"/>
    <cellStyle name="Calcul 2 5 4 2 6" xfId="6869"/>
    <cellStyle name="Calcul 2 5 4 3" xfId="6870"/>
    <cellStyle name="Calcul 2 5 4 3 2" xfId="6871"/>
    <cellStyle name="Calcul 2 5 4 3 2 2" xfId="6872"/>
    <cellStyle name="Calcul 2 5 4 3 3" xfId="6873"/>
    <cellStyle name="Calcul 2 5 4 3 3 2" xfId="6874"/>
    <cellStyle name="Calcul 2 5 4 3 4" xfId="6875"/>
    <cellStyle name="Calcul 2 5 4 3 4 2" xfId="6876"/>
    <cellStyle name="Calcul 2 5 4 3 5" xfId="6877"/>
    <cellStyle name="Calcul 2 5 4 3 5 2" xfId="6878"/>
    <cellStyle name="Calcul 2 5 4 3 6" xfId="6879"/>
    <cellStyle name="Calcul 2 5 4 4" xfId="6880"/>
    <cellStyle name="Calcul 2 5 4 4 2" xfId="6881"/>
    <cellStyle name="Calcul 2 5 4 4 2 2" xfId="6882"/>
    <cellStyle name="Calcul 2 5 4 4 3" xfId="6883"/>
    <cellStyle name="Calcul 2 5 4 5" xfId="6884"/>
    <cellStyle name="Calcul 2 5 4 5 2" xfId="6885"/>
    <cellStyle name="Calcul 2 5 4 6" xfId="6886"/>
    <cellStyle name="Calcul 2 5 4 6 2" xfId="6887"/>
    <cellStyle name="Calcul 2 5 4 7" xfId="6888"/>
    <cellStyle name="Calcul 2 5 4 7 2" xfId="6889"/>
    <cellStyle name="Calcul 2 5 4 8" xfId="6890"/>
    <cellStyle name="Calcul 2 5 4 9" xfId="6891"/>
    <cellStyle name="Calcul 2 5 5" xfId="6892"/>
    <cellStyle name="Calcul 2 5 5 2" xfId="6893"/>
    <cellStyle name="Calcul 2 5 5 2 2" xfId="6894"/>
    <cellStyle name="Calcul 2 5 5 3" xfId="6895"/>
    <cellStyle name="Calcul 2 5 5 3 2" xfId="6896"/>
    <cellStyle name="Calcul 2 5 5 4" xfId="6897"/>
    <cellStyle name="Calcul 2 5 5 4 2" xfId="6898"/>
    <cellStyle name="Calcul 2 5 5 5" xfId="6899"/>
    <cellStyle name="Calcul 2 5 5 5 2" xfId="6900"/>
    <cellStyle name="Calcul 2 5 5 6" xfId="6901"/>
    <cellStyle name="Calcul 2 5 6" xfId="6902"/>
    <cellStyle name="Calcul 2 5 6 2" xfId="6903"/>
    <cellStyle name="Calcul 2 5 6 2 2" xfId="6904"/>
    <cellStyle name="Calcul 2 5 6 3" xfId="6905"/>
    <cellStyle name="Calcul 2 5 6 3 2" xfId="6906"/>
    <cellStyle name="Calcul 2 5 6 4" xfId="6907"/>
    <cellStyle name="Calcul 2 5 6 4 2" xfId="6908"/>
    <cellStyle name="Calcul 2 5 6 5" xfId="6909"/>
    <cellStyle name="Calcul 2 5 6 5 2" xfId="6910"/>
    <cellStyle name="Calcul 2 5 6 6" xfId="6911"/>
    <cellStyle name="Calcul 2 5 7" xfId="6912"/>
    <cellStyle name="Calcul 2 5 7 2" xfId="6913"/>
    <cellStyle name="Calcul 2 5 7 2 2" xfId="6914"/>
    <cellStyle name="Calcul 2 5 7 3" xfId="6915"/>
    <cellStyle name="Calcul 2 5 7 3 2" xfId="6916"/>
    <cellStyle name="Calcul 2 5 7 4" xfId="6917"/>
    <cellStyle name="Calcul 2 5 7 4 2" xfId="6918"/>
    <cellStyle name="Calcul 2 5 7 5" xfId="6919"/>
    <cellStyle name="Calcul 2 5 8" xfId="6920"/>
    <cellStyle name="Calcul 2 5 8 2" xfId="6921"/>
    <cellStyle name="Calcul 2 5 9" xfId="6922"/>
    <cellStyle name="Calcul 2 5 9 2" xfId="6923"/>
    <cellStyle name="Calcul 2 6" xfId="6924"/>
    <cellStyle name="Calcul 2 6 10" xfId="6925"/>
    <cellStyle name="Calcul 2 6 10 2" xfId="6926"/>
    <cellStyle name="Calcul 2 6 11" xfId="6927"/>
    <cellStyle name="Calcul 2 6 12" xfId="6928"/>
    <cellStyle name="Calcul 2 6 2" xfId="6929"/>
    <cellStyle name="Calcul 2 6 2 2" xfId="6930"/>
    <cellStyle name="Calcul 2 6 2 2 2" xfId="6931"/>
    <cellStyle name="Calcul 2 6 2 2 2 2" xfId="6932"/>
    <cellStyle name="Calcul 2 6 2 2 2 2 2" xfId="6933"/>
    <cellStyle name="Calcul 2 6 2 2 2 3" xfId="6934"/>
    <cellStyle name="Calcul 2 6 2 2 3" xfId="6935"/>
    <cellStyle name="Calcul 2 6 2 2 3 2" xfId="6936"/>
    <cellStyle name="Calcul 2 6 2 2 3 2 2" xfId="6937"/>
    <cellStyle name="Calcul 2 6 2 2 3 3" xfId="6938"/>
    <cellStyle name="Calcul 2 6 2 2 4" xfId="6939"/>
    <cellStyle name="Calcul 2 6 2 2 4 2" xfId="6940"/>
    <cellStyle name="Calcul 2 6 2 2 4 2 2" xfId="6941"/>
    <cellStyle name="Calcul 2 6 2 2 4 3" xfId="6942"/>
    <cellStyle name="Calcul 2 6 2 2 5" xfId="6943"/>
    <cellStyle name="Calcul 2 6 2 2 5 2" xfId="6944"/>
    <cellStyle name="Calcul 2 6 2 2 6" xfId="6945"/>
    <cellStyle name="Calcul 2 6 2 2 7" xfId="6946"/>
    <cellStyle name="Calcul 2 6 2 3" xfId="6947"/>
    <cellStyle name="Calcul 2 6 2 3 2" xfId="6948"/>
    <cellStyle name="Calcul 2 6 2 3 2 2" xfId="6949"/>
    <cellStyle name="Calcul 2 6 2 3 3" xfId="6950"/>
    <cellStyle name="Calcul 2 6 2 3 3 2" xfId="6951"/>
    <cellStyle name="Calcul 2 6 2 3 4" xfId="6952"/>
    <cellStyle name="Calcul 2 6 2 3 4 2" xfId="6953"/>
    <cellStyle name="Calcul 2 6 2 3 5" xfId="6954"/>
    <cellStyle name="Calcul 2 6 2 3 5 2" xfId="6955"/>
    <cellStyle name="Calcul 2 6 2 3 6" xfId="6956"/>
    <cellStyle name="Calcul 2 6 2 4" xfId="6957"/>
    <cellStyle name="Calcul 2 6 2 4 2" xfId="6958"/>
    <cellStyle name="Calcul 2 6 2 5" xfId="6959"/>
    <cellStyle name="Calcul 2 6 2 5 2" xfId="6960"/>
    <cellStyle name="Calcul 2 6 2 6" xfId="6961"/>
    <cellStyle name="Calcul 2 6 2 6 2" xfId="6962"/>
    <cellStyle name="Calcul 2 6 2 7" xfId="6963"/>
    <cellStyle name="Calcul 2 6 2 7 2" xfId="6964"/>
    <cellStyle name="Calcul 2 6 2 8" xfId="6965"/>
    <cellStyle name="Calcul 2 6 2 9" xfId="6966"/>
    <cellStyle name="Calcul 2 6 3" xfId="6967"/>
    <cellStyle name="Calcul 2 6 3 2" xfId="6968"/>
    <cellStyle name="Calcul 2 6 3 2 2" xfId="6969"/>
    <cellStyle name="Calcul 2 6 3 2 2 2" xfId="6970"/>
    <cellStyle name="Calcul 2 6 3 2 3" xfId="6971"/>
    <cellStyle name="Calcul 2 6 3 2 3 2" xfId="6972"/>
    <cellStyle name="Calcul 2 6 3 2 4" xfId="6973"/>
    <cellStyle name="Calcul 2 6 3 2 4 2" xfId="6974"/>
    <cellStyle name="Calcul 2 6 3 2 5" xfId="6975"/>
    <cellStyle name="Calcul 2 6 3 2 5 2" xfId="6976"/>
    <cellStyle name="Calcul 2 6 3 2 6" xfId="6977"/>
    <cellStyle name="Calcul 2 6 3 3" xfId="6978"/>
    <cellStyle name="Calcul 2 6 3 3 2" xfId="6979"/>
    <cellStyle name="Calcul 2 6 3 3 2 2" xfId="6980"/>
    <cellStyle name="Calcul 2 6 3 3 3" xfId="6981"/>
    <cellStyle name="Calcul 2 6 3 3 3 2" xfId="6982"/>
    <cellStyle name="Calcul 2 6 3 3 4" xfId="6983"/>
    <cellStyle name="Calcul 2 6 3 3 4 2" xfId="6984"/>
    <cellStyle name="Calcul 2 6 3 3 5" xfId="6985"/>
    <cellStyle name="Calcul 2 6 3 3 5 2" xfId="6986"/>
    <cellStyle name="Calcul 2 6 3 3 6" xfId="6987"/>
    <cellStyle name="Calcul 2 6 3 4" xfId="6988"/>
    <cellStyle name="Calcul 2 6 3 4 2" xfId="6989"/>
    <cellStyle name="Calcul 2 6 3 4 2 2" xfId="6990"/>
    <cellStyle name="Calcul 2 6 3 4 3" xfId="6991"/>
    <cellStyle name="Calcul 2 6 3 5" xfId="6992"/>
    <cellStyle name="Calcul 2 6 3 5 2" xfId="6993"/>
    <cellStyle name="Calcul 2 6 3 6" xfId="6994"/>
    <cellStyle name="Calcul 2 6 3 6 2" xfId="6995"/>
    <cellStyle name="Calcul 2 6 3 7" xfId="6996"/>
    <cellStyle name="Calcul 2 6 3 7 2" xfId="6997"/>
    <cellStyle name="Calcul 2 6 3 8" xfId="6998"/>
    <cellStyle name="Calcul 2 6 3 9" xfId="6999"/>
    <cellStyle name="Calcul 2 6 4" xfId="7000"/>
    <cellStyle name="Calcul 2 6 4 2" xfId="7001"/>
    <cellStyle name="Calcul 2 6 4 2 2" xfId="7002"/>
    <cellStyle name="Calcul 2 6 4 3" xfId="7003"/>
    <cellStyle name="Calcul 2 6 4 3 2" xfId="7004"/>
    <cellStyle name="Calcul 2 6 4 4" xfId="7005"/>
    <cellStyle name="Calcul 2 6 4 4 2" xfId="7006"/>
    <cellStyle name="Calcul 2 6 4 5" xfId="7007"/>
    <cellStyle name="Calcul 2 6 4 5 2" xfId="7008"/>
    <cellStyle name="Calcul 2 6 4 6" xfId="7009"/>
    <cellStyle name="Calcul 2 6 5" xfId="7010"/>
    <cellStyle name="Calcul 2 6 5 2" xfId="7011"/>
    <cellStyle name="Calcul 2 6 5 2 2" xfId="7012"/>
    <cellStyle name="Calcul 2 6 5 3" xfId="7013"/>
    <cellStyle name="Calcul 2 6 5 3 2" xfId="7014"/>
    <cellStyle name="Calcul 2 6 5 4" xfId="7015"/>
    <cellStyle name="Calcul 2 6 5 4 2" xfId="7016"/>
    <cellStyle name="Calcul 2 6 5 5" xfId="7017"/>
    <cellStyle name="Calcul 2 6 5 5 2" xfId="7018"/>
    <cellStyle name="Calcul 2 6 5 6" xfId="7019"/>
    <cellStyle name="Calcul 2 6 6" xfId="7020"/>
    <cellStyle name="Calcul 2 6 6 2" xfId="7021"/>
    <cellStyle name="Calcul 2 6 6 2 2" xfId="7022"/>
    <cellStyle name="Calcul 2 6 6 3" xfId="7023"/>
    <cellStyle name="Calcul 2 6 6 3 2" xfId="7024"/>
    <cellStyle name="Calcul 2 6 6 4" xfId="7025"/>
    <cellStyle name="Calcul 2 6 6 4 2" xfId="7026"/>
    <cellStyle name="Calcul 2 6 6 5" xfId="7027"/>
    <cellStyle name="Calcul 2 6 7" xfId="7028"/>
    <cellStyle name="Calcul 2 6 7 2" xfId="7029"/>
    <cellStyle name="Calcul 2 6 8" xfId="7030"/>
    <cellStyle name="Calcul 2 6 8 2" xfId="7031"/>
    <cellStyle name="Calcul 2 6 9" xfId="7032"/>
    <cellStyle name="Calcul 2 6 9 2" xfId="7033"/>
    <cellStyle name="Calcul 2 7" xfId="7034"/>
    <cellStyle name="Calcul 2 7 2" xfId="7035"/>
    <cellStyle name="Calcul 2 7 2 2" xfId="7036"/>
    <cellStyle name="Calcul 2 7 2 2 2" xfId="7037"/>
    <cellStyle name="Calcul 2 7 2 2 2 2" xfId="7038"/>
    <cellStyle name="Calcul 2 7 2 2 3" xfId="7039"/>
    <cellStyle name="Calcul 2 7 2 3" xfId="7040"/>
    <cellStyle name="Calcul 2 7 2 3 2" xfId="7041"/>
    <cellStyle name="Calcul 2 7 2 3 2 2" xfId="7042"/>
    <cellStyle name="Calcul 2 7 2 3 3" xfId="7043"/>
    <cellStyle name="Calcul 2 7 2 4" xfId="7044"/>
    <cellStyle name="Calcul 2 7 2 4 2" xfId="7045"/>
    <cellStyle name="Calcul 2 7 2 4 2 2" xfId="7046"/>
    <cellStyle name="Calcul 2 7 2 4 3" xfId="7047"/>
    <cellStyle name="Calcul 2 7 2 5" xfId="7048"/>
    <cellStyle name="Calcul 2 7 2 5 2" xfId="7049"/>
    <cellStyle name="Calcul 2 7 2 6" xfId="7050"/>
    <cellStyle name="Calcul 2 7 2 7" xfId="7051"/>
    <cellStyle name="Calcul 2 7 3" xfId="7052"/>
    <cellStyle name="Calcul 2 7 3 2" xfId="7053"/>
    <cellStyle name="Calcul 2 7 3 2 2" xfId="7054"/>
    <cellStyle name="Calcul 2 7 3 3" xfId="7055"/>
    <cellStyle name="Calcul 2 7 3 3 2" xfId="7056"/>
    <cellStyle name="Calcul 2 7 3 4" xfId="7057"/>
    <cellStyle name="Calcul 2 7 3 4 2" xfId="7058"/>
    <cellStyle name="Calcul 2 7 3 5" xfId="7059"/>
    <cellStyle name="Calcul 2 7 3 5 2" xfId="7060"/>
    <cellStyle name="Calcul 2 7 3 6" xfId="7061"/>
    <cellStyle name="Calcul 2 7 4" xfId="7062"/>
    <cellStyle name="Calcul 2 7 4 2" xfId="7063"/>
    <cellStyle name="Calcul 2 7 5" xfId="7064"/>
    <cellStyle name="Calcul 2 7 5 2" xfId="7065"/>
    <cellStyle name="Calcul 2 7 6" xfId="7066"/>
    <cellStyle name="Calcul 2 7 6 2" xfId="7067"/>
    <cellStyle name="Calcul 2 7 7" xfId="7068"/>
    <cellStyle name="Calcul 2 7 7 2" xfId="7069"/>
    <cellStyle name="Calcul 2 7 8" xfId="7070"/>
    <cellStyle name="Calcul 2 7 9" xfId="7071"/>
    <cellStyle name="Calcul 2 8" xfId="7072"/>
    <cellStyle name="Calcul 2 8 2" xfId="7073"/>
    <cellStyle name="Calcul 2 8 2 2" xfId="7074"/>
    <cellStyle name="Calcul 2 8 2 2 2" xfId="7075"/>
    <cellStyle name="Calcul 2 8 2 2 2 2" xfId="7076"/>
    <cellStyle name="Calcul 2 8 2 2 3" xfId="7077"/>
    <cellStyle name="Calcul 2 8 2 3" xfId="7078"/>
    <cellStyle name="Calcul 2 8 2 3 2" xfId="7079"/>
    <cellStyle name="Calcul 2 8 2 3 2 2" xfId="7080"/>
    <cellStyle name="Calcul 2 8 2 3 3" xfId="7081"/>
    <cellStyle name="Calcul 2 8 2 4" xfId="7082"/>
    <cellStyle name="Calcul 2 8 2 4 2" xfId="7083"/>
    <cellStyle name="Calcul 2 8 2 4 2 2" xfId="7084"/>
    <cellStyle name="Calcul 2 8 2 4 3" xfId="7085"/>
    <cellStyle name="Calcul 2 8 2 5" xfId="7086"/>
    <cellStyle name="Calcul 2 8 2 5 2" xfId="7087"/>
    <cellStyle name="Calcul 2 8 2 6" xfId="7088"/>
    <cellStyle name="Calcul 2 8 2 7" xfId="7089"/>
    <cellStyle name="Calcul 2 8 3" xfId="7090"/>
    <cellStyle name="Calcul 2 8 3 2" xfId="7091"/>
    <cellStyle name="Calcul 2 8 3 2 2" xfId="7092"/>
    <cellStyle name="Calcul 2 8 3 3" xfId="7093"/>
    <cellStyle name="Calcul 2 8 3 3 2" xfId="7094"/>
    <cellStyle name="Calcul 2 8 3 4" xfId="7095"/>
    <cellStyle name="Calcul 2 8 3 4 2" xfId="7096"/>
    <cellStyle name="Calcul 2 8 3 5" xfId="7097"/>
    <cellStyle name="Calcul 2 8 3 5 2" xfId="7098"/>
    <cellStyle name="Calcul 2 8 3 6" xfId="7099"/>
    <cellStyle name="Calcul 2 8 4" xfId="7100"/>
    <cellStyle name="Calcul 2 8 4 2" xfId="7101"/>
    <cellStyle name="Calcul 2 8 5" xfId="7102"/>
    <cellStyle name="Calcul 2 8 5 2" xfId="7103"/>
    <cellStyle name="Calcul 2 8 6" xfId="7104"/>
    <cellStyle name="Calcul 2 8 6 2" xfId="7105"/>
    <cellStyle name="Calcul 2 8 7" xfId="7106"/>
    <cellStyle name="Calcul 2 8 7 2" xfId="7107"/>
    <cellStyle name="Calcul 2 8 8" xfId="7108"/>
    <cellStyle name="Calcul 2 8 9" xfId="7109"/>
    <cellStyle name="Calcul 2 9" xfId="7110"/>
    <cellStyle name="Calcul 2 9 2" xfId="7111"/>
    <cellStyle name="Calcul 2 9 2 2" xfId="7112"/>
    <cellStyle name="Calcul 2 9 2 2 2" xfId="7113"/>
    <cellStyle name="Calcul 2 9 2 2 2 2" xfId="7114"/>
    <cellStyle name="Calcul 2 9 2 2 3" xfId="7115"/>
    <cellStyle name="Calcul 2 9 2 3" xfId="7116"/>
    <cellStyle name="Calcul 2 9 2 3 2" xfId="7117"/>
    <cellStyle name="Calcul 2 9 2 3 2 2" xfId="7118"/>
    <cellStyle name="Calcul 2 9 2 3 3" xfId="7119"/>
    <cellStyle name="Calcul 2 9 2 4" xfId="7120"/>
    <cellStyle name="Calcul 2 9 2 4 2" xfId="7121"/>
    <cellStyle name="Calcul 2 9 2 4 2 2" xfId="7122"/>
    <cellStyle name="Calcul 2 9 2 4 3" xfId="7123"/>
    <cellStyle name="Calcul 2 9 2 5" xfId="7124"/>
    <cellStyle name="Calcul 2 9 2 5 2" xfId="7125"/>
    <cellStyle name="Calcul 2 9 2 6" xfId="7126"/>
    <cellStyle name="Calcul 2 9 3" xfId="7127"/>
    <cellStyle name="Calcul 2 9 3 2" xfId="7128"/>
    <cellStyle name="Calcul 2 9 4" xfId="7129"/>
    <cellStyle name="Calcul 2 9 4 2" xfId="7130"/>
    <cellStyle name="Calcul 2 9 5" xfId="7131"/>
    <cellStyle name="Calcul 2 9 5 2" xfId="7132"/>
    <cellStyle name="Calcul 2 9 6" xfId="7133"/>
    <cellStyle name="Calcul 2 9 7" xfId="7134"/>
    <cellStyle name="Calcul 3" xfId="7135"/>
    <cellStyle name="Calcul 3 10" xfId="7136"/>
    <cellStyle name="Calcul 3 10 2" xfId="7137"/>
    <cellStyle name="Calcul 3 10 2 2" xfId="7138"/>
    <cellStyle name="Calcul 3 10 2 2 2" xfId="7139"/>
    <cellStyle name="Calcul 3 10 2 2 2 2" xfId="7140"/>
    <cellStyle name="Calcul 3 10 2 2 3" xfId="7141"/>
    <cellStyle name="Calcul 3 10 2 3" xfId="7142"/>
    <cellStyle name="Calcul 3 10 2 3 2" xfId="7143"/>
    <cellStyle name="Calcul 3 10 2 3 2 2" xfId="7144"/>
    <cellStyle name="Calcul 3 10 2 3 3" xfId="7145"/>
    <cellStyle name="Calcul 3 10 2 4" xfId="7146"/>
    <cellStyle name="Calcul 3 10 2 4 2" xfId="7147"/>
    <cellStyle name="Calcul 3 10 2 4 2 2" xfId="7148"/>
    <cellStyle name="Calcul 3 10 2 4 3" xfId="7149"/>
    <cellStyle name="Calcul 3 10 2 5" xfId="7150"/>
    <cellStyle name="Calcul 3 10 2 5 2" xfId="7151"/>
    <cellStyle name="Calcul 3 10 2 6" xfId="7152"/>
    <cellStyle name="Calcul 3 10 3" xfId="7153"/>
    <cellStyle name="Calcul 3 10 3 2" xfId="7154"/>
    <cellStyle name="Calcul 3 10 4" xfId="7155"/>
    <cellStyle name="Calcul 3 10 4 2" xfId="7156"/>
    <cellStyle name="Calcul 3 10 5" xfId="7157"/>
    <cellStyle name="Calcul 3 10 5 2" xfId="7158"/>
    <cellStyle name="Calcul 3 10 6" xfId="7159"/>
    <cellStyle name="Calcul 3 10 7" xfId="7160"/>
    <cellStyle name="Calcul 3 11" xfId="7161"/>
    <cellStyle name="Calcul 3 11 2" xfId="7162"/>
    <cellStyle name="Calcul 3 11 2 2" xfId="7163"/>
    <cellStyle name="Calcul 3 11 2 2 2" xfId="7164"/>
    <cellStyle name="Calcul 3 11 2 2 2 2" xfId="7165"/>
    <cellStyle name="Calcul 3 11 2 2 3" xfId="7166"/>
    <cellStyle name="Calcul 3 11 2 3" xfId="7167"/>
    <cellStyle name="Calcul 3 11 2 3 2" xfId="7168"/>
    <cellStyle name="Calcul 3 11 2 3 2 2" xfId="7169"/>
    <cellStyle name="Calcul 3 11 2 3 3" xfId="7170"/>
    <cellStyle name="Calcul 3 11 2 4" xfId="7171"/>
    <cellStyle name="Calcul 3 11 2 4 2" xfId="7172"/>
    <cellStyle name="Calcul 3 11 2 4 2 2" xfId="7173"/>
    <cellStyle name="Calcul 3 11 2 4 3" xfId="7174"/>
    <cellStyle name="Calcul 3 11 2 5" xfId="7175"/>
    <cellStyle name="Calcul 3 11 2 5 2" xfId="7176"/>
    <cellStyle name="Calcul 3 11 2 6" xfId="7177"/>
    <cellStyle name="Calcul 3 11 3" xfId="7178"/>
    <cellStyle name="Calcul 3 11 3 2" xfId="7179"/>
    <cellStyle name="Calcul 3 11 4" xfId="7180"/>
    <cellStyle name="Calcul 3 11 4 2" xfId="7181"/>
    <cellStyle name="Calcul 3 11 5" xfId="7182"/>
    <cellStyle name="Calcul 3 11 5 2" xfId="7183"/>
    <cellStyle name="Calcul 3 11 6" xfId="7184"/>
    <cellStyle name="Calcul 3 11 7" xfId="7185"/>
    <cellStyle name="Calcul 3 12" xfId="7186"/>
    <cellStyle name="Calcul 3 12 2" xfId="7187"/>
    <cellStyle name="Calcul 3 12 2 2" xfId="7188"/>
    <cellStyle name="Calcul 3 12 2 2 2" xfId="7189"/>
    <cellStyle name="Calcul 3 12 2 3" xfId="7190"/>
    <cellStyle name="Calcul 3 12 3" xfId="7191"/>
    <cellStyle name="Calcul 3 12 3 2" xfId="7192"/>
    <cellStyle name="Calcul 3 12 3 2 2" xfId="7193"/>
    <cellStyle name="Calcul 3 12 3 3" xfId="7194"/>
    <cellStyle name="Calcul 3 12 4" xfId="7195"/>
    <cellStyle name="Calcul 3 12 4 2" xfId="7196"/>
    <cellStyle name="Calcul 3 12 4 2 2" xfId="7197"/>
    <cellStyle name="Calcul 3 12 4 3" xfId="7198"/>
    <cellStyle name="Calcul 3 12 5" xfId="7199"/>
    <cellStyle name="Calcul 3 12 5 2" xfId="7200"/>
    <cellStyle name="Calcul 3 12 6" xfId="7201"/>
    <cellStyle name="Calcul 3 13" xfId="7202"/>
    <cellStyle name="Calcul 3 13 2" xfId="7203"/>
    <cellStyle name="Calcul 3 14" xfId="7204"/>
    <cellStyle name="Calcul 3 14 2" xfId="7205"/>
    <cellStyle name="Calcul 3 15" xfId="7206"/>
    <cellStyle name="Calcul 3 16" xfId="7207"/>
    <cellStyle name="Calcul 3 2" xfId="7208"/>
    <cellStyle name="Calcul 3 2 10" xfId="7209"/>
    <cellStyle name="Calcul 3 2 10 2" xfId="7210"/>
    <cellStyle name="Calcul 3 2 11" xfId="7211"/>
    <cellStyle name="Calcul 3 2 11 2" xfId="7212"/>
    <cellStyle name="Calcul 3 2 12" xfId="7213"/>
    <cellStyle name="Calcul 3 2 13" xfId="7214"/>
    <cellStyle name="Calcul 3 2 2" xfId="7215"/>
    <cellStyle name="Calcul 3 2 2 10" xfId="7216"/>
    <cellStyle name="Calcul 3 2 2 10 2" xfId="7217"/>
    <cellStyle name="Calcul 3 2 2 11" xfId="7218"/>
    <cellStyle name="Calcul 3 2 2 12" xfId="7219"/>
    <cellStyle name="Calcul 3 2 2 2" xfId="7220"/>
    <cellStyle name="Calcul 3 2 2 2 2" xfId="7221"/>
    <cellStyle name="Calcul 3 2 2 2 2 2" xfId="7222"/>
    <cellStyle name="Calcul 3 2 2 2 2 2 2" xfId="7223"/>
    <cellStyle name="Calcul 3 2 2 2 2 3" xfId="7224"/>
    <cellStyle name="Calcul 3 2 2 2 2 3 2" xfId="7225"/>
    <cellStyle name="Calcul 3 2 2 2 2 4" xfId="7226"/>
    <cellStyle name="Calcul 3 2 2 2 2 4 2" xfId="7227"/>
    <cellStyle name="Calcul 3 2 2 2 2 5" xfId="7228"/>
    <cellStyle name="Calcul 3 2 2 2 2 5 2" xfId="7229"/>
    <cellStyle name="Calcul 3 2 2 2 2 6" xfId="7230"/>
    <cellStyle name="Calcul 3 2 2 2 3" xfId="7231"/>
    <cellStyle name="Calcul 3 2 2 2 3 2" xfId="7232"/>
    <cellStyle name="Calcul 3 2 2 2 3 2 2" xfId="7233"/>
    <cellStyle name="Calcul 3 2 2 2 3 3" xfId="7234"/>
    <cellStyle name="Calcul 3 2 2 2 3 3 2" xfId="7235"/>
    <cellStyle name="Calcul 3 2 2 2 3 4" xfId="7236"/>
    <cellStyle name="Calcul 3 2 2 2 3 4 2" xfId="7237"/>
    <cellStyle name="Calcul 3 2 2 2 3 5" xfId="7238"/>
    <cellStyle name="Calcul 3 2 2 2 3 5 2" xfId="7239"/>
    <cellStyle name="Calcul 3 2 2 2 3 6" xfId="7240"/>
    <cellStyle name="Calcul 3 2 2 2 4" xfId="7241"/>
    <cellStyle name="Calcul 3 2 2 2 4 2" xfId="7242"/>
    <cellStyle name="Calcul 3 2 2 2 4 2 2" xfId="7243"/>
    <cellStyle name="Calcul 3 2 2 2 4 3" xfId="7244"/>
    <cellStyle name="Calcul 3 2 2 2 5" xfId="7245"/>
    <cellStyle name="Calcul 3 2 2 2 5 2" xfId="7246"/>
    <cellStyle name="Calcul 3 2 2 2 6" xfId="7247"/>
    <cellStyle name="Calcul 3 2 2 2 6 2" xfId="7248"/>
    <cellStyle name="Calcul 3 2 2 2 7" xfId="7249"/>
    <cellStyle name="Calcul 3 2 2 2 7 2" xfId="7250"/>
    <cellStyle name="Calcul 3 2 2 2 8" xfId="7251"/>
    <cellStyle name="Calcul 3 2 2 2 9" xfId="7252"/>
    <cellStyle name="Calcul 3 2 2 3" xfId="7253"/>
    <cellStyle name="Calcul 3 2 2 3 2" xfId="7254"/>
    <cellStyle name="Calcul 3 2 2 3 2 2" xfId="7255"/>
    <cellStyle name="Calcul 3 2 2 3 2 2 2" xfId="7256"/>
    <cellStyle name="Calcul 3 2 2 3 2 3" xfId="7257"/>
    <cellStyle name="Calcul 3 2 2 3 2 3 2" xfId="7258"/>
    <cellStyle name="Calcul 3 2 2 3 2 4" xfId="7259"/>
    <cellStyle name="Calcul 3 2 2 3 2 4 2" xfId="7260"/>
    <cellStyle name="Calcul 3 2 2 3 2 5" xfId="7261"/>
    <cellStyle name="Calcul 3 2 2 3 2 5 2" xfId="7262"/>
    <cellStyle name="Calcul 3 2 2 3 2 6" xfId="7263"/>
    <cellStyle name="Calcul 3 2 2 3 3" xfId="7264"/>
    <cellStyle name="Calcul 3 2 2 3 3 2" xfId="7265"/>
    <cellStyle name="Calcul 3 2 2 3 3 2 2" xfId="7266"/>
    <cellStyle name="Calcul 3 2 2 3 3 3" xfId="7267"/>
    <cellStyle name="Calcul 3 2 2 3 3 3 2" xfId="7268"/>
    <cellStyle name="Calcul 3 2 2 3 3 4" xfId="7269"/>
    <cellStyle name="Calcul 3 2 2 3 3 4 2" xfId="7270"/>
    <cellStyle name="Calcul 3 2 2 3 3 5" xfId="7271"/>
    <cellStyle name="Calcul 3 2 2 3 3 5 2" xfId="7272"/>
    <cellStyle name="Calcul 3 2 2 3 3 6" xfId="7273"/>
    <cellStyle name="Calcul 3 2 2 3 4" xfId="7274"/>
    <cellStyle name="Calcul 3 2 2 3 4 2" xfId="7275"/>
    <cellStyle name="Calcul 3 2 2 3 5" xfId="7276"/>
    <cellStyle name="Calcul 3 2 2 3 5 2" xfId="7277"/>
    <cellStyle name="Calcul 3 2 2 3 6" xfId="7278"/>
    <cellStyle name="Calcul 3 2 2 3 6 2" xfId="7279"/>
    <cellStyle name="Calcul 3 2 2 3 7" xfId="7280"/>
    <cellStyle name="Calcul 3 2 2 3 7 2" xfId="7281"/>
    <cellStyle name="Calcul 3 2 2 3 8" xfId="7282"/>
    <cellStyle name="Calcul 3 2 2 4" xfId="7283"/>
    <cellStyle name="Calcul 3 2 2 4 2" xfId="7284"/>
    <cellStyle name="Calcul 3 2 2 4 2 2" xfId="7285"/>
    <cellStyle name="Calcul 3 2 2 4 3" xfId="7286"/>
    <cellStyle name="Calcul 3 2 2 4 3 2" xfId="7287"/>
    <cellStyle name="Calcul 3 2 2 4 4" xfId="7288"/>
    <cellStyle name="Calcul 3 2 2 4 4 2" xfId="7289"/>
    <cellStyle name="Calcul 3 2 2 4 5" xfId="7290"/>
    <cellStyle name="Calcul 3 2 2 4 5 2" xfId="7291"/>
    <cellStyle name="Calcul 3 2 2 4 6" xfId="7292"/>
    <cellStyle name="Calcul 3 2 2 5" xfId="7293"/>
    <cellStyle name="Calcul 3 2 2 5 2" xfId="7294"/>
    <cellStyle name="Calcul 3 2 2 5 2 2" xfId="7295"/>
    <cellStyle name="Calcul 3 2 2 5 3" xfId="7296"/>
    <cellStyle name="Calcul 3 2 2 5 3 2" xfId="7297"/>
    <cellStyle name="Calcul 3 2 2 5 4" xfId="7298"/>
    <cellStyle name="Calcul 3 2 2 5 4 2" xfId="7299"/>
    <cellStyle name="Calcul 3 2 2 5 5" xfId="7300"/>
    <cellStyle name="Calcul 3 2 2 5 5 2" xfId="7301"/>
    <cellStyle name="Calcul 3 2 2 5 6" xfId="7302"/>
    <cellStyle name="Calcul 3 2 2 6" xfId="7303"/>
    <cellStyle name="Calcul 3 2 2 6 2" xfId="7304"/>
    <cellStyle name="Calcul 3 2 2 6 2 2" xfId="7305"/>
    <cellStyle name="Calcul 3 2 2 6 3" xfId="7306"/>
    <cellStyle name="Calcul 3 2 2 6 3 2" xfId="7307"/>
    <cellStyle name="Calcul 3 2 2 6 4" xfId="7308"/>
    <cellStyle name="Calcul 3 2 2 6 4 2" xfId="7309"/>
    <cellStyle name="Calcul 3 2 2 6 5" xfId="7310"/>
    <cellStyle name="Calcul 3 2 2 7" xfId="7311"/>
    <cellStyle name="Calcul 3 2 2 7 2" xfId="7312"/>
    <cellStyle name="Calcul 3 2 2 8" xfId="7313"/>
    <cellStyle name="Calcul 3 2 2 8 2" xfId="7314"/>
    <cellStyle name="Calcul 3 2 2 9" xfId="7315"/>
    <cellStyle name="Calcul 3 2 2 9 2" xfId="7316"/>
    <cellStyle name="Calcul 3 2 3" xfId="7317"/>
    <cellStyle name="Calcul 3 2 3 2" xfId="7318"/>
    <cellStyle name="Calcul 3 2 3 2 2" xfId="7319"/>
    <cellStyle name="Calcul 3 2 3 2 2 2" xfId="7320"/>
    <cellStyle name="Calcul 3 2 3 2 2 2 2" xfId="7321"/>
    <cellStyle name="Calcul 3 2 3 2 2 3" xfId="7322"/>
    <cellStyle name="Calcul 3 2 3 2 3" xfId="7323"/>
    <cellStyle name="Calcul 3 2 3 2 3 2" xfId="7324"/>
    <cellStyle name="Calcul 3 2 3 2 3 2 2" xfId="7325"/>
    <cellStyle name="Calcul 3 2 3 2 3 3" xfId="7326"/>
    <cellStyle name="Calcul 3 2 3 2 4" xfId="7327"/>
    <cellStyle name="Calcul 3 2 3 2 4 2" xfId="7328"/>
    <cellStyle name="Calcul 3 2 3 2 4 2 2" xfId="7329"/>
    <cellStyle name="Calcul 3 2 3 2 4 3" xfId="7330"/>
    <cellStyle name="Calcul 3 2 3 2 5" xfId="7331"/>
    <cellStyle name="Calcul 3 2 3 2 5 2" xfId="7332"/>
    <cellStyle name="Calcul 3 2 3 2 6" xfId="7333"/>
    <cellStyle name="Calcul 3 2 3 2 7" xfId="7334"/>
    <cellStyle name="Calcul 3 2 3 3" xfId="7335"/>
    <cellStyle name="Calcul 3 2 3 3 2" xfId="7336"/>
    <cellStyle name="Calcul 3 2 3 3 2 2" xfId="7337"/>
    <cellStyle name="Calcul 3 2 3 3 3" xfId="7338"/>
    <cellStyle name="Calcul 3 2 3 3 3 2" xfId="7339"/>
    <cellStyle name="Calcul 3 2 3 3 4" xfId="7340"/>
    <cellStyle name="Calcul 3 2 3 3 4 2" xfId="7341"/>
    <cellStyle name="Calcul 3 2 3 3 5" xfId="7342"/>
    <cellStyle name="Calcul 3 2 3 3 5 2" xfId="7343"/>
    <cellStyle name="Calcul 3 2 3 3 6" xfId="7344"/>
    <cellStyle name="Calcul 3 2 3 4" xfId="7345"/>
    <cellStyle name="Calcul 3 2 3 4 2" xfId="7346"/>
    <cellStyle name="Calcul 3 2 3 4 2 2" xfId="7347"/>
    <cellStyle name="Calcul 3 2 3 4 3" xfId="7348"/>
    <cellStyle name="Calcul 3 2 3 5" xfId="7349"/>
    <cellStyle name="Calcul 3 2 3 5 2" xfId="7350"/>
    <cellStyle name="Calcul 3 2 3 5 2 2" xfId="7351"/>
    <cellStyle name="Calcul 3 2 3 5 3" xfId="7352"/>
    <cellStyle name="Calcul 3 2 3 6" xfId="7353"/>
    <cellStyle name="Calcul 3 2 3 6 2" xfId="7354"/>
    <cellStyle name="Calcul 3 2 3 7" xfId="7355"/>
    <cellStyle name="Calcul 3 2 3 7 2" xfId="7356"/>
    <cellStyle name="Calcul 3 2 3 8" xfId="7357"/>
    <cellStyle name="Calcul 3 2 3 9" xfId="7358"/>
    <cellStyle name="Calcul 3 2 4" xfId="7359"/>
    <cellStyle name="Calcul 3 2 4 2" xfId="7360"/>
    <cellStyle name="Calcul 3 2 4 2 2" xfId="7361"/>
    <cellStyle name="Calcul 3 2 4 2 2 2" xfId="7362"/>
    <cellStyle name="Calcul 3 2 4 2 3" xfId="7363"/>
    <cellStyle name="Calcul 3 2 4 2 3 2" xfId="7364"/>
    <cellStyle name="Calcul 3 2 4 2 4" xfId="7365"/>
    <cellStyle name="Calcul 3 2 4 2 4 2" xfId="7366"/>
    <cellStyle name="Calcul 3 2 4 2 5" xfId="7367"/>
    <cellStyle name="Calcul 3 2 4 2 5 2" xfId="7368"/>
    <cellStyle name="Calcul 3 2 4 2 6" xfId="7369"/>
    <cellStyle name="Calcul 3 2 4 3" xfId="7370"/>
    <cellStyle name="Calcul 3 2 4 3 2" xfId="7371"/>
    <cellStyle name="Calcul 3 2 4 3 2 2" xfId="7372"/>
    <cellStyle name="Calcul 3 2 4 3 3" xfId="7373"/>
    <cellStyle name="Calcul 3 2 4 3 3 2" xfId="7374"/>
    <cellStyle name="Calcul 3 2 4 3 4" xfId="7375"/>
    <cellStyle name="Calcul 3 2 4 3 4 2" xfId="7376"/>
    <cellStyle name="Calcul 3 2 4 3 5" xfId="7377"/>
    <cellStyle name="Calcul 3 2 4 3 5 2" xfId="7378"/>
    <cellStyle name="Calcul 3 2 4 3 6" xfId="7379"/>
    <cellStyle name="Calcul 3 2 4 4" xfId="7380"/>
    <cellStyle name="Calcul 3 2 4 4 2" xfId="7381"/>
    <cellStyle name="Calcul 3 2 4 4 2 2" xfId="7382"/>
    <cellStyle name="Calcul 3 2 4 4 3" xfId="7383"/>
    <cellStyle name="Calcul 3 2 4 5" xfId="7384"/>
    <cellStyle name="Calcul 3 2 4 5 2" xfId="7385"/>
    <cellStyle name="Calcul 3 2 4 6" xfId="7386"/>
    <cellStyle name="Calcul 3 2 4 6 2" xfId="7387"/>
    <cellStyle name="Calcul 3 2 4 7" xfId="7388"/>
    <cellStyle name="Calcul 3 2 4 7 2" xfId="7389"/>
    <cellStyle name="Calcul 3 2 4 8" xfId="7390"/>
    <cellStyle name="Calcul 3 2 4 9" xfId="7391"/>
    <cellStyle name="Calcul 3 2 5" xfId="7392"/>
    <cellStyle name="Calcul 3 2 5 2" xfId="7393"/>
    <cellStyle name="Calcul 3 2 5 2 2" xfId="7394"/>
    <cellStyle name="Calcul 3 2 5 3" xfId="7395"/>
    <cellStyle name="Calcul 3 2 5 3 2" xfId="7396"/>
    <cellStyle name="Calcul 3 2 5 4" xfId="7397"/>
    <cellStyle name="Calcul 3 2 5 4 2" xfId="7398"/>
    <cellStyle name="Calcul 3 2 5 5" xfId="7399"/>
    <cellStyle name="Calcul 3 2 5 5 2" xfId="7400"/>
    <cellStyle name="Calcul 3 2 5 6" xfId="7401"/>
    <cellStyle name="Calcul 3 2 6" xfId="7402"/>
    <cellStyle name="Calcul 3 2 6 2" xfId="7403"/>
    <cellStyle name="Calcul 3 2 6 2 2" xfId="7404"/>
    <cellStyle name="Calcul 3 2 6 3" xfId="7405"/>
    <cellStyle name="Calcul 3 2 6 3 2" xfId="7406"/>
    <cellStyle name="Calcul 3 2 6 4" xfId="7407"/>
    <cellStyle name="Calcul 3 2 6 4 2" xfId="7408"/>
    <cellStyle name="Calcul 3 2 6 5" xfId="7409"/>
    <cellStyle name="Calcul 3 2 6 5 2" xfId="7410"/>
    <cellStyle name="Calcul 3 2 6 6" xfId="7411"/>
    <cellStyle name="Calcul 3 2 7" xfId="7412"/>
    <cellStyle name="Calcul 3 2 7 2" xfId="7413"/>
    <cellStyle name="Calcul 3 2 7 2 2" xfId="7414"/>
    <cellStyle name="Calcul 3 2 7 3" xfId="7415"/>
    <cellStyle name="Calcul 3 2 7 3 2" xfId="7416"/>
    <cellStyle name="Calcul 3 2 7 4" xfId="7417"/>
    <cellStyle name="Calcul 3 2 7 4 2" xfId="7418"/>
    <cellStyle name="Calcul 3 2 7 5" xfId="7419"/>
    <cellStyle name="Calcul 3 2 8" xfId="7420"/>
    <cellStyle name="Calcul 3 2 8 2" xfId="7421"/>
    <cellStyle name="Calcul 3 2 9" xfId="7422"/>
    <cellStyle name="Calcul 3 2 9 2" xfId="7423"/>
    <cellStyle name="Calcul 3 3" xfId="7424"/>
    <cellStyle name="Calcul 3 3 10" xfId="7425"/>
    <cellStyle name="Calcul 3 3 10 2" xfId="7426"/>
    <cellStyle name="Calcul 3 3 11" xfId="7427"/>
    <cellStyle name="Calcul 3 3 11 2" xfId="7428"/>
    <cellStyle name="Calcul 3 3 12" xfId="7429"/>
    <cellStyle name="Calcul 3 3 13" xfId="7430"/>
    <cellStyle name="Calcul 3 3 2" xfId="7431"/>
    <cellStyle name="Calcul 3 3 2 10" xfId="7432"/>
    <cellStyle name="Calcul 3 3 2 10 2" xfId="7433"/>
    <cellStyle name="Calcul 3 3 2 11" xfId="7434"/>
    <cellStyle name="Calcul 3 3 2 12" xfId="7435"/>
    <cellStyle name="Calcul 3 3 2 2" xfId="7436"/>
    <cellStyle name="Calcul 3 3 2 2 2" xfId="7437"/>
    <cellStyle name="Calcul 3 3 2 2 2 2" xfId="7438"/>
    <cellStyle name="Calcul 3 3 2 2 2 2 2" xfId="7439"/>
    <cellStyle name="Calcul 3 3 2 2 2 3" xfId="7440"/>
    <cellStyle name="Calcul 3 3 2 2 2 3 2" xfId="7441"/>
    <cellStyle name="Calcul 3 3 2 2 2 4" xfId="7442"/>
    <cellStyle name="Calcul 3 3 2 2 2 4 2" xfId="7443"/>
    <cellStyle name="Calcul 3 3 2 2 2 5" xfId="7444"/>
    <cellStyle name="Calcul 3 3 2 2 2 5 2" xfId="7445"/>
    <cellStyle name="Calcul 3 3 2 2 2 6" xfId="7446"/>
    <cellStyle name="Calcul 3 3 2 2 3" xfId="7447"/>
    <cellStyle name="Calcul 3 3 2 2 3 2" xfId="7448"/>
    <cellStyle name="Calcul 3 3 2 2 3 2 2" xfId="7449"/>
    <cellStyle name="Calcul 3 3 2 2 3 3" xfId="7450"/>
    <cellStyle name="Calcul 3 3 2 2 3 3 2" xfId="7451"/>
    <cellStyle name="Calcul 3 3 2 2 3 4" xfId="7452"/>
    <cellStyle name="Calcul 3 3 2 2 3 4 2" xfId="7453"/>
    <cellStyle name="Calcul 3 3 2 2 3 5" xfId="7454"/>
    <cellStyle name="Calcul 3 3 2 2 3 5 2" xfId="7455"/>
    <cellStyle name="Calcul 3 3 2 2 3 6" xfId="7456"/>
    <cellStyle name="Calcul 3 3 2 2 4" xfId="7457"/>
    <cellStyle name="Calcul 3 3 2 2 4 2" xfId="7458"/>
    <cellStyle name="Calcul 3 3 2 2 4 2 2" xfId="7459"/>
    <cellStyle name="Calcul 3 3 2 2 4 3" xfId="7460"/>
    <cellStyle name="Calcul 3 3 2 2 5" xfId="7461"/>
    <cellStyle name="Calcul 3 3 2 2 5 2" xfId="7462"/>
    <cellStyle name="Calcul 3 3 2 2 6" xfId="7463"/>
    <cellStyle name="Calcul 3 3 2 2 6 2" xfId="7464"/>
    <cellStyle name="Calcul 3 3 2 2 7" xfId="7465"/>
    <cellStyle name="Calcul 3 3 2 2 7 2" xfId="7466"/>
    <cellStyle name="Calcul 3 3 2 2 8" xfId="7467"/>
    <cellStyle name="Calcul 3 3 2 2 9" xfId="7468"/>
    <cellStyle name="Calcul 3 3 2 3" xfId="7469"/>
    <cellStyle name="Calcul 3 3 2 3 2" xfId="7470"/>
    <cellStyle name="Calcul 3 3 2 3 2 2" xfId="7471"/>
    <cellStyle name="Calcul 3 3 2 3 2 2 2" xfId="7472"/>
    <cellStyle name="Calcul 3 3 2 3 2 3" xfId="7473"/>
    <cellStyle name="Calcul 3 3 2 3 2 3 2" xfId="7474"/>
    <cellStyle name="Calcul 3 3 2 3 2 4" xfId="7475"/>
    <cellStyle name="Calcul 3 3 2 3 2 4 2" xfId="7476"/>
    <cellStyle name="Calcul 3 3 2 3 2 5" xfId="7477"/>
    <cellStyle name="Calcul 3 3 2 3 2 5 2" xfId="7478"/>
    <cellStyle name="Calcul 3 3 2 3 2 6" xfId="7479"/>
    <cellStyle name="Calcul 3 3 2 3 3" xfId="7480"/>
    <cellStyle name="Calcul 3 3 2 3 3 2" xfId="7481"/>
    <cellStyle name="Calcul 3 3 2 3 3 2 2" xfId="7482"/>
    <cellStyle name="Calcul 3 3 2 3 3 3" xfId="7483"/>
    <cellStyle name="Calcul 3 3 2 3 3 3 2" xfId="7484"/>
    <cellStyle name="Calcul 3 3 2 3 3 4" xfId="7485"/>
    <cellStyle name="Calcul 3 3 2 3 3 4 2" xfId="7486"/>
    <cellStyle name="Calcul 3 3 2 3 3 5" xfId="7487"/>
    <cellStyle name="Calcul 3 3 2 3 3 5 2" xfId="7488"/>
    <cellStyle name="Calcul 3 3 2 3 3 6" xfId="7489"/>
    <cellStyle name="Calcul 3 3 2 3 4" xfId="7490"/>
    <cellStyle name="Calcul 3 3 2 3 4 2" xfId="7491"/>
    <cellStyle name="Calcul 3 3 2 3 5" xfId="7492"/>
    <cellStyle name="Calcul 3 3 2 3 5 2" xfId="7493"/>
    <cellStyle name="Calcul 3 3 2 3 6" xfId="7494"/>
    <cellStyle name="Calcul 3 3 2 3 6 2" xfId="7495"/>
    <cellStyle name="Calcul 3 3 2 3 7" xfId="7496"/>
    <cellStyle name="Calcul 3 3 2 3 7 2" xfId="7497"/>
    <cellStyle name="Calcul 3 3 2 3 8" xfId="7498"/>
    <cellStyle name="Calcul 3 3 2 4" xfId="7499"/>
    <cellStyle name="Calcul 3 3 2 4 2" xfId="7500"/>
    <cellStyle name="Calcul 3 3 2 4 2 2" xfId="7501"/>
    <cellStyle name="Calcul 3 3 2 4 3" xfId="7502"/>
    <cellStyle name="Calcul 3 3 2 4 3 2" xfId="7503"/>
    <cellStyle name="Calcul 3 3 2 4 4" xfId="7504"/>
    <cellStyle name="Calcul 3 3 2 4 4 2" xfId="7505"/>
    <cellStyle name="Calcul 3 3 2 4 5" xfId="7506"/>
    <cellStyle name="Calcul 3 3 2 4 5 2" xfId="7507"/>
    <cellStyle name="Calcul 3 3 2 4 6" xfId="7508"/>
    <cellStyle name="Calcul 3 3 2 5" xfId="7509"/>
    <cellStyle name="Calcul 3 3 2 5 2" xfId="7510"/>
    <cellStyle name="Calcul 3 3 2 5 2 2" xfId="7511"/>
    <cellStyle name="Calcul 3 3 2 5 3" xfId="7512"/>
    <cellStyle name="Calcul 3 3 2 5 3 2" xfId="7513"/>
    <cellStyle name="Calcul 3 3 2 5 4" xfId="7514"/>
    <cellStyle name="Calcul 3 3 2 5 4 2" xfId="7515"/>
    <cellStyle name="Calcul 3 3 2 5 5" xfId="7516"/>
    <cellStyle name="Calcul 3 3 2 5 5 2" xfId="7517"/>
    <cellStyle name="Calcul 3 3 2 5 6" xfId="7518"/>
    <cellStyle name="Calcul 3 3 2 6" xfId="7519"/>
    <cellStyle name="Calcul 3 3 2 6 2" xfId="7520"/>
    <cellStyle name="Calcul 3 3 2 6 2 2" xfId="7521"/>
    <cellStyle name="Calcul 3 3 2 6 3" xfId="7522"/>
    <cellStyle name="Calcul 3 3 2 6 3 2" xfId="7523"/>
    <cellStyle name="Calcul 3 3 2 6 4" xfId="7524"/>
    <cellStyle name="Calcul 3 3 2 6 4 2" xfId="7525"/>
    <cellStyle name="Calcul 3 3 2 6 5" xfId="7526"/>
    <cellStyle name="Calcul 3 3 2 7" xfId="7527"/>
    <cellStyle name="Calcul 3 3 2 7 2" xfId="7528"/>
    <cellStyle name="Calcul 3 3 2 8" xfId="7529"/>
    <cellStyle name="Calcul 3 3 2 8 2" xfId="7530"/>
    <cellStyle name="Calcul 3 3 2 9" xfId="7531"/>
    <cellStyle name="Calcul 3 3 2 9 2" xfId="7532"/>
    <cellStyle name="Calcul 3 3 3" xfId="7533"/>
    <cellStyle name="Calcul 3 3 3 2" xfId="7534"/>
    <cellStyle name="Calcul 3 3 3 2 2" xfId="7535"/>
    <cellStyle name="Calcul 3 3 3 2 2 2" xfId="7536"/>
    <cellStyle name="Calcul 3 3 3 2 2 2 2" xfId="7537"/>
    <cellStyle name="Calcul 3 3 3 2 2 3" xfId="7538"/>
    <cellStyle name="Calcul 3 3 3 2 3" xfId="7539"/>
    <cellStyle name="Calcul 3 3 3 2 3 2" xfId="7540"/>
    <cellStyle name="Calcul 3 3 3 2 3 2 2" xfId="7541"/>
    <cellStyle name="Calcul 3 3 3 2 3 3" xfId="7542"/>
    <cellStyle name="Calcul 3 3 3 2 4" xfId="7543"/>
    <cellStyle name="Calcul 3 3 3 2 4 2" xfId="7544"/>
    <cellStyle name="Calcul 3 3 3 2 4 2 2" xfId="7545"/>
    <cellStyle name="Calcul 3 3 3 2 4 3" xfId="7546"/>
    <cellStyle name="Calcul 3 3 3 2 5" xfId="7547"/>
    <cellStyle name="Calcul 3 3 3 2 5 2" xfId="7548"/>
    <cellStyle name="Calcul 3 3 3 2 6" xfId="7549"/>
    <cellStyle name="Calcul 3 3 3 2 7" xfId="7550"/>
    <cellStyle name="Calcul 3 3 3 3" xfId="7551"/>
    <cellStyle name="Calcul 3 3 3 3 2" xfId="7552"/>
    <cellStyle name="Calcul 3 3 3 3 2 2" xfId="7553"/>
    <cellStyle name="Calcul 3 3 3 3 3" xfId="7554"/>
    <cellStyle name="Calcul 3 3 3 3 3 2" xfId="7555"/>
    <cellStyle name="Calcul 3 3 3 3 4" xfId="7556"/>
    <cellStyle name="Calcul 3 3 3 3 4 2" xfId="7557"/>
    <cellStyle name="Calcul 3 3 3 3 5" xfId="7558"/>
    <cellStyle name="Calcul 3 3 3 3 5 2" xfId="7559"/>
    <cellStyle name="Calcul 3 3 3 3 6" xfId="7560"/>
    <cellStyle name="Calcul 3 3 3 4" xfId="7561"/>
    <cellStyle name="Calcul 3 3 3 4 2" xfId="7562"/>
    <cellStyle name="Calcul 3 3 3 4 2 2" xfId="7563"/>
    <cellStyle name="Calcul 3 3 3 4 3" xfId="7564"/>
    <cellStyle name="Calcul 3 3 3 5" xfId="7565"/>
    <cellStyle name="Calcul 3 3 3 5 2" xfId="7566"/>
    <cellStyle name="Calcul 3 3 3 5 2 2" xfId="7567"/>
    <cellStyle name="Calcul 3 3 3 5 3" xfId="7568"/>
    <cellStyle name="Calcul 3 3 3 6" xfId="7569"/>
    <cellStyle name="Calcul 3 3 3 6 2" xfId="7570"/>
    <cellStyle name="Calcul 3 3 3 7" xfId="7571"/>
    <cellStyle name="Calcul 3 3 3 7 2" xfId="7572"/>
    <cellStyle name="Calcul 3 3 3 8" xfId="7573"/>
    <cellStyle name="Calcul 3 3 3 9" xfId="7574"/>
    <cellStyle name="Calcul 3 3 4" xfId="7575"/>
    <cellStyle name="Calcul 3 3 4 2" xfId="7576"/>
    <cellStyle name="Calcul 3 3 4 2 2" xfId="7577"/>
    <cellStyle name="Calcul 3 3 4 2 2 2" xfId="7578"/>
    <cellStyle name="Calcul 3 3 4 2 3" xfId="7579"/>
    <cellStyle name="Calcul 3 3 4 2 3 2" xfId="7580"/>
    <cellStyle name="Calcul 3 3 4 2 4" xfId="7581"/>
    <cellStyle name="Calcul 3 3 4 2 4 2" xfId="7582"/>
    <cellStyle name="Calcul 3 3 4 2 5" xfId="7583"/>
    <cellStyle name="Calcul 3 3 4 2 5 2" xfId="7584"/>
    <cellStyle name="Calcul 3 3 4 2 6" xfId="7585"/>
    <cellStyle name="Calcul 3 3 4 3" xfId="7586"/>
    <cellStyle name="Calcul 3 3 4 3 2" xfId="7587"/>
    <cellStyle name="Calcul 3 3 4 3 2 2" xfId="7588"/>
    <cellStyle name="Calcul 3 3 4 3 3" xfId="7589"/>
    <cellStyle name="Calcul 3 3 4 3 3 2" xfId="7590"/>
    <cellStyle name="Calcul 3 3 4 3 4" xfId="7591"/>
    <cellStyle name="Calcul 3 3 4 3 4 2" xfId="7592"/>
    <cellStyle name="Calcul 3 3 4 3 5" xfId="7593"/>
    <cellStyle name="Calcul 3 3 4 3 5 2" xfId="7594"/>
    <cellStyle name="Calcul 3 3 4 3 6" xfId="7595"/>
    <cellStyle name="Calcul 3 3 4 4" xfId="7596"/>
    <cellStyle name="Calcul 3 3 4 4 2" xfId="7597"/>
    <cellStyle name="Calcul 3 3 4 4 2 2" xfId="7598"/>
    <cellStyle name="Calcul 3 3 4 4 3" xfId="7599"/>
    <cellStyle name="Calcul 3 3 4 5" xfId="7600"/>
    <cellStyle name="Calcul 3 3 4 5 2" xfId="7601"/>
    <cellStyle name="Calcul 3 3 4 6" xfId="7602"/>
    <cellStyle name="Calcul 3 3 4 6 2" xfId="7603"/>
    <cellStyle name="Calcul 3 3 4 7" xfId="7604"/>
    <cellStyle name="Calcul 3 3 4 7 2" xfId="7605"/>
    <cellStyle name="Calcul 3 3 4 8" xfId="7606"/>
    <cellStyle name="Calcul 3 3 4 9" xfId="7607"/>
    <cellStyle name="Calcul 3 3 5" xfId="7608"/>
    <cellStyle name="Calcul 3 3 5 2" xfId="7609"/>
    <cellStyle name="Calcul 3 3 5 2 2" xfId="7610"/>
    <cellStyle name="Calcul 3 3 5 3" xfId="7611"/>
    <cellStyle name="Calcul 3 3 5 3 2" xfId="7612"/>
    <cellStyle name="Calcul 3 3 5 4" xfId="7613"/>
    <cellStyle name="Calcul 3 3 5 4 2" xfId="7614"/>
    <cellStyle name="Calcul 3 3 5 5" xfId="7615"/>
    <cellStyle name="Calcul 3 3 5 5 2" xfId="7616"/>
    <cellStyle name="Calcul 3 3 5 6" xfId="7617"/>
    <cellStyle name="Calcul 3 3 6" xfId="7618"/>
    <cellStyle name="Calcul 3 3 6 2" xfId="7619"/>
    <cellStyle name="Calcul 3 3 6 2 2" xfId="7620"/>
    <cellStyle name="Calcul 3 3 6 3" xfId="7621"/>
    <cellStyle name="Calcul 3 3 6 3 2" xfId="7622"/>
    <cellStyle name="Calcul 3 3 6 4" xfId="7623"/>
    <cellStyle name="Calcul 3 3 6 4 2" xfId="7624"/>
    <cellStyle name="Calcul 3 3 6 5" xfId="7625"/>
    <cellStyle name="Calcul 3 3 6 5 2" xfId="7626"/>
    <cellStyle name="Calcul 3 3 6 6" xfId="7627"/>
    <cellStyle name="Calcul 3 3 7" xfId="7628"/>
    <cellStyle name="Calcul 3 3 7 2" xfId="7629"/>
    <cellStyle name="Calcul 3 3 7 2 2" xfId="7630"/>
    <cellStyle name="Calcul 3 3 7 3" xfId="7631"/>
    <cellStyle name="Calcul 3 3 7 3 2" xfId="7632"/>
    <cellStyle name="Calcul 3 3 7 4" xfId="7633"/>
    <cellStyle name="Calcul 3 3 7 4 2" xfId="7634"/>
    <cellStyle name="Calcul 3 3 7 5" xfId="7635"/>
    <cellStyle name="Calcul 3 3 8" xfId="7636"/>
    <cellStyle name="Calcul 3 3 8 2" xfId="7637"/>
    <cellStyle name="Calcul 3 3 9" xfId="7638"/>
    <cellStyle name="Calcul 3 3 9 2" xfId="7639"/>
    <cellStyle name="Calcul 3 4" xfId="7640"/>
    <cellStyle name="Calcul 3 4 10" xfId="7641"/>
    <cellStyle name="Calcul 3 4 10 2" xfId="7642"/>
    <cellStyle name="Calcul 3 4 11" xfId="7643"/>
    <cellStyle name="Calcul 3 4 12" xfId="7644"/>
    <cellStyle name="Calcul 3 4 2" xfId="7645"/>
    <cellStyle name="Calcul 3 4 2 2" xfId="7646"/>
    <cellStyle name="Calcul 3 4 2 2 2" xfId="7647"/>
    <cellStyle name="Calcul 3 4 2 2 2 2" xfId="7648"/>
    <cellStyle name="Calcul 3 4 2 2 2 2 2" xfId="7649"/>
    <cellStyle name="Calcul 3 4 2 2 2 3" xfId="7650"/>
    <cellStyle name="Calcul 3 4 2 2 3" xfId="7651"/>
    <cellStyle name="Calcul 3 4 2 2 3 2" xfId="7652"/>
    <cellStyle name="Calcul 3 4 2 2 3 2 2" xfId="7653"/>
    <cellStyle name="Calcul 3 4 2 2 3 3" xfId="7654"/>
    <cellStyle name="Calcul 3 4 2 2 4" xfId="7655"/>
    <cellStyle name="Calcul 3 4 2 2 4 2" xfId="7656"/>
    <cellStyle name="Calcul 3 4 2 2 4 2 2" xfId="7657"/>
    <cellStyle name="Calcul 3 4 2 2 4 3" xfId="7658"/>
    <cellStyle name="Calcul 3 4 2 2 5" xfId="7659"/>
    <cellStyle name="Calcul 3 4 2 2 5 2" xfId="7660"/>
    <cellStyle name="Calcul 3 4 2 2 6" xfId="7661"/>
    <cellStyle name="Calcul 3 4 2 2 7" xfId="7662"/>
    <cellStyle name="Calcul 3 4 2 3" xfId="7663"/>
    <cellStyle name="Calcul 3 4 2 3 2" xfId="7664"/>
    <cellStyle name="Calcul 3 4 2 3 2 2" xfId="7665"/>
    <cellStyle name="Calcul 3 4 2 3 3" xfId="7666"/>
    <cellStyle name="Calcul 3 4 2 3 3 2" xfId="7667"/>
    <cellStyle name="Calcul 3 4 2 3 4" xfId="7668"/>
    <cellStyle name="Calcul 3 4 2 3 4 2" xfId="7669"/>
    <cellStyle name="Calcul 3 4 2 3 5" xfId="7670"/>
    <cellStyle name="Calcul 3 4 2 3 5 2" xfId="7671"/>
    <cellStyle name="Calcul 3 4 2 3 6" xfId="7672"/>
    <cellStyle name="Calcul 3 4 2 4" xfId="7673"/>
    <cellStyle name="Calcul 3 4 2 4 2" xfId="7674"/>
    <cellStyle name="Calcul 3 4 2 5" xfId="7675"/>
    <cellStyle name="Calcul 3 4 2 5 2" xfId="7676"/>
    <cellStyle name="Calcul 3 4 2 6" xfId="7677"/>
    <cellStyle name="Calcul 3 4 2 6 2" xfId="7678"/>
    <cellStyle name="Calcul 3 4 2 7" xfId="7679"/>
    <cellStyle name="Calcul 3 4 2 7 2" xfId="7680"/>
    <cellStyle name="Calcul 3 4 2 8" xfId="7681"/>
    <cellStyle name="Calcul 3 4 2 9" xfId="7682"/>
    <cellStyle name="Calcul 3 4 3" xfId="7683"/>
    <cellStyle name="Calcul 3 4 3 2" xfId="7684"/>
    <cellStyle name="Calcul 3 4 3 2 2" xfId="7685"/>
    <cellStyle name="Calcul 3 4 3 2 2 2" xfId="7686"/>
    <cellStyle name="Calcul 3 4 3 2 3" xfId="7687"/>
    <cellStyle name="Calcul 3 4 3 2 3 2" xfId="7688"/>
    <cellStyle name="Calcul 3 4 3 2 4" xfId="7689"/>
    <cellStyle name="Calcul 3 4 3 2 4 2" xfId="7690"/>
    <cellStyle name="Calcul 3 4 3 2 5" xfId="7691"/>
    <cellStyle name="Calcul 3 4 3 2 5 2" xfId="7692"/>
    <cellStyle name="Calcul 3 4 3 2 6" xfId="7693"/>
    <cellStyle name="Calcul 3 4 3 3" xfId="7694"/>
    <cellStyle name="Calcul 3 4 3 3 2" xfId="7695"/>
    <cellStyle name="Calcul 3 4 3 3 2 2" xfId="7696"/>
    <cellStyle name="Calcul 3 4 3 3 3" xfId="7697"/>
    <cellStyle name="Calcul 3 4 3 3 3 2" xfId="7698"/>
    <cellStyle name="Calcul 3 4 3 3 4" xfId="7699"/>
    <cellStyle name="Calcul 3 4 3 3 4 2" xfId="7700"/>
    <cellStyle name="Calcul 3 4 3 3 5" xfId="7701"/>
    <cellStyle name="Calcul 3 4 3 3 5 2" xfId="7702"/>
    <cellStyle name="Calcul 3 4 3 3 6" xfId="7703"/>
    <cellStyle name="Calcul 3 4 3 4" xfId="7704"/>
    <cellStyle name="Calcul 3 4 3 4 2" xfId="7705"/>
    <cellStyle name="Calcul 3 4 3 4 2 2" xfId="7706"/>
    <cellStyle name="Calcul 3 4 3 4 3" xfId="7707"/>
    <cellStyle name="Calcul 3 4 3 5" xfId="7708"/>
    <cellStyle name="Calcul 3 4 3 5 2" xfId="7709"/>
    <cellStyle name="Calcul 3 4 3 6" xfId="7710"/>
    <cellStyle name="Calcul 3 4 3 6 2" xfId="7711"/>
    <cellStyle name="Calcul 3 4 3 7" xfId="7712"/>
    <cellStyle name="Calcul 3 4 3 7 2" xfId="7713"/>
    <cellStyle name="Calcul 3 4 3 8" xfId="7714"/>
    <cellStyle name="Calcul 3 4 3 9" xfId="7715"/>
    <cellStyle name="Calcul 3 4 4" xfId="7716"/>
    <cellStyle name="Calcul 3 4 4 2" xfId="7717"/>
    <cellStyle name="Calcul 3 4 4 2 2" xfId="7718"/>
    <cellStyle name="Calcul 3 4 4 3" xfId="7719"/>
    <cellStyle name="Calcul 3 4 4 3 2" xfId="7720"/>
    <cellStyle name="Calcul 3 4 4 4" xfId="7721"/>
    <cellStyle name="Calcul 3 4 4 4 2" xfId="7722"/>
    <cellStyle name="Calcul 3 4 4 5" xfId="7723"/>
    <cellStyle name="Calcul 3 4 4 5 2" xfId="7724"/>
    <cellStyle name="Calcul 3 4 4 6" xfId="7725"/>
    <cellStyle name="Calcul 3 4 5" xfId="7726"/>
    <cellStyle name="Calcul 3 4 5 2" xfId="7727"/>
    <cellStyle name="Calcul 3 4 5 2 2" xfId="7728"/>
    <cellStyle name="Calcul 3 4 5 3" xfId="7729"/>
    <cellStyle name="Calcul 3 4 5 3 2" xfId="7730"/>
    <cellStyle name="Calcul 3 4 5 4" xfId="7731"/>
    <cellStyle name="Calcul 3 4 5 4 2" xfId="7732"/>
    <cellStyle name="Calcul 3 4 5 5" xfId="7733"/>
    <cellStyle name="Calcul 3 4 5 5 2" xfId="7734"/>
    <cellStyle name="Calcul 3 4 5 6" xfId="7735"/>
    <cellStyle name="Calcul 3 4 6" xfId="7736"/>
    <cellStyle name="Calcul 3 4 6 2" xfId="7737"/>
    <cellStyle name="Calcul 3 4 6 2 2" xfId="7738"/>
    <cellStyle name="Calcul 3 4 6 3" xfId="7739"/>
    <cellStyle name="Calcul 3 4 6 3 2" xfId="7740"/>
    <cellStyle name="Calcul 3 4 6 4" xfId="7741"/>
    <cellStyle name="Calcul 3 4 6 4 2" xfId="7742"/>
    <cellStyle name="Calcul 3 4 6 5" xfId="7743"/>
    <cellStyle name="Calcul 3 4 7" xfId="7744"/>
    <cellStyle name="Calcul 3 4 7 2" xfId="7745"/>
    <cellStyle name="Calcul 3 4 8" xfId="7746"/>
    <cellStyle name="Calcul 3 4 8 2" xfId="7747"/>
    <cellStyle name="Calcul 3 4 9" xfId="7748"/>
    <cellStyle name="Calcul 3 4 9 2" xfId="7749"/>
    <cellStyle name="Calcul 3 5" xfId="7750"/>
    <cellStyle name="Calcul 3 5 10" xfId="7751"/>
    <cellStyle name="Calcul 3 5 10 2" xfId="7752"/>
    <cellStyle name="Calcul 3 5 11" xfId="7753"/>
    <cellStyle name="Calcul 3 5 12" xfId="7754"/>
    <cellStyle name="Calcul 3 5 2" xfId="7755"/>
    <cellStyle name="Calcul 3 5 2 2" xfId="7756"/>
    <cellStyle name="Calcul 3 5 2 2 2" xfId="7757"/>
    <cellStyle name="Calcul 3 5 2 2 2 2" xfId="7758"/>
    <cellStyle name="Calcul 3 5 2 2 3" xfId="7759"/>
    <cellStyle name="Calcul 3 5 2 2 3 2" xfId="7760"/>
    <cellStyle name="Calcul 3 5 2 2 4" xfId="7761"/>
    <cellStyle name="Calcul 3 5 2 2 4 2" xfId="7762"/>
    <cellStyle name="Calcul 3 5 2 2 5" xfId="7763"/>
    <cellStyle name="Calcul 3 5 2 2 5 2" xfId="7764"/>
    <cellStyle name="Calcul 3 5 2 2 6" xfId="7765"/>
    <cellStyle name="Calcul 3 5 2 3" xfId="7766"/>
    <cellStyle name="Calcul 3 5 2 3 2" xfId="7767"/>
    <cellStyle name="Calcul 3 5 2 3 2 2" xfId="7768"/>
    <cellStyle name="Calcul 3 5 2 3 3" xfId="7769"/>
    <cellStyle name="Calcul 3 5 2 3 3 2" xfId="7770"/>
    <cellStyle name="Calcul 3 5 2 3 4" xfId="7771"/>
    <cellStyle name="Calcul 3 5 2 3 4 2" xfId="7772"/>
    <cellStyle name="Calcul 3 5 2 3 5" xfId="7773"/>
    <cellStyle name="Calcul 3 5 2 3 5 2" xfId="7774"/>
    <cellStyle name="Calcul 3 5 2 3 6" xfId="7775"/>
    <cellStyle name="Calcul 3 5 2 4" xfId="7776"/>
    <cellStyle name="Calcul 3 5 2 4 2" xfId="7777"/>
    <cellStyle name="Calcul 3 5 2 4 2 2" xfId="7778"/>
    <cellStyle name="Calcul 3 5 2 4 3" xfId="7779"/>
    <cellStyle name="Calcul 3 5 2 5" xfId="7780"/>
    <cellStyle name="Calcul 3 5 2 5 2" xfId="7781"/>
    <cellStyle name="Calcul 3 5 2 6" xfId="7782"/>
    <cellStyle name="Calcul 3 5 2 6 2" xfId="7783"/>
    <cellStyle name="Calcul 3 5 2 7" xfId="7784"/>
    <cellStyle name="Calcul 3 5 2 7 2" xfId="7785"/>
    <cellStyle name="Calcul 3 5 2 8" xfId="7786"/>
    <cellStyle name="Calcul 3 5 2 9" xfId="7787"/>
    <cellStyle name="Calcul 3 5 3" xfId="7788"/>
    <cellStyle name="Calcul 3 5 3 2" xfId="7789"/>
    <cellStyle name="Calcul 3 5 3 2 2" xfId="7790"/>
    <cellStyle name="Calcul 3 5 3 2 2 2" xfId="7791"/>
    <cellStyle name="Calcul 3 5 3 2 3" xfId="7792"/>
    <cellStyle name="Calcul 3 5 3 2 3 2" xfId="7793"/>
    <cellStyle name="Calcul 3 5 3 2 4" xfId="7794"/>
    <cellStyle name="Calcul 3 5 3 2 4 2" xfId="7795"/>
    <cellStyle name="Calcul 3 5 3 2 5" xfId="7796"/>
    <cellStyle name="Calcul 3 5 3 2 5 2" xfId="7797"/>
    <cellStyle name="Calcul 3 5 3 2 6" xfId="7798"/>
    <cellStyle name="Calcul 3 5 3 3" xfId="7799"/>
    <cellStyle name="Calcul 3 5 3 3 2" xfId="7800"/>
    <cellStyle name="Calcul 3 5 3 3 2 2" xfId="7801"/>
    <cellStyle name="Calcul 3 5 3 3 3" xfId="7802"/>
    <cellStyle name="Calcul 3 5 3 3 3 2" xfId="7803"/>
    <cellStyle name="Calcul 3 5 3 3 4" xfId="7804"/>
    <cellStyle name="Calcul 3 5 3 3 4 2" xfId="7805"/>
    <cellStyle name="Calcul 3 5 3 3 5" xfId="7806"/>
    <cellStyle name="Calcul 3 5 3 3 5 2" xfId="7807"/>
    <cellStyle name="Calcul 3 5 3 3 6" xfId="7808"/>
    <cellStyle name="Calcul 3 5 3 4" xfId="7809"/>
    <cellStyle name="Calcul 3 5 3 4 2" xfId="7810"/>
    <cellStyle name="Calcul 3 5 3 5" xfId="7811"/>
    <cellStyle name="Calcul 3 5 3 5 2" xfId="7812"/>
    <cellStyle name="Calcul 3 5 3 6" xfId="7813"/>
    <cellStyle name="Calcul 3 5 3 6 2" xfId="7814"/>
    <cellStyle name="Calcul 3 5 3 7" xfId="7815"/>
    <cellStyle name="Calcul 3 5 3 7 2" xfId="7816"/>
    <cellStyle name="Calcul 3 5 3 8" xfId="7817"/>
    <cellStyle name="Calcul 3 5 4" xfId="7818"/>
    <cellStyle name="Calcul 3 5 4 2" xfId="7819"/>
    <cellStyle name="Calcul 3 5 4 2 2" xfId="7820"/>
    <cellStyle name="Calcul 3 5 4 3" xfId="7821"/>
    <cellStyle name="Calcul 3 5 4 3 2" xfId="7822"/>
    <cellStyle name="Calcul 3 5 4 4" xfId="7823"/>
    <cellStyle name="Calcul 3 5 4 4 2" xfId="7824"/>
    <cellStyle name="Calcul 3 5 4 5" xfId="7825"/>
    <cellStyle name="Calcul 3 5 4 5 2" xfId="7826"/>
    <cellStyle name="Calcul 3 5 4 6" xfId="7827"/>
    <cellStyle name="Calcul 3 5 5" xfId="7828"/>
    <cellStyle name="Calcul 3 5 5 2" xfId="7829"/>
    <cellStyle name="Calcul 3 5 5 2 2" xfId="7830"/>
    <cellStyle name="Calcul 3 5 5 3" xfId="7831"/>
    <cellStyle name="Calcul 3 5 5 3 2" xfId="7832"/>
    <cellStyle name="Calcul 3 5 5 4" xfId="7833"/>
    <cellStyle name="Calcul 3 5 5 4 2" xfId="7834"/>
    <cellStyle name="Calcul 3 5 5 5" xfId="7835"/>
    <cellStyle name="Calcul 3 5 5 5 2" xfId="7836"/>
    <cellStyle name="Calcul 3 5 5 6" xfId="7837"/>
    <cellStyle name="Calcul 3 5 6" xfId="7838"/>
    <cellStyle name="Calcul 3 5 6 2" xfId="7839"/>
    <cellStyle name="Calcul 3 5 6 2 2" xfId="7840"/>
    <cellStyle name="Calcul 3 5 6 3" xfId="7841"/>
    <cellStyle name="Calcul 3 5 6 3 2" xfId="7842"/>
    <cellStyle name="Calcul 3 5 6 4" xfId="7843"/>
    <cellStyle name="Calcul 3 5 6 4 2" xfId="7844"/>
    <cellStyle name="Calcul 3 5 6 5" xfId="7845"/>
    <cellStyle name="Calcul 3 5 7" xfId="7846"/>
    <cellStyle name="Calcul 3 5 7 2" xfId="7847"/>
    <cellStyle name="Calcul 3 5 8" xfId="7848"/>
    <cellStyle name="Calcul 3 5 8 2" xfId="7849"/>
    <cellStyle name="Calcul 3 5 9" xfId="7850"/>
    <cellStyle name="Calcul 3 5 9 2" xfId="7851"/>
    <cellStyle name="Calcul 3 6" xfId="7852"/>
    <cellStyle name="Calcul 3 6 2" xfId="7853"/>
    <cellStyle name="Calcul 3 6 2 2" xfId="7854"/>
    <cellStyle name="Calcul 3 6 2 2 2" xfId="7855"/>
    <cellStyle name="Calcul 3 6 2 2 2 2" xfId="7856"/>
    <cellStyle name="Calcul 3 6 2 2 3" xfId="7857"/>
    <cellStyle name="Calcul 3 6 2 3" xfId="7858"/>
    <cellStyle name="Calcul 3 6 2 3 2" xfId="7859"/>
    <cellStyle name="Calcul 3 6 2 3 2 2" xfId="7860"/>
    <cellStyle name="Calcul 3 6 2 3 3" xfId="7861"/>
    <cellStyle name="Calcul 3 6 2 4" xfId="7862"/>
    <cellStyle name="Calcul 3 6 2 4 2" xfId="7863"/>
    <cellStyle name="Calcul 3 6 2 4 2 2" xfId="7864"/>
    <cellStyle name="Calcul 3 6 2 4 3" xfId="7865"/>
    <cellStyle name="Calcul 3 6 2 5" xfId="7866"/>
    <cellStyle name="Calcul 3 6 2 5 2" xfId="7867"/>
    <cellStyle name="Calcul 3 6 2 6" xfId="7868"/>
    <cellStyle name="Calcul 3 6 2 7" xfId="7869"/>
    <cellStyle name="Calcul 3 6 3" xfId="7870"/>
    <cellStyle name="Calcul 3 6 3 2" xfId="7871"/>
    <cellStyle name="Calcul 3 6 3 2 2" xfId="7872"/>
    <cellStyle name="Calcul 3 6 3 3" xfId="7873"/>
    <cellStyle name="Calcul 3 6 3 3 2" xfId="7874"/>
    <cellStyle name="Calcul 3 6 3 4" xfId="7875"/>
    <cellStyle name="Calcul 3 6 3 4 2" xfId="7876"/>
    <cellStyle name="Calcul 3 6 3 5" xfId="7877"/>
    <cellStyle name="Calcul 3 6 3 5 2" xfId="7878"/>
    <cellStyle name="Calcul 3 6 3 6" xfId="7879"/>
    <cellStyle name="Calcul 3 6 4" xfId="7880"/>
    <cellStyle name="Calcul 3 6 4 2" xfId="7881"/>
    <cellStyle name="Calcul 3 6 5" xfId="7882"/>
    <cellStyle name="Calcul 3 6 5 2" xfId="7883"/>
    <cellStyle name="Calcul 3 6 6" xfId="7884"/>
    <cellStyle name="Calcul 3 6 6 2" xfId="7885"/>
    <cellStyle name="Calcul 3 6 7" xfId="7886"/>
    <cellStyle name="Calcul 3 6 7 2" xfId="7887"/>
    <cellStyle name="Calcul 3 6 8" xfId="7888"/>
    <cellStyle name="Calcul 3 6 9" xfId="7889"/>
    <cellStyle name="Calcul 3 7" xfId="7890"/>
    <cellStyle name="Calcul 3 7 2" xfId="7891"/>
    <cellStyle name="Calcul 3 7 2 2" xfId="7892"/>
    <cellStyle name="Calcul 3 7 2 2 2" xfId="7893"/>
    <cellStyle name="Calcul 3 7 2 2 2 2" xfId="7894"/>
    <cellStyle name="Calcul 3 7 2 2 3" xfId="7895"/>
    <cellStyle name="Calcul 3 7 2 3" xfId="7896"/>
    <cellStyle name="Calcul 3 7 2 3 2" xfId="7897"/>
    <cellStyle name="Calcul 3 7 2 3 2 2" xfId="7898"/>
    <cellStyle name="Calcul 3 7 2 3 3" xfId="7899"/>
    <cellStyle name="Calcul 3 7 2 4" xfId="7900"/>
    <cellStyle name="Calcul 3 7 2 4 2" xfId="7901"/>
    <cellStyle name="Calcul 3 7 2 4 2 2" xfId="7902"/>
    <cellStyle name="Calcul 3 7 2 4 3" xfId="7903"/>
    <cellStyle name="Calcul 3 7 2 5" xfId="7904"/>
    <cellStyle name="Calcul 3 7 2 5 2" xfId="7905"/>
    <cellStyle name="Calcul 3 7 2 6" xfId="7906"/>
    <cellStyle name="Calcul 3 7 2 7" xfId="7907"/>
    <cellStyle name="Calcul 3 7 3" xfId="7908"/>
    <cellStyle name="Calcul 3 7 3 2" xfId="7909"/>
    <cellStyle name="Calcul 3 7 3 2 2" xfId="7910"/>
    <cellStyle name="Calcul 3 7 3 3" xfId="7911"/>
    <cellStyle name="Calcul 3 7 3 3 2" xfId="7912"/>
    <cellStyle name="Calcul 3 7 3 4" xfId="7913"/>
    <cellStyle name="Calcul 3 7 3 4 2" xfId="7914"/>
    <cellStyle name="Calcul 3 7 3 5" xfId="7915"/>
    <cellStyle name="Calcul 3 7 3 5 2" xfId="7916"/>
    <cellStyle name="Calcul 3 7 3 6" xfId="7917"/>
    <cellStyle name="Calcul 3 7 4" xfId="7918"/>
    <cellStyle name="Calcul 3 7 4 2" xfId="7919"/>
    <cellStyle name="Calcul 3 7 5" xfId="7920"/>
    <cellStyle name="Calcul 3 7 5 2" xfId="7921"/>
    <cellStyle name="Calcul 3 7 6" xfId="7922"/>
    <cellStyle name="Calcul 3 7 6 2" xfId="7923"/>
    <cellStyle name="Calcul 3 7 7" xfId="7924"/>
    <cellStyle name="Calcul 3 7 7 2" xfId="7925"/>
    <cellStyle name="Calcul 3 7 8" xfId="7926"/>
    <cellStyle name="Calcul 3 7 9" xfId="7927"/>
    <cellStyle name="Calcul 3 8" xfId="7928"/>
    <cellStyle name="Calcul 3 8 2" xfId="7929"/>
    <cellStyle name="Calcul 3 8 2 2" xfId="7930"/>
    <cellStyle name="Calcul 3 8 2 2 2" xfId="7931"/>
    <cellStyle name="Calcul 3 8 2 2 2 2" xfId="7932"/>
    <cellStyle name="Calcul 3 8 2 2 3" xfId="7933"/>
    <cellStyle name="Calcul 3 8 2 3" xfId="7934"/>
    <cellStyle name="Calcul 3 8 2 3 2" xfId="7935"/>
    <cellStyle name="Calcul 3 8 2 3 2 2" xfId="7936"/>
    <cellStyle name="Calcul 3 8 2 3 3" xfId="7937"/>
    <cellStyle name="Calcul 3 8 2 4" xfId="7938"/>
    <cellStyle name="Calcul 3 8 2 4 2" xfId="7939"/>
    <cellStyle name="Calcul 3 8 2 4 2 2" xfId="7940"/>
    <cellStyle name="Calcul 3 8 2 4 3" xfId="7941"/>
    <cellStyle name="Calcul 3 8 2 5" xfId="7942"/>
    <cellStyle name="Calcul 3 8 2 5 2" xfId="7943"/>
    <cellStyle name="Calcul 3 8 2 6" xfId="7944"/>
    <cellStyle name="Calcul 3 8 3" xfId="7945"/>
    <cellStyle name="Calcul 3 8 3 2" xfId="7946"/>
    <cellStyle name="Calcul 3 8 4" xfId="7947"/>
    <cellStyle name="Calcul 3 8 4 2" xfId="7948"/>
    <cellStyle name="Calcul 3 8 5" xfId="7949"/>
    <cellStyle name="Calcul 3 8 5 2" xfId="7950"/>
    <cellStyle name="Calcul 3 8 6" xfId="7951"/>
    <cellStyle name="Calcul 3 8 7" xfId="7952"/>
    <cellStyle name="Calcul 3 9" xfId="7953"/>
    <cellStyle name="Calcul 3 9 2" xfId="7954"/>
    <cellStyle name="Calcul 3 9 2 2" xfId="7955"/>
    <cellStyle name="Calcul 3 9 2 2 2" xfId="7956"/>
    <cellStyle name="Calcul 3 9 2 2 2 2" xfId="7957"/>
    <cellStyle name="Calcul 3 9 2 2 3" xfId="7958"/>
    <cellStyle name="Calcul 3 9 2 3" xfId="7959"/>
    <cellStyle name="Calcul 3 9 2 3 2" xfId="7960"/>
    <cellStyle name="Calcul 3 9 2 3 2 2" xfId="7961"/>
    <cellStyle name="Calcul 3 9 2 3 3" xfId="7962"/>
    <cellStyle name="Calcul 3 9 2 4" xfId="7963"/>
    <cellStyle name="Calcul 3 9 2 4 2" xfId="7964"/>
    <cellStyle name="Calcul 3 9 2 4 2 2" xfId="7965"/>
    <cellStyle name="Calcul 3 9 2 4 3" xfId="7966"/>
    <cellStyle name="Calcul 3 9 2 5" xfId="7967"/>
    <cellStyle name="Calcul 3 9 2 5 2" xfId="7968"/>
    <cellStyle name="Calcul 3 9 2 6" xfId="7969"/>
    <cellStyle name="Calcul 3 9 3" xfId="7970"/>
    <cellStyle name="Calcul 3 9 3 2" xfId="7971"/>
    <cellStyle name="Calcul 3 9 4" xfId="7972"/>
    <cellStyle name="Calcul 3 9 4 2" xfId="7973"/>
    <cellStyle name="Calcul 3 9 5" xfId="7974"/>
    <cellStyle name="Calcul 3 9 5 2" xfId="7975"/>
    <cellStyle name="Calcul 3 9 6" xfId="7976"/>
    <cellStyle name="Calcul 3 9 7" xfId="7977"/>
    <cellStyle name="Calcul 4" xfId="7978"/>
    <cellStyle name="Calcul 4 10" xfId="7979"/>
    <cellStyle name="Calcul 4 10 2" xfId="7980"/>
    <cellStyle name="Calcul 4 11" xfId="7981"/>
    <cellStyle name="Calcul 4 11 2" xfId="7982"/>
    <cellStyle name="Calcul 4 12" xfId="7983"/>
    <cellStyle name="Calcul 4 12 2" xfId="7984"/>
    <cellStyle name="Calcul 4 13" xfId="7985"/>
    <cellStyle name="Calcul 4 13 2" xfId="7986"/>
    <cellStyle name="Calcul 4 14" xfId="7987"/>
    <cellStyle name="Calcul 4 15" xfId="7988"/>
    <cellStyle name="Calcul 4 2" xfId="7989"/>
    <cellStyle name="Calcul 4 2 10" xfId="7990"/>
    <cellStyle name="Calcul 4 2 10 2" xfId="7991"/>
    <cellStyle name="Calcul 4 2 11" xfId="7992"/>
    <cellStyle name="Calcul 4 2 11 2" xfId="7993"/>
    <cellStyle name="Calcul 4 2 12" xfId="7994"/>
    <cellStyle name="Calcul 4 2 13" xfId="7995"/>
    <cellStyle name="Calcul 4 2 2" xfId="7996"/>
    <cellStyle name="Calcul 4 2 2 10" xfId="7997"/>
    <cellStyle name="Calcul 4 2 2 10 2" xfId="7998"/>
    <cellStyle name="Calcul 4 2 2 11" xfId="7999"/>
    <cellStyle name="Calcul 4 2 2 12" xfId="8000"/>
    <cellStyle name="Calcul 4 2 2 2" xfId="8001"/>
    <cellStyle name="Calcul 4 2 2 2 2" xfId="8002"/>
    <cellStyle name="Calcul 4 2 2 2 2 2" xfId="8003"/>
    <cellStyle name="Calcul 4 2 2 2 2 2 2" xfId="8004"/>
    <cellStyle name="Calcul 4 2 2 2 2 3" xfId="8005"/>
    <cellStyle name="Calcul 4 2 2 2 2 3 2" xfId="8006"/>
    <cellStyle name="Calcul 4 2 2 2 2 4" xfId="8007"/>
    <cellStyle name="Calcul 4 2 2 2 2 4 2" xfId="8008"/>
    <cellStyle name="Calcul 4 2 2 2 2 5" xfId="8009"/>
    <cellStyle name="Calcul 4 2 2 2 2 5 2" xfId="8010"/>
    <cellStyle name="Calcul 4 2 2 2 2 6" xfId="8011"/>
    <cellStyle name="Calcul 4 2 2 2 3" xfId="8012"/>
    <cellStyle name="Calcul 4 2 2 2 3 2" xfId="8013"/>
    <cellStyle name="Calcul 4 2 2 2 3 2 2" xfId="8014"/>
    <cellStyle name="Calcul 4 2 2 2 3 3" xfId="8015"/>
    <cellStyle name="Calcul 4 2 2 2 3 3 2" xfId="8016"/>
    <cellStyle name="Calcul 4 2 2 2 3 4" xfId="8017"/>
    <cellStyle name="Calcul 4 2 2 2 3 4 2" xfId="8018"/>
    <cellStyle name="Calcul 4 2 2 2 3 5" xfId="8019"/>
    <cellStyle name="Calcul 4 2 2 2 3 5 2" xfId="8020"/>
    <cellStyle name="Calcul 4 2 2 2 3 6" xfId="8021"/>
    <cellStyle name="Calcul 4 2 2 2 4" xfId="8022"/>
    <cellStyle name="Calcul 4 2 2 2 4 2" xfId="8023"/>
    <cellStyle name="Calcul 4 2 2 2 4 2 2" xfId="8024"/>
    <cellStyle name="Calcul 4 2 2 2 4 3" xfId="8025"/>
    <cellStyle name="Calcul 4 2 2 2 5" xfId="8026"/>
    <cellStyle name="Calcul 4 2 2 2 5 2" xfId="8027"/>
    <cellStyle name="Calcul 4 2 2 2 6" xfId="8028"/>
    <cellStyle name="Calcul 4 2 2 2 6 2" xfId="8029"/>
    <cellStyle name="Calcul 4 2 2 2 7" xfId="8030"/>
    <cellStyle name="Calcul 4 2 2 2 7 2" xfId="8031"/>
    <cellStyle name="Calcul 4 2 2 2 8" xfId="8032"/>
    <cellStyle name="Calcul 4 2 2 2 9" xfId="8033"/>
    <cellStyle name="Calcul 4 2 2 3" xfId="8034"/>
    <cellStyle name="Calcul 4 2 2 3 2" xfId="8035"/>
    <cellStyle name="Calcul 4 2 2 3 2 2" xfId="8036"/>
    <cellStyle name="Calcul 4 2 2 3 2 2 2" xfId="8037"/>
    <cellStyle name="Calcul 4 2 2 3 2 3" xfId="8038"/>
    <cellStyle name="Calcul 4 2 2 3 2 3 2" xfId="8039"/>
    <cellStyle name="Calcul 4 2 2 3 2 4" xfId="8040"/>
    <cellStyle name="Calcul 4 2 2 3 2 4 2" xfId="8041"/>
    <cellStyle name="Calcul 4 2 2 3 2 5" xfId="8042"/>
    <cellStyle name="Calcul 4 2 2 3 2 5 2" xfId="8043"/>
    <cellStyle name="Calcul 4 2 2 3 2 6" xfId="8044"/>
    <cellStyle name="Calcul 4 2 2 3 3" xfId="8045"/>
    <cellStyle name="Calcul 4 2 2 3 3 2" xfId="8046"/>
    <cellStyle name="Calcul 4 2 2 3 3 2 2" xfId="8047"/>
    <cellStyle name="Calcul 4 2 2 3 3 3" xfId="8048"/>
    <cellStyle name="Calcul 4 2 2 3 3 3 2" xfId="8049"/>
    <cellStyle name="Calcul 4 2 2 3 3 4" xfId="8050"/>
    <cellStyle name="Calcul 4 2 2 3 3 4 2" xfId="8051"/>
    <cellStyle name="Calcul 4 2 2 3 3 5" xfId="8052"/>
    <cellStyle name="Calcul 4 2 2 3 3 5 2" xfId="8053"/>
    <cellStyle name="Calcul 4 2 2 3 3 6" xfId="8054"/>
    <cellStyle name="Calcul 4 2 2 3 4" xfId="8055"/>
    <cellStyle name="Calcul 4 2 2 3 4 2" xfId="8056"/>
    <cellStyle name="Calcul 4 2 2 3 5" xfId="8057"/>
    <cellStyle name="Calcul 4 2 2 3 5 2" xfId="8058"/>
    <cellStyle name="Calcul 4 2 2 3 6" xfId="8059"/>
    <cellStyle name="Calcul 4 2 2 3 6 2" xfId="8060"/>
    <cellStyle name="Calcul 4 2 2 3 7" xfId="8061"/>
    <cellStyle name="Calcul 4 2 2 3 7 2" xfId="8062"/>
    <cellStyle name="Calcul 4 2 2 3 8" xfId="8063"/>
    <cellStyle name="Calcul 4 2 2 4" xfId="8064"/>
    <cellStyle name="Calcul 4 2 2 4 2" xfId="8065"/>
    <cellStyle name="Calcul 4 2 2 4 2 2" xfId="8066"/>
    <cellStyle name="Calcul 4 2 2 4 3" xfId="8067"/>
    <cellStyle name="Calcul 4 2 2 4 3 2" xfId="8068"/>
    <cellStyle name="Calcul 4 2 2 4 4" xfId="8069"/>
    <cellStyle name="Calcul 4 2 2 4 4 2" xfId="8070"/>
    <cellStyle name="Calcul 4 2 2 4 5" xfId="8071"/>
    <cellStyle name="Calcul 4 2 2 4 5 2" xfId="8072"/>
    <cellStyle name="Calcul 4 2 2 4 6" xfId="8073"/>
    <cellStyle name="Calcul 4 2 2 5" xfId="8074"/>
    <cellStyle name="Calcul 4 2 2 5 2" xfId="8075"/>
    <cellStyle name="Calcul 4 2 2 5 2 2" xfId="8076"/>
    <cellStyle name="Calcul 4 2 2 5 3" xfId="8077"/>
    <cellStyle name="Calcul 4 2 2 5 3 2" xfId="8078"/>
    <cellStyle name="Calcul 4 2 2 5 4" xfId="8079"/>
    <cellStyle name="Calcul 4 2 2 5 4 2" xfId="8080"/>
    <cellStyle name="Calcul 4 2 2 5 5" xfId="8081"/>
    <cellStyle name="Calcul 4 2 2 5 5 2" xfId="8082"/>
    <cellStyle name="Calcul 4 2 2 5 6" xfId="8083"/>
    <cellStyle name="Calcul 4 2 2 6" xfId="8084"/>
    <cellStyle name="Calcul 4 2 2 6 2" xfId="8085"/>
    <cellStyle name="Calcul 4 2 2 6 2 2" xfId="8086"/>
    <cellStyle name="Calcul 4 2 2 6 3" xfId="8087"/>
    <cellStyle name="Calcul 4 2 2 6 3 2" xfId="8088"/>
    <cellStyle name="Calcul 4 2 2 6 4" xfId="8089"/>
    <cellStyle name="Calcul 4 2 2 6 4 2" xfId="8090"/>
    <cellStyle name="Calcul 4 2 2 6 5" xfId="8091"/>
    <cellStyle name="Calcul 4 2 2 7" xfId="8092"/>
    <cellStyle name="Calcul 4 2 2 7 2" xfId="8093"/>
    <cellStyle name="Calcul 4 2 2 8" xfId="8094"/>
    <cellStyle name="Calcul 4 2 2 8 2" xfId="8095"/>
    <cellStyle name="Calcul 4 2 2 9" xfId="8096"/>
    <cellStyle name="Calcul 4 2 2 9 2" xfId="8097"/>
    <cellStyle name="Calcul 4 2 3" xfId="8098"/>
    <cellStyle name="Calcul 4 2 3 2" xfId="8099"/>
    <cellStyle name="Calcul 4 2 3 2 2" xfId="8100"/>
    <cellStyle name="Calcul 4 2 3 2 2 2" xfId="8101"/>
    <cellStyle name="Calcul 4 2 3 2 2 2 2" xfId="8102"/>
    <cellStyle name="Calcul 4 2 3 2 2 3" xfId="8103"/>
    <cellStyle name="Calcul 4 2 3 2 3" xfId="8104"/>
    <cellStyle name="Calcul 4 2 3 2 3 2" xfId="8105"/>
    <cellStyle name="Calcul 4 2 3 2 3 2 2" xfId="8106"/>
    <cellStyle name="Calcul 4 2 3 2 3 3" xfId="8107"/>
    <cellStyle name="Calcul 4 2 3 2 4" xfId="8108"/>
    <cellStyle name="Calcul 4 2 3 2 4 2" xfId="8109"/>
    <cellStyle name="Calcul 4 2 3 2 4 2 2" xfId="8110"/>
    <cellStyle name="Calcul 4 2 3 2 4 3" xfId="8111"/>
    <cellStyle name="Calcul 4 2 3 2 5" xfId="8112"/>
    <cellStyle name="Calcul 4 2 3 2 5 2" xfId="8113"/>
    <cellStyle name="Calcul 4 2 3 2 6" xfId="8114"/>
    <cellStyle name="Calcul 4 2 3 2 7" xfId="8115"/>
    <cellStyle name="Calcul 4 2 3 3" xfId="8116"/>
    <cellStyle name="Calcul 4 2 3 3 2" xfId="8117"/>
    <cellStyle name="Calcul 4 2 3 3 2 2" xfId="8118"/>
    <cellStyle name="Calcul 4 2 3 3 3" xfId="8119"/>
    <cellStyle name="Calcul 4 2 3 3 3 2" xfId="8120"/>
    <cellStyle name="Calcul 4 2 3 3 4" xfId="8121"/>
    <cellStyle name="Calcul 4 2 3 3 4 2" xfId="8122"/>
    <cellStyle name="Calcul 4 2 3 3 5" xfId="8123"/>
    <cellStyle name="Calcul 4 2 3 3 5 2" xfId="8124"/>
    <cellStyle name="Calcul 4 2 3 3 6" xfId="8125"/>
    <cellStyle name="Calcul 4 2 3 4" xfId="8126"/>
    <cellStyle name="Calcul 4 2 3 4 2" xfId="8127"/>
    <cellStyle name="Calcul 4 2 3 4 2 2" xfId="8128"/>
    <cellStyle name="Calcul 4 2 3 4 3" xfId="8129"/>
    <cellStyle name="Calcul 4 2 3 5" xfId="8130"/>
    <cellStyle name="Calcul 4 2 3 5 2" xfId="8131"/>
    <cellStyle name="Calcul 4 2 3 5 2 2" xfId="8132"/>
    <cellStyle name="Calcul 4 2 3 5 3" xfId="8133"/>
    <cellStyle name="Calcul 4 2 3 6" xfId="8134"/>
    <cellStyle name="Calcul 4 2 3 6 2" xfId="8135"/>
    <cellStyle name="Calcul 4 2 3 7" xfId="8136"/>
    <cellStyle name="Calcul 4 2 3 7 2" xfId="8137"/>
    <cellStyle name="Calcul 4 2 3 8" xfId="8138"/>
    <cellStyle name="Calcul 4 2 3 9" xfId="8139"/>
    <cellStyle name="Calcul 4 2 4" xfId="8140"/>
    <cellStyle name="Calcul 4 2 4 2" xfId="8141"/>
    <cellStyle name="Calcul 4 2 4 2 2" xfId="8142"/>
    <cellStyle name="Calcul 4 2 4 2 2 2" xfId="8143"/>
    <cellStyle name="Calcul 4 2 4 2 3" xfId="8144"/>
    <cellStyle name="Calcul 4 2 4 2 3 2" xfId="8145"/>
    <cellStyle name="Calcul 4 2 4 2 4" xfId="8146"/>
    <cellStyle name="Calcul 4 2 4 2 4 2" xfId="8147"/>
    <cellStyle name="Calcul 4 2 4 2 5" xfId="8148"/>
    <cellStyle name="Calcul 4 2 4 2 5 2" xfId="8149"/>
    <cellStyle name="Calcul 4 2 4 2 6" xfId="8150"/>
    <cellStyle name="Calcul 4 2 4 3" xfId="8151"/>
    <cellStyle name="Calcul 4 2 4 3 2" xfId="8152"/>
    <cellStyle name="Calcul 4 2 4 3 2 2" xfId="8153"/>
    <cellStyle name="Calcul 4 2 4 3 3" xfId="8154"/>
    <cellStyle name="Calcul 4 2 4 3 3 2" xfId="8155"/>
    <cellStyle name="Calcul 4 2 4 3 4" xfId="8156"/>
    <cellStyle name="Calcul 4 2 4 3 4 2" xfId="8157"/>
    <cellStyle name="Calcul 4 2 4 3 5" xfId="8158"/>
    <cellStyle name="Calcul 4 2 4 3 5 2" xfId="8159"/>
    <cellStyle name="Calcul 4 2 4 3 6" xfId="8160"/>
    <cellStyle name="Calcul 4 2 4 4" xfId="8161"/>
    <cellStyle name="Calcul 4 2 4 4 2" xfId="8162"/>
    <cellStyle name="Calcul 4 2 4 4 2 2" xfId="8163"/>
    <cellStyle name="Calcul 4 2 4 4 3" xfId="8164"/>
    <cellStyle name="Calcul 4 2 4 5" xfId="8165"/>
    <cellStyle name="Calcul 4 2 4 5 2" xfId="8166"/>
    <cellStyle name="Calcul 4 2 4 6" xfId="8167"/>
    <cellStyle name="Calcul 4 2 4 6 2" xfId="8168"/>
    <cellStyle name="Calcul 4 2 4 7" xfId="8169"/>
    <cellStyle name="Calcul 4 2 4 7 2" xfId="8170"/>
    <cellStyle name="Calcul 4 2 4 8" xfId="8171"/>
    <cellStyle name="Calcul 4 2 4 9" xfId="8172"/>
    <cellStyle name="Calcul 4 2 5" xfId="8173"/>
    <cellStyle name="Calcul 4 2 5 2" xfId="8174"/>
    <cellStyle name="Calcul 4 2 5 2 2" xfId="8175"/>
    <cellStyle name="Calcul 4 2 5 3" xfId="8176"/>
    <cellStyle name="Calcul 4 2 5 3 2" xfId="8177"/>
    <cellStyle name="Calcul 4 2 5 4" xfId="8178"/>
    <cellStyle name="Calcul 4 2 5 4 2" xfId="8179"/>
    <cellStyle name="Calcul 4 2 5 5" xfId="8180"/>
    <cellStyle name="Calcul 4 2 5 5 2" xfId="8181"/>
    <cellStyle name="Calcul 4 2 5 6" xfId="8182"/>
    <cellStyle name="Calcul 4 2 6" xfId="8183"/>
    <cellStyle name="Calcul 4 2 6 2" xfId="8184"/>
    <cellStyle name="Calcul 4 2 6 2 2" xfId="8185"/>
    <cellStyle name="Calcul 4 2 6 3" xfId="8186"/>
    <cellStyle name="Calcul 4 2 6 3 2" xfId="8187"/>
    <cellStyle name="Calcul 4 2 6 4" xfId="8188"/>
    <cellStyle name="Calcul 4 2 6 4 2" xfId="8189"/>
    <cellStyle name="Calcul 4 2 6 5" xfId="8190"/>
    <cellStyle name="Calcul 4 2 6 5 2" xfId="8191"/>
    <cellStyle name="Calcul 4 2 6 6" xfId="8192"/>
    <cellStyle name="Calcul 4 2 7" xfId="8193"/>
    <cellStyle name="Calcul 4 2 7 2" xfId="8194"/>
    <cellStyle name="Calcul 4 2 7 2 2" xfId="8195"/>
    <cellStyle name="Calcul 4 2 7 3" xfId="8196"/>
    <cellStyle name="Calcul 4 2 7 3 2" xfId="8197"/>
    <cellStyle name="Calcul 4 2 7 4" xfId="8198"/>
    <cellStyle name="Calcul 4 2 7 4 2" xfId="8199"/>
    <cellStyle name="Calcul 4 2 7 5" xfId="8200"/>
    <cellStyle name="Calcul 4 2 8" xfId="8201"/>
    <cellStyle name="Calcul 4 2 8 2" xfId="8202"/>
    <cellStyle name="Calcul 4 2 9" xfId="8203"/>
    <cellStyle name="Calcul 4 2 9 2" xfId="8204"/>
    <cellStyle name="Calcul 4 3" xfId="8205"/>
    <cellStyle name="Calcul 4 3 10" xfId="8206"/>
    <cellStyle name="Calcul 4 3 10 2" xfId="8207"/>
    <cellStyle name="Calcul 4 3 11" xfId="8208"/>
    <cellStyle name="Calcul 4 3 11 2" xfId="8209"/>
    <cellStyle name="Calcul 4 3 12" xfId="8210"/>
    <cellStyle name="Calcul 4 3 13" xfId="8211"/>
    <cellStyle name="Calcul 4 3 2" xfId="8212"/>
    <cellStyle name="Calcul 4 3 2 10" xfId="8213"/>
    <cellStyle name="Calcul 4 3 2 10 2" xfId="8214"/>
    <cellStyle name="Calcul 4 3 2 11" xfId="8215"/>
    <cellStyle name="Calcul 4 3 2 12" xfId="8216"/>
    <cellStyle name="Calcul 4 3 2 2" xfId="8217"/>
    <cellStyle name="Calcul 4 3 2 2 2" xfId="8218"/>
    <cellStyle name="Calcul 4 3 2 2 2 2" xfId="8219"/>
    <cellStyle name="Calcul 4 3 2 2 2 2 2" xfId="8220"/>
    <cellStyle name="Calcul 4 3 2 2 2 3" xfId="8221"/>
    <cellStyle name="Calcul 4 3 2 2 2 3 2" xfId="8222"/>
    <cellStyle name="Calcul 4 3 2 2 2 4" xfId="8223"/>
    <cellStyle name="Calcul 4 3 2 2 2 4 2" xfId="8224"/>
    <cellStyle name="Calcul 4 3 2 2 2 5" xfId="8225"/>
    <cellStyle name="Calcul 4 3 2 2 2 5 2" xfId="8226"/>
    <cellStyle name="Calcul 4 3 2 2 2 6" xfId="8227"/>
    <cellStyle name="Calcul 4 3 2 2 3" xfId="8228"/>
    <cellStyle name="Calcul 4 3 2 2 3 2" xfId="8229"/>
    <cellStyle name="Calcul 4 3 2 2 3 2 2" xfId="8230"/>
    <cellStyle name="Calcul 4 3 2 2 3 3" xfId="8231"/>
    <cellStyle name="Calcul 4 3 2 2 3 3 2" xfId="8232"/>
    <cellStyle name="Calcul 4 3 2 2 3 4" xfId="8233"/>
    <cellStyle name="Calcul 4 3 2 2 3 4 2" xfId="8234"/>
    <cellStyle name="Calcul 4 3 2 2 3 5" xfId="8235"/>
    <cellStyle name="Calcul 4 3 2 2 3 5 2" xfId="8236"/>
    <cellStyle name="Calcul 4 3 2 2 3 6" xfId="8237"/>
    <cellStyle name="Calcul 4 3 2 2 4" xfId="8238"/>
    <cellStyle name="Calcul 4 3 2 2 4 2" xfId="8239"/>
    <cellStyle name="Calcul 4 3 2 2 4 2 2" xfId="8240"/>
    <cellStyle name="Calcul 4 3 2 2 4 3" xfId="8241"/>
    <cellStyle name="Calcul 4 3 2 2 5" xfId="8242"/>
    <cellStyle name="Calcul 4 3 2 2 5 2" xfId="8243"/>
    <cellStyle name="Calcul 4 3 2 2 6" xfId="8244"/>
    <cellStyle name="Calcul 4 3 2 2 6 2" xfId="8245"/>
    <cellStyle name="Calcul 4 3 2 2 7" xfId="8246"/>
    <cellStyle name="Calcul 4 3 2 2 7 2" xfId="8247"/>
    <cellStyle name="Calcul 4 3 2 2 8" xfId="8248"/>
    <cellStyle name="Calcul 4 3 2 2 9" xfId="8249"/>
    <cellStyle name="Calcul 4 3 2 3" xfId="8250"/>
    <cellStyle name="Calcul 4 3 2 3 2" xfId="8251"/>
    <cellStyle name="Calcul 4 3 2 3 2 2" xfId="8252"/>
    <cellStyle name="Calcul 4 3 2 3 2 2 2" xfId="8253"/>
    <cellStyle name="Calcul 4 3 2 3 2 3" xfId="8254"/>
    <cellStyle name="Calcul 4 3 2 3 2 3 2" xfId="8255"/>
    <cellStyle name="Calcul 4 3 2 3 2 4" xfId="8256"/>
    <cellStyle name="Calcul 4 3 2 3 2 4 2" xfId="8257"/>
    <cellStyle name="Calcul 4 3 2 3 2 5" xfId="8258"/>
    <cellStyle name="Calcul 4 3 2 3 2 5 2" xfId="8259"/>
    <cellStyle name="Calcul 4 3 2 3 2 6" xfId="8260"/>
    <cellStyle name="Calcul 4 3 2 3 3" xfId="8261"/>
    <cellStyle name="Calcul 4 3 2 3 3 2" xfId="8262"/>
    <cellStyle name="Calcul 4 3 2 3 3 2 2" xfId="8263"/>
    <cellStyle name="Calcul 4 3 2 3 3 3" xfId="8264"/>
    <cellStyle name="Calcul 4 3 2 3 3 3 2" xfId="8265"/>
    <cellStyle name="Calcul 4 3 2 3 3 4" xfId="8266"/>
    <cellStyle name="Calcul 4 3 2 3 3 4 2" xfId="8267"/>
    <cellStyle name="Calcul 4 3 2 3 3 5" xfId="8268"/>
    <cellStyle name="Calcul 4 3 2 3 3 5 2" xfId="8269"/>
    <cellStyle name="Calcul 4 3 2 3 3 6" xfId="8270"/>
    <cellStyle name="Calcul 4 3 2 3 4" xfId="8271"/>
    <cellStyle name="Calcul 4 3 2 3 4 2" xfId="8272"/>
    <cellStyle name="Calcul 4 3 2 3 5" xfId="8273"/>
    <cellStyle name="Calcul 4 3 2 3 5 2" xfId="8274"/>
    <cellStyle name="Calcul 4 3 2 3 6" xfId="8275"/>
    <cellStyle name="Calcul 4 3 2 3 6 2" xfId="8276"/>
    <cellStyle name="Calcul 4 3 2 3 7" xfId="8277"/>
    <cellStyle name="Calcul 4 3 2 3 7 2" xfId="8278"/>
    <cellStyle name="Calcul 4 3 2 3 8" xfId="8279"/>
    <cellStyle name="Calcul 4 3 2 4" xfId="8280"/>
    <cellStyle name="Calcul 4 3 2 4 2" xfId="8281"/>
    <cellStyle name="Calcul 4 3 2 4 2 2" xfId="8282"/>
    <cellStyle name="Calcul 4 3 2 4 3" xfId="8283"/>
    <cellStyle name="Calcul 4 3 2 4 3 2" xfId="8284"/>
    <cellStyle name="Calcul 4 3 2 4 4" xfId="8285"/>
    <cellStyle name="Calcul 4 3 2 4 4 2" xfId="8286"/>
    <cellStyle name="Calcul 4 3 2 4 5" xfId="8287"/>
    <cellStyle name="Calcul 4 3 2 4 5 2" xfId="8288"/>
    <cellStyle name="Calcul 4 3 2 4 6" xfId="8289"/>
    <cellStyle name="Calcul 4 3 2 5" xfId="8290"/>
    <cellStyle name="Calcul 4 3 2 5 2" xfId="8291"/>
    <cellStyle name="Calcul 4 3 2 5 2 2" xfId="8292"/>
    <cellStyle name="Calcul 4 3 2 5 3" xfId="8293"/>
    <cellStyle name="Calcul 4 3 2 5 3 2" xfId="8294"/>
    <cellStyle name="Calcul 4 3 2 5 4" xfId="8295"/>
    <cellStyle name="Calcul 4 3 2 5 4 2" xfId="8296"/>
    <cellStyle name="Calcul 4 3 2 5 5" xfId="8297"/>
    <cellStyle name="Calcul 4 3 2 5 5 2" xfId="8298"/>
    <cellStyle name="Calcul 4 3 2 5 6" xfId="8299"/>
    <cellStyle name="Calcul 4 3 2 6" xfId="8300"/>
    <cellStyle name="Calcul 4 3 2 6 2" xfId="8301"/>
    <cellStyle name="Calcul 4 3 2 6 2 2" xfId="8302"/>
    <cellStyle name="Calcul 4 3 2 6 3" xfId="8303"/>
    <cellStyle name="Calcul 4 3 2 6 3 2" xfId="8304"/>
    <cellStyle name="Calcul 4 3 2 6 4" xfId="8305"/>
    <cellStyle name="Calcul 4 3 2 6 4 2" xfId="8306"/>
    <cellStyle name="Calcul 4 3 2 6 5" xfId="8307"/>
    <cellStyle name="Calcul 4 3 2 7" xfId="8308"/>
    <cellStyle name="Calcul 4 3 2 7 2" xfId="8309"/>
    <cellStyle name="Calcul 4 3 2 8" xfId="8310"/>
    <cellStyle name="Calcul 4 3 2 8 2" xfId="8311"/>
    <cellStyle name="Calcul 4 3 2 9" xfId="8312"/>
    <cellStyle name="Calcul 4 3 2 9 2" xfId="8313"/>
    <cellStyle name="Calcul 4 3 3" xfId="8314"/>
    <cellStyle name="Calcul 4 3 3 2" xfId="8315"/>
    <cellStyle name="Calcul 4 3 3 2 2" xfId="8316"/>
    <cellStyle name="Calcul 4 3 3 2 2 2" xfId="8317"/>
    <cellStyle name="Calcul 4 3 3 2 2 2 2" xfId="8318"/>
    <cellStyle name="Calcul 4 3 3 2 2 3" xfId="8319"/>
    <cellStyle name="Calcul 4 3 3 2 3" xfId="8320"/>
    <cellStyle name="Calcul 4 3 3 2 3 2" xfId="8321"/>
    <cellStyle name="Calcul 4 3 3 2 3 2 2" xfId="8322"/>
    <cellStyle name="Calcul 4 3 3 2 3 3" xfId="8323"/>
    <cellStyle name="Calcul 4 3 3 2 4" xfId="8324"/>
    <cellStyle name="Calcul 4 3 3 2 4 2" xfId="8325"/>
    <cellStyle name="Calcul 4 3 3 2 4 2 2" xfId="8326"/>
    <cellStyle name="Calcul 4 3 3 2 4 3" xfId="8327"/>
    <cellStyle name="Calcul 4 3 3 2 5" xfId="8328"/>
    <cellStyle name="Calcul 4 3 3 2 5 2" xfId="8329"/>
    <cellStyle name="Calcul 4 3 3 2 6" xfId="8330"/>
    <cellStyle name="Calcul 4 3 3 2 7" xfId="8331"/>
    <cellStyle name="Calcul 4 3 3 3" xfId="8332"/>
    <cellStyle name="Calcul 4 3 3 3 2" xfId="8333"/>
    <cellStyle name="Calcul 4 3 3 3 2 2" xfId="8334"/>
    <cellStyle name="Calcul 4 3 3 3 3" xfId="8335"/>
    <cellStyle name="Calcul 4 3 3 3 3 2" xfId="8336"/>
    <cellStyle name="Calcul 4 3 3 3 4" xfId="8337"/>
    <cellStyle name="Calcul 4 3 3 3 4 2" xfId="8338"/>
    <cellStyle name="Calcul 4 3 3 3 5" xfId="8339"/>
    <cellStyle name="Calcul 4 3 3 3 5 2" xfId="8340"/>
    <cellStyle name="Calcul 4 3 3 3 6" xfId="8341"/>
    <cellStyle name="Calcul 4 3 3 4" xfId="8342"/>
    <cellStyle name="Calcul 4 3 3 4 2" xfId="8343"/>
    <cellStyle name="Calcul 4 3 3 4 2 2" xfId="8344"/>
    <cellStyle name="Calcul 4 3 3 4 3" xfId="8345"/>
    <cellStyle name="Calcul 4 3 3 5" xfId="8346"/>
    <cellStyle name="Calcul 4 3 3 5 2" xfId="8347"/>
    <cellStyle name="Calcul 4 3 3 5 2 2" xfId="8348"/>
    <cellStyle name="Calcul 4 3 3 5 3" xfId="8349"/>
    <cellStyle name="Calcul 4 3 3 6" xfId="8350"/>
    <cellStyle name="Calcul 4 3 3 6 2" xfId="8351"/>
    <cellStyle name="Calcul 4 3 3 7" xfId="8352"/>
    <cellStyle name="Calcul 4 3 3 7 2" xfId="8353"/>
    <cellStyle name="Calcul 4 3 3 8" xfId="8354"/>
    <cellStyle name="Calcul 4 3 3 9" xfId="8355"/>
    <cellStyle name="Calcul 4 3 4" xfId="8356"/>
    <cellStyle name="Calcul 4 3 4 2" xfId="8357"/>
    <cellStyle name="Calcul 4 3 4 2 2" xfId="8358"/>
    <cellStyle name="Calcul 4 3 4 2 2 2" xfId="8359"/>
    <cellStyle name="Calcul 4 3 4 2 3" xfId="8360"/>
    <cellStyle name="Calcul 4 3 4 2 3 2" xfId="8361"/>
    <cellStyle name="Calcul 4 3 4 2 4" xfId="8362"/>
    <cellStyle name="Calcul 4 3 4 2 4 2" xfId="8363"/>
    <cellStyle name="Calcul 4 3 4 2 5" xfId="8364"/>
    <cellStyle name="Calcul 4 3 4 2 5 2" xfId="8365"/>
    <cellStyle name="Calcul 4 3 4 2 6" xfId="8366"/>
    <cellStyle name="Calcul 4 3 4 3" xfId="8367"/>
    <cellStyle name="Calcul 4 3 4 3 2" xfId="8368"/>
    <cellStyle name="Calcul 4 3 4 3 2 2" xfId="8369"/>
    <cellStyle name="Calcul 4 3 4 3 3" xfId="8370"/>
    <cellStyle name="Calcul 4 3 4 3 3 2" xfId="8371"/>
    <cellStyle name="Calcul 4 3 4 3 4" xfId="8372"/>
    <cellStyle name="Calcul 4 3 4 3 4 2" xfId="8373"/>
    <cellStyle name="Calcul 4 3 4 3 5" xfId="8374"/>
    <cellStyle name="Calcul 4 3 4 3 5 2" xfId="8375"/>
    <cellStyle name="Calcul 4 3 4 3 6" xfId="8376"/>
    <cellStyle name="Calcul 4 3 4 4" xfId="8377"/>
    <cellStyle name="Calcul 4 3 4 4 2" xfId="8378"/>
    <cellStyle name="Calcul 4 3 4 4 2 2" xfId="8379"/>
    <cellStyle name="Calcul 4 3 4 4 3" xfId="8380"/>
    <cellStyle name="Calcul 4 3 4 5" xfId="8381"/>
    <cellStyle name="Calcul 4 3 4 5 2" xfId="8382"/>
    <cellStyle name="Calcul 4 3 4 6" xfId="8383"/>
    <cellStyle name="Calcul 4 3 4 6 2" xfId="8384"/>
    <cellStyle name="Calcul 4 3 4 7" xfId="8385"/>
    <cellStyle name="Calcul 4 3 4 7 2" xfId="8386"/>
    <cellStyle name="Calcul 4 3 4 8" xfId="8387"/>
    <cellStyle name="Calcul 4 3 4 9" xfId="8388"/>
    <cellStyle name="Calcul 4 3 5" xfId="8389"/>
    <cellStyle name="Calcul 4 3 5 2" xfId="8390"/>
    <cellStyle name="Calcul 4 3 5 2 2" xfId="8391"/>
    <cellStyle name="Calcul 4 3 5 3" xfId="8392"/>
    <cellStyle name="Calcul 4 3 5 3 2" xfId="8393"/>
    <cellStyle name="Calcul 4 3 5 4" xfId="8394"/>
    <cellStyle name="Calcul 4 3 5 4 2" xfId="8395"/>
    <cellStyle name="Calcul 4 3 5 5" xfId="8396"/>
    <cellStyle name="Calcul 4 3 5 5 2" xfId="8397"/>
    <cellStyle name="Calcul 4 3 5 6" xfId="8398"/>
    <cellStyle name="Calcul 4 3 6" xfId="8399"/>
    <cellStyle name="Calcul 4 3 6 2" xfId="8400"/>
    <cellStyle name="Calcul 4 3 6 2 2" xfId="8401"/>
    <cellStyle name="Calcul 4 3 6 3" xfId="8402"/>
    <cellStyle name="Calcul 4 3 6 3 2" xfId="8403"/>
    <cellStyle name="Calcul 4 3 6 4" xfId="8404"/>
    <cellStyle name="Calcul 4 3 6 4 2" xfId="8405"/>
    <cellStyle name="Calcul 4 3 6 5" xfId="8406"/>
    <cellStyle name="Calcul 4 3 6 5 2" xfId="8407"/>
    <cellStyle name="Calcul 4 3 6 6" xfId="8408"/>
    <cellStyle name="Calcul 4 3 7" xfId="8409"/>
    <cellStyle name="Calcul 4 3 7 2" xfId="8410"/>
    <cellStyle name="Calcul 4 3 7 2 2" xfId="8411"/>
    <cellStyle name="Calcul 4 3 7 3" xfId="8412"/>
    <cellStyle name="Calcul 4 3 7 3 2" xfId="8413"/>
    <cellStyle name="Calcul 4 3 7 4" xfId="8414"/>
    <cellStyle name="Calcul 4 3 7 4 2" xfId="8415"/>
    <cellStyle name="Calcul 4 3 7 5" xfId="8416"/>
    <cellStyle name="Calcul 4 3 8" xfId="8417"/>
    <cellStyle name="Calcul 4 3 8 2" xfId="8418"/>
    <cellStyle name="Calcul 4 3 9" xfId="8419"/>
    <cellStyle name="Calcul 4 3 9 2" xfId="8420"/>
    <cellStyle name="Calcul 4 4" xfId="8421"/>
    <cellStyle name="Calcul 4 4 10" xfId="8422"/>
    <cellStyle name="Calcul 4 4 10 2" xfId="8423"/>
    <cellStyle name="Calcul 4 4 11" xfId="8424"/>
    <cellStyle name="Calcul 4 4 12" xfId="8425"/>
    <cellStyle name="Calcul 4 4 2" xfId="8426"/>
    <cellStyle name="Calcul 4 4 2 2" xfId="8427"/>
    <cellStyle name="Calcul 4 4 2 2 2" xfId="8428"/>
    <cellStyle name="Calcul 4 4 2 2 2 2" xfId="8429"/>
    <cellStyle name="Calcul 4 4 2 2 3" xfId="8430"/>
    <cellStyle name="Calcul 4 4 2 2 3 2" xfId="8431"/>
    <cellStyle name="Calcul 4 4 2 2 4" xfId="8432"/>
    <cellStyle name="Calcul 4 4 2 2 4 2" xfId="8433"/>
    <cellStyle name="Calcul 4 4 2 2 5" xfId="8434"/>
    <cellStyle name="Calcul 4 4 2 2 5 2" xfId="8435"/>
    <cellStyle name="Calcul 4 4 2 2 6" xfId="8436"/>
    <cellStyle name="Calcul 4 4 2 3" xfId="8437"/>
    <cellStyle name="Calcul 4 4 2 3 2" xfId="8438"/>
    <cellStyle name="Calcul 4 4 2 3 2 2" xfId="8439"/>
    <cellStyle name="Calcul 4 4 2 3 3" xfId="8440"/>
    <cellStyle name="Calcul 4 4 2 3 3 2" xfId="8441"/>
    <cellStyle name="Calcul 4 4 2 3 4" xfId="8442"/>
    <cellStyle name="Calcul 4 4 2 3 4 2" xfId="8443"/>
    <cellStyle name="Calcul 4 4 2 3 5" xfId="8444"/>
    <cellStyle name="Calcul 4 4 2 3 5 2" xfId="8445"/>
    <cellStyle name="Calcul 4 4 2 3 6" xfId="8446"/>
    <cellStyle name="Calcul 4 4 2 4" xfId="8447"/>
    <cellStyle name="Calcul 4 4 2 4 2" xfId="8448"/>
    <cellStyle name="Calcul 4 4 2 4 2 2" xfId="8449"/>
    <cellStyle name="Calcul 4 4 2 4 3" xfId="8450"/>
    <cellStyle name="Calcul 4 4 2 5" xfId="8451"/>
    <cellStyle name="Calcul 4 4 2 5 2" xfId="8452"/>
    <cellStyle name="Calcul 4 4 2 6" xfId="8453"/>
    <cellStyle name="Calcul 4 4 2 6 2" xfId="8454"/>
    <cellStyle name="Calcul 4 4 2 7" xfId="8455"/>
    <cellStyle name="Calcul 4 4 2 7 2" xfId="8456"/>
    <cellStyle name="Calcul 4 4 2 8" xfId="8457"/>
    <cellStyle name="Calcul 4 4 2 9" xfId="8458"/>
    <cellStyle name="Calcul 4 4 3" xfId="8459"/>
    <cellStyle name="Calcul 4 4 3 2" xfId="8460"/>
    <cellStyle name="Calcul 4 4 3 2 2" xfId="8461"/>
    <cellStyle name="Calcul 4 4 3 2 2 2" xfId="8462"/>
    <cellStyle name="Calcul 4 4 3 2 3" xfId="8463"/>
    <cellStyle name="Calcul 4 4 3 2 3 2" xfId="8464"/>
    <cellStyle name="Calcul 4 4 3 2 4" xfId="8465"/>
    <cellStyle name="Calcul 4 4 3 2 4 2" xfId="8466"/>
    <cellStyle name="Calcul 4 4 3 2 5" xfId="8467"/>
    <cellStyle name="Calcul 4 4 3 2 5 2" xfId="8468"/>
    <cellStyle name="Calcul 4 4 3 2 6" xfId="8469"/>
    <cellStyle name="Calcul 4 4 3 3" xfId="8470"/>
    <cellStyle name="Calcul 4 4 3 3 2" xfId="8471"/>
    <cellStyle name="Calcul 4 4 3 3 2 2" xfId="8472"/>
    <cellStyle name="Calcul 4 4 3 3 3" xfId="8473"/>
    <cellStyle name="Calcul 4 4 3 3 3 2" xfId="8474"/>
    <cellStyle name="Calcul 4 4 3 3 4" xfId="8475"/>
    <cellStyle name="Calcul 4 4 3 3 4 2" xfId="8476"/>
    <cellStyle name="Calcul 4 4 3 3 5" xfId="8477"/>
    <cellStyle name="Calcul 4 4 3 3 5 2" xfId="8478"/>
    <cellStyle name="Calcul 4 4 3 3 6" xfId="8479"/>
    <cellStyle name="Calcul 4 4 3 4" xfId="8480"/>
    <cellStyle name="Calcul 4 4 3 4 2" xfId="8481"/>
    <cellStyle name="Calcul 4 4 3 5" xfId="8482"/>
    <cellStyle name="Calcul 4 4 3 5 2" xfId="8483"/>
    <cellStyle name="Calcul 4 4 3 6" xfId="8484"/>
    <cellStyle name="Calcul 4 4 3 6 2" xfId="8485"/>
    <cellStyle name="Calcul 4 4 3 7" xfId="8486"/>
    <cellStyle name="Calcul 4 4 3 7 2" xfId="8487"/>
    <cellStyle name="Calcul 4 4 3 8" xfId="8488"/>
    <cellStyle name="Calcul 4 4 4" xfId="8489"/>
    <cellStyle name="Calcul 4 4 4 2" xfId="8490"/>
    <cellStyle name="Calcul 4 4 4 2 2" xfId="8491"/>
    <cellStyle name="Calcul 4 4 4 3" xfId="8492"/>
    <cellStyle name="Calcul 4 4 4 3 2" xfId="8493"/>
    <cellStyle name="Calcul 4 4 4 4" xfId="8494"/>
    <cellStyle name="Calcul 4 4 4 4 2" xfId="8495"/>
    <cellStyle name="Calcul 4 4 4 5" xfId="8496"/>
    <cellStyle name="Calcul 4 4 4 5 2" xfId="8497"/>
    <cellStyle name="Calcul 4 4 4 6" xfId="8498"/>
    <cellStyle name="Calcul 4 4 5" xfId="8499"/>
    <cellStyle name="Calcul 4 4 5 2" xfId="8500"/>
    <cellStyle name="Calcul 4 4 5 2 2" xfId="8501"/>
    <cellStyle name="Calcul 4 4 5 3" xfId="8502"/>
    <cellStyle name="Calcul 4 4 5 3 2" xfId="8503"/>
    <cellStyle name="Calcul 4 4 5 4" xfId="8504"/>
    <cellStyle name="Calcul 4 4 5 4 2" xfId="8505"/>
    <cellStyle name="Calcul 4 4 5 5" xfId="8506"/>
    <cellStyle name="Calcul 4 4 5 5 2" xfId="8507"/>
    <cellStyle name="Calcul 4 4 5 6" xfId="8508"/>
    <cellStyle name="Calcul 4 4 6" xfId="8509"/>
    <cellStyle name="Calcul 4 4 6 2" xfId="8510"/>
    <cellStyle name="Calcul 4 4 6 2 2" xfId="8511"/>
    <cellStyle name="Calcul 4 4 6 3" xfId="8512"/>
    <cellStyle name="Calcul 4 4 6 3 2" xfId="8513"/>
    <cellStyle name="Calcul 4 4 6 4" xfId="8514"/>
    <cellStyle name="Calcul 4 4 6 4 2" xfId="8515"/>
    <cellStyle name="Calcul 4 4 6 5" xfId="8516"/>
    <cellStyle name="Calcul 4 4 7" xfId="8517"/>
    <cellStyle name="Calcul 4 4 7 2" xfId="8518"/>
    <cellStyle name="Calcul 4 4 8" xfId="8519"/>
    <cellStyle name="Calcul 4 4 8 2" xfId="8520"/>
    <cellStyle name="Calcul 4 4 9" xfId="8521"/>
    <cellStyle name="Calcul 4 4 9 2" xfId="8522"/>
    <cellStyle name="Calcul 4 5" xfId="8523"/>
    <cellStyle name="Calcul 4 5 2" xfId="8524"/>
    <cellStyle name="Calcul 4 5 2 2" xfId="8525"/>
    <cellStyle name="Calcul 4 5 2 2 2" xfId="8526"/>
    <cellStyle name="Calcul 4 5 2 3" xfId="8527"/>
    <cellStyle name="Calcul 4 5 2 3 2" xfId="8528"/>
    <cellStyle name="Calcul 4 5 2 4" xfId="8529"/>
    <cellStyle name="Calcul 4 5 2 4 2" xfId="8530"/>
    <cellStyle name="Calcul 4 5 2 5" xfId="8531"/>
    <cellStyle name="Calcul 4 5 2 5 2" xfId="8532"/>
    <cellStyle name="Calcul 4 5 2 6" xfId="8533"/>
    <cellStyle name="Calcul 4 5 3" xfId="8534"/>
    <cellStyle name="Calcul 4 5 3 2" xfId="8535"/>
    <cellStyle name="Calcul 4 5 3 2 2" xfId="8536"/>
    <cellStyle name="Calcul 4 5 3 3" xfId="8537"/>
    <cellStyle name="Calcul 4 5 3 3 2" xfId="8538"/>
    <cellStyle name="Calcul 4 5 3 4" xfId="8539"/>
    <cellStyle name="Calcul 4 5 3 4 2" xfId="8540"/>
    <cellStyle name="Calcul 4 5 3 5" xfId="8541"/>
    <cellStyle name="Calcul 4 5 3 5 2" xfId="8542"/>
    <cellStyle name="Calcul 4 5 3 6" xfId="8543"/>
    <cellStyle name="Calcul 4 5 4" xfId="8544"/>
    <cellStyle name="Calcul 4 5 4 2" xfId="8545"/>
    <cellStyle name="Calcul 4 5 4 2 2" xfId="8546"/>
    <cellStyle name="Calcul 4 5 4 3" xfId="8547"/>
    <cellStyle name="Calcul 4 5 5" xfId="8548"/>
    <cellStyle name="Calcul 4 5 5 2" xfId="8549"/>
    <cellStyle name="Calcul 4 5 6" xfId="8550"/>
    <cellStyle name="Calcul 4 5 6 2" xfId="8551"/>
    <cellStyle name="Calcul 4 5 7" xfId="8552"/>
    <cellStyle name="Calcul 4 5 7 2" xfId="8553"/>
    <cellStyle name="Calcul 4 5 8" xfId="8554"/>
    <cellStyle name="Calcul 4 5 9" xfId="8555"/>
    <cellStyle name="Calcul 4 6" xfId="8556"/>
    <cellStyle name="Calcul 4 6 2" xfId="8557"/>
    <cellStyle name="Calcul 4 6 2 2" xfId="8558"/>
    <cellStyle name="Calcul 4 6 2 2 2" xfId="8559"/>
    <cellStyle name="Calcul 4 6 2 3" xfId="8560"/>
    <cellStyle name="Calcul 4 6 2 3 2" xfId="8561"/>
    <cellStyle name="Calcul 4 6 2 4" xfId="8562"/>
    <cellStyle name="Calcul 4 6 2 4 2" xfId="8563"/>
    <cellStyle name="Calcul 4 6 2 5" xfId="8564"/>
    <cellStyle name="Calcul 4 6 2 5 2" xfId="8565"/>
    <cellStyle name="Calcul 4 6 2 6" xfId="8566"/>
    <cellStyle name="Calcul 4 6 3" xfId="8567"/>
    <cellStyle name="Calcul 4 6 3 2" xfId="8568"/>
    <cellStyle name="Calcul 4 6 3 2 2" xfId="8569"/>
    <cellStyle name="Calcul 4 6 3 3" xfId="8570"/>
    <cellStyle name="Calcul 4 6 3 3 2" xfId="8571"/>
    <cellStyle name="Calcul 4 6 3 4" xfId="8572"/>
    <cellStyle name="Calcul 4 6 3 4 2" xfId="8573"/>
    <cellStyle name="Calcul 4 6 3 5" xfId="8574"/>
    <cellStyle name="Calcul 4 6 3 5 2" xfId="8575"/>
    <cellStyle name="Calcul 4 6 3 6" xfId="8576"/>
    <cellStyle name="Calcul 4 6 4" xfId="8577"/>
    <cellStyle name="Calcul 4 6 4 2" xfId="8578"/>
    <cellStyle name="Calcul 4 6 5" xfId="8579"/>
    <cellStyle name="Calcul 4 6 5 2" xfId="8580"/>
    <cellStyle name="Calcul 4 6 6" xfId="8581"/>
    <cellStyle name="Calcul 4 6 6 2" xfId="8582"/>
    <cellStyle name="Calcul 4 6 7" xfId="8583"/>
    <cellStyle name="Calcul 4 6 7 2" xfId="8584"/>
    <cellStyle name="Calcul 4 6 8" xfId="8585"/>
    <cellStyle name="Calcul 4 7" xfId="8586"/>
    <cellStyle name="Calcul 4 7 2" xfId="8587"/>
    <cellStyle name="Calcul 4 7 2 2" xfId="8588"/>
    <cellStyle name="Calcul 4 7 3" xfId="8589"/>
    <cellStyle name="Calcul 4 7 3 2" xfId="8590"/>
    <cellStyle name="Calcul 4 7 4" xfId="8591"/>
    <cellStyle name="Calcul 4 7 4 2" xfId="8592"/>
    <cellStyle name="Calcul 4 7 5" xfId="8593"/>
    <cellStyle name="Calcul 4 7 5 2" xfId="8594"/>
    <cellStyle name="Calcul 4 7 6" xfId="8595"/>
    <cellStyle name="Calcul 4 8" xfId="8596"/>
    <cellStyle name="Calcul 4 8 2" xfId="8597"/>
    <cellStyle name="Calcul 4 8 2 2" xfId="8598"/>
    <cellStyle name="Calcul 4 8 3" xfId="8599"/>
    <cellStyle name="Calcul 4 8 3 2" xfId="8600"/>
    <cellStyle name="Calcul 4 8 4" xfId="8601"/>
    <cellStyle name="Calcul 4 8 4 2" xfId="8602"/>
    <cellStyle name="Calcul 4 8 5" xfId="8603"/>
    <cellStyle name="Calcul 4 8 5 2" xfId="8604"/>
    <cellStyle name="Calcul 4 8 6" xfId="8605"/>
    <cellStyle name="Calcul 4 9" xfId="8606"/>
    <cellStyle name="Calcul 4 9 2" xfId="8607"/>
    <cellStyle name="Calcul 4 9 2 2" xfId="8608"/>
    <cellStyle name="Calcul 4 9 3" xfId="8609"/>
    <cellStyle name="Calcul 4 9 3 2" xfId="8610"/>
    <cellStyle name="Calcul 4 9 4" xfId="8611"/>
    <cellStyle name="Calcul 4 9 4 2" xfId="8612"/>
    <cellStyle name="Calcul 4 9 5" xfId="8613"/>
    <cellStyle name="Calcul 5" xfId="8614"/>
    <cellStyle name="Calcul 5 10" xfId="8615"/>
    <cellStyle name="Calcul 5 10 2" xfId="8616"/>
    <cellStyle name="Calcul 5 11" xfId="8617"/>
    <cellStyle name="Calcul 5 11 2" xfId="8618"/>
    <cellStyle name="Calcul 5 12" xfId="8619"/>
    <cellStyle name="Calcul 5 13" xfId="8620"/>
    <cellStyle name="Calcul 5 2" xfId="8621"/>
    <cellStyle name="Calcul 5 2 10" xfId="8622"/>
    <cellStyle name="Calcul 5 2 10 2" xfId="8623"/>
    <cellStyle name="Calcul 5 2 11" xfId="8624"/>
    <cellStyle name="Calcul 5 2 12" xfId="8625"/>
    <cellStyle name="Calcul 5 2 2" xfId="8626"/>
    <cellStyle name="Calcul 5 2 2 2" xfId="8627"/>
    <cellStyle name="Calcul 5 2 2 2 2" xfId="8628"/>
    <cellStyle name="Calcul 5 2 2 2 2 2" xfId="8629"/>
    <cellStyle name="Calcul 5 2 2 2 3" xfId="8630"/>
    <cellStyle name="Calcul 5 2 2 2 3 2" xfId="8631"/>
    <cellStyle name="Calcul 5 2 2 2 4" xfId="8632"/>
    <cellStyle name="Calcul 5 2 2 2 4 2" xfId="8633"/>
    <cellStyle name="Calcul 5 2 2 2 5" xfId="8634"/>
    <cellStyle name="Calcul 5 2 2 2 5 2" xfId="8635"/>
    <cellStyle name="Calcul 5 2 2 2 6" xfId="8636"/>
    <cellStyle name="Calcul 5 2 2 3" xfId="8637"/>
    <cellStyle name="Calcul 5 2 2 3 2" xfId="8638"/>
    <cellStyle name="Calcul 5 2 2 3 2 2" xfId="8639"/>
    <cellStyle name="Calcul 5 2 2 3 3" xfId="8640"/>
    <cellStyle name="Calcul 5 2 2 3 3 2" xfId="8641"/>
    <cellStyle name="Calcul 5 2 2 3 4" xfId="8642"/>
    <cellStyle name="Calcul 5 2 2 3 4 2" xfId="8643"/>
    <cellStyle name="Calcul 5 2 2 3 5" xfId="8644"/>
    <cellStyle name="Calcul 5 2 2 3 5 2" xfId="8645"/>
    <cellStyle name="Calcul 5 2 2 3 6" xfId="8646"/>
    <cellStyle name="Calcul 5 2 2 4" xfId="8647"/>
    <cellStyle name="Calcul 5 2 2 4 2" xfId="8648"/>
    <cellStyle name="Calcul 5 2 2 4 2 2" xfId="8649"/>
    <cellStyle name="Calcul 5 2 2 4 3" xfId="8650"/>
    <cellStyle name="Calcul 5 2 2 5" xfId="8651"/>
    <cellStyle name="Calcul 5 2 2 5 2" xfId="8652"/>
    <cellStyle name="Calcul 5 2 2 6" xfId="8653"/>
    <cellStyle name="Calcul 5 2 2 6 2" xfId="8654"/>
    <cellStyle name="Calcul 5 2 2 7" xfId="8655"/>
    <cellStyle name="Calcul 5 2 2 7 2" xfId="8656"/>
    <cellStyle name="Calcul 5 2 2 8" xfId="8657"/>
    <cellStyle name="Calcul 5 2 2 9" xfId="8658"/>
    <cellStyle name="Calcul 5 2 3" xfId="8659"/>
    <cellStyle name="Calcul 5 2 3 2" xfId="8660"/>
    <cellStyle name="Calcul 5 2 3 2 2" xfId="8661"/>
    <cellStyle name="Calcul 5 2 3 2 2 2" xfId="8662"/>
    <cellStyle name="Calcul 5 2 3 2 3" xfId="8663"/>
    <cellStyle name="Calcul 5 2 3 2 3 2" xfId="8664"/>
    <cellStyle name="Calcul 5 2 3 2 4" xfId="8665"/>
    <cellStyle name="Calcul 5 2 3 2 4 2" xfId="8666"/>
    <cellStyle name="Calcul 5 2 3 2 5" xfId="8667"/>
    <cellStyle name="Calcul 5 2 3 2 5 2" xfId="8668"/>
    <cellStyle name="Calcul 5 2 3 2 6" xfId="8669"/>
    <cellStyle name="Calcul 5 2 3 3" xfId="8670"/>
    <cellStyle name="Calcul 5 2 3 3 2" xfId="8671"/>
    <cellStyle name="Calcul 5 2 3 3 2 2" xfId="8672"/>
    <cellStyle name="Calcul 5 2 3 3 3" xfId="8673"/>
    <cellStyle name="Calcul 5 2 3 3 3 2" xfId="8674"/>
    <cellStyle name="Calcul 5 2 3 3 4" xfId="8675"/>
    <cellStyle name="Calcul 5 2 3 3 4 2" xfId="8676"/>
    <cellStyle name="Calcul 5 2 3 3 5" xfId="8677"/>
    <cellStyle name="Calcul 5 2 3 3 5 2" xfId="8678"/>
    <cellStyle name="Calcul 5 2 3 3 6" xfId="8679"/>
    <cellStyle name="Calcul 5 2 3 4" xfId="8680"/>
    <cellStyle name="Calcul 5 2 3 4 2" xfId="8681"/>
    <cellStyle name="Calcul 5 2 3 5" xfId="8682"/>
    <cellStyle name="Calcul 5 2 3 5 2" xfId="8683"/>
    <cellStyle name="Calcul 5 2 3 6" xfId="8684"/>
    <cellStyle name="Calcul 5 2 3 6 2" xfId="8685"/>
    <cellStyle name="Calcul 5 2 3 7" xfId="8686"/>
    <cellStyle name="Calcul 5 2 3 7 2" xfId="8687"/>
    <cellStyle name="Calcul 5 2 3 8" xfId="8688"/>
    <cellStyle name="Calcul 5 2 4" xfId="8689"/>
    <cellStyle name="Calcul 5 2 4 2" xfId="8690"/>
    <cellStyle name="Calcul 5 2 4 2 2" xfId="8691"/>
    <cellStyle name="Calcul 5 2 4 3" xfId="8692"/>
    <cellStyle name="Calcul 5 2 4 3 2" xfId="8693"/>
    <cellStyle name="Calcul 5 2 4 4" xfId="8694"/>
    <cellStyle name="Calcul 5 2 4 4 2" xfId="8695"/>
    <cellStyle name="Calcul 5 2 4 5" xfId="8696"/>
    <cellStyle name="Calcul 5 2 4 5 2" xfId="8697"/>
    <cellStyle name="Calcul 5 2 4 6" xfId="8698"/>
    <cellStyle name="Calcul 5 2 5" xfId="8699"/>
    <cellStyle name="Calcul 5 2 5 2" xfId="8700"/>
    <cellStyle name="Calcul 5 2 5 2 2" xfId="8701"/>
    <cellStyle name="Calcul 5 2 5 3" xfId="8702"/>
    <cellStyle name="Calcul 5 2 5 3 2" xfId="8703"/>
    <cellStyle name="Calcul 5 2 5 4" xfId="8704"/>
    <cellStyle name="Calcul 5 2 5 4 2" xfId="8705"/>
    <cellStyle name="Calcul 5 2 5 5" xfId="8706"/>
    <cellStyle name="Calcul 5 2 5 5 2" xfId="8707"/>
    <cellStyle name="Calcul 5 2 5 6" xfId="8708"/>
    <cellStyle name="Calcul 5 2 6" xfId="8709"/>
    <cellStyle name="Calcul 5 2 6 2" xfId="8710"/>
    <cellStyle name="Calcul 5 2 6 2 2" xfId="8711"/>
    <cellStyle name="Calcul 5 2 6 3" xfId="8712"/>
    <cellStyle name="Calcul 5 2 6 3 2" xfId="8713"/>
    <cellStyle name="Calcul 5 2 6 4" xfId="8714"/>
    <cellStyle name="Calcul 5 2 6 4 2" xfId="8715"/>
    <cellStyle name="Calcul 5 2 6 5" xfId="8716"/>
    <cellStyle name="Calcul 5 2 7" xfId="8717"/>
    <cellStyle name="Calcul 5 2 7 2" xfId="8718"/>
    <cellStyle name="Calcul 5 2 8" xfId="8719"/>
    <cellStyle name="Calcul 5 2 8 2" xfId="8720"/>
    <cellStyle name="Calcul 5 2 9" xfId="8721"/>
    <cellStyle name="Calcul 5 2 9 2" xfId="8722"/>
    <cellStyle name="Calcul 5 3" xfId="8723"/>
    <cellStyle name="Calcul 5 3 2" xfId="8724"/>
    <cellStyle name="Calcul 5 3 2 2" xfId="8725"/>
    <cellStyle name="Calcul 5 3 2 2 2" xfId="8726"/>
    <cellStyle name="Calcul 5 3 2 2 2 2" xfId="8727"/>
    <cellStyle name="Calcul 5 3 2 2 3" xfId="8728"/>
    <cellStyle name="Calcul 5 3 2 3" xfId="8729"/>
    <cellStyle name="Calcul 5 3 2 3 2" xfId="8730"/>
    <cellStyle name="Calcul 5 3 2 3 2 2" xfId="8731"/>
    <cellStyle name="Calcul 5 3 2 3 3" xfId="8732"/>
    <cellStyle name="Calcul 5 3 2 4" xfId="8733"/>
    <cellStyle name="Calcul 5 3 2 4 2" xfId="8734"/>
    <cellStyle name="Calcul 5 3 2 4 2 2" xfId="8735"/>
    <cellStyle name="Calcul 5 3 2 4 3" xfId="8736"/>
    <cellStyle name="Calcul 5 3 2 5" xfId="8737"/>
    <cellStyle name="Calcul 5 3 2 5 2" xfId="8738"/>
    <cellStyle name="Calcul 5 3 2 6" xfId="8739"/>
    <cellStyle name="Calcul 5 3 2 7" xfId="8740"/>
    <cellStyle name="Calcul 5 3 3" xfId="8741"/>
    <cellStyle name="Calcul 5 3 3 2" xfId="8742"/>
    <cellStyle name="Calcul 5 3 3 2 2" xfId="8743"/>
    <cellStyle name="Calcul 5 3 3 3" xfId="8744"/>
    <cellStyle name="Calcul 5 3 3 3 2" xfId="8745"/>
    <cellStyle name="Calcul 5 3 3 4" xfId="8746"/>
    <cellStyle name="Calcul 5 3 3 4 2" xfId="8747"/>
    <cellStyle name="Calcul 5 3 3 5" xfId="8748"/>
    <cellStyle name="Calcul 5 3 3 5 2" xfId="8749"/>
    <cellStyle name="Calcul 5 3 3 6" xfId="8750"/>
    <cellStyle name="Calcul 5 3 4" xfId="8751"/>
    <cellStyle name="Calcul 5 3 4 2" xfId="8752"/>
    <cellStyle name="Calcul 5 3 5" xfId="8753"/>
    <cellStyle name="Calcul 5 3 5 2" xfId="8754"/>
    <cellStyle name="Calcul 5 3 6" xfId="8755"/>
    <cellStyle name="Calcul 5 3 6 2" xfId="8756"/>
    <cellStyle name="Calcul 5 3 7" xfId="8757"/>
    <cellStyle name="Calcul 5 3 7 2" xfId="8758"/>
    <cellStyle name="Calcul 5 3 8" xfId="8759"/>
    <cellStyle name="Calcul 5 3 9" xfId="8760"/>
    <cellStyle name="Calcul 5 4" xfId="8761"/>
    <cellStyle name="Calcul 5 4 2" xfId="8762"/>
    <cellStyle name="Calcul 5 4 2 2" xfId="8763"/>
    <cellStyle name="Calcul 5 4 2 2 2" xfId="8764"/>
    <cellStyle name="Calcul 5 4 2 3" xfId="8765"/>
    <cellStyle name="Calcul 5 4 2 3 2" xfId="8766"/>
    <cellStyle name="Calcul 5 4 2 4" xfId="8767"/>
    <cellStyle name="Calcul 5 4 2 4 2" xfId="8768"/>
    <cellStyle name="Calcul 5 4 2 5" xfId="8769"/>
    <cellStyle name="Calcul 5 4 2 5 2" xfId="8770"/>
    <cellStyle name="Calcul 5 4 2 6" xfId="8771"/>
    <cellStyle name="Calcul 5 4 3" xfId="8772"/>
    <cellStyle name="Calcul 5 4 3 2" xfId="8773"/>
    <cellStyle name="Calcul 5 4 3 2 2" xfId="8774"/>
    <cellStyle name="Calcul 5 4 3 3" xfId="8775"/>
    <cellStyle name="Calcul 5 4 3 3 2" xfId="8776"/>
    <cellStyle name="Calcul 5 4 3 4" xfId="8777"/>
    <cellStyle name="Calcul 5 4 3 4 2" xfId="8778"/>
    <cellStyle name="Calcul 5 4 3 5" xfId="8779"/>
    <cellStyle name="Calcul 5 4 3 5 2" xfId="8780"/>
    <cellStyle name="Calcul 5 4 3 6" xfId="8781"/>
    <cellStyle name="Calcul 5 4 4" xfId="8782"/>
    <cellStyle name="Calcul 5 4 4 2" xfId="8783"/>
    <cellStyle name="Calcul 5 4 5" xfId="8784"/>
    <cellStyle name="Calcul 5 4 5 2" xfId="8785"/>
    <cellStyle name="Calcul 5 4 6" xfId="8786"/>
    <cellStyle name="Calcul 5 4 6 2" xfId="8787"/>
    <cellStyle name="Calcul 5 4 7" xfId="8788"/>
    <cellStyle name="Calcul 5 4 7 2" xfId="8789"/>
    <cellStyle name="Calcul 5 4 8" xfId="8790"/>
    <cellStyle name="Calcul 5 4 9" xfId="8791"/>
    <cellStyle name="Calcul 5 5" xfId="8792"/>
    <cellStyle name="Calcul 5 5 2" xfId="8793"/>
    <cellStyle name="Calcul 5 5 2 2" xfId="8794"/>
    <cellStyle name="Calcul 5 5 3" xfId="8795"/>
    <cellStyle name="Calcul 5 5 3 2" xfId="8796"/>
    <cellStyle name="Calcul 5 5 4" xfId="8797"/>
    <cellStyle name="Calcul 5 5 4 2" xfId="8798"/>
    <cellStyle name="Calcul 5 5 5" xfId="8799"/>
    <cellStyle name="Calcul 5 5 5 2" xfId="8800"/>
    <cellStyle name="Calcul 5 5 6" xfId="8801"/>
    <cellStyle name="Calcul 5 6" xfId="8802"/>
    <cellStyle name="Calcul 5 6 2" xfId="8803"/>
    <cellStyle name="Calcul 5 6 2 2" xfId="8804"/>
    <cellStyle name="Calcul 5 6 3" xfId="8805"/>
    <cellStyle name="Calcul 5 6 3 2" xfId="8806"/>
    <cellStyle name="Calcul 5 6 4" xfId="8807"/>
    <cellStyle name="Calcul 5 6 4 2" xfId="8808"/>
    <cellStyle name="Calcul 5 6 5" xfId="8809"/>
    <cellStyle name="Calcul 5 6 5 2" xfId="8810"/>
    <cellStyle name="Calcul 5 6 6" xfId="8811"/>
    <cellStyle name="Calcul 5 7" xfId="8812"/>
    <cellStyle name="Calcul 5 7 2" xfId="8813"/>
    <cellStyle name="Calcul 5 7 2 2" xfId="8814"/>
    <cellStyle name="Calcul 5 7 3" xfId="8815"/>
    <cellStyle name="Calcul 5 7 3 2" xfId="8816"/>
    <cellStyle name="Calcul 5 7 4" xfId="8817"/>
    <cellStyle name="Calcul 5 7 4 2" xfId="8818"/>
    <cellStyle name="Calcul 5 7 5" xfId="8819"/>
    <cellStyle name="Calcul 5 8" xfId="8820"/>
    <cellStyle name="Calcul 5 8 2" xfId="8821"/>
    <cellStyle name="Calcul 5 9" xfId="8822"/>
    <cellStyle name="Calcul 5 9 2" xfId="8823"/>
    <cellStyle name="Calcul 6" xfId="8824"/>
    <cellStyle name="Calcul 6 10" xfId="8825"/>
    <cellStyle name="Calcul 6 10 2" xfId="8826"/>
    <cellStyle name="Calcul 6 11" xfId="8827"/>
    <cellStyle name="Calcul 6 12" xfId="8828"/>
    <cellStyle name="Calcul 6 2" xfId="8829"/>
    <cellStyle name="Calcul 6 2 2" xfId="8830"/>
    <cellStyle name="Calcul 6 2 2 2" xfId="8831"/>
    <cellStyle name="Calcul 6 2 2 2 2" xfId="8832"/>
    <cellStyle name="Calcul 6 2 2 3" xfId="8833"/>
    <cellStyle name="Calcul 6 2 2 3 2" xfId="8834"/>
    <cellStyle name="Calcul 6 2 2 4" xfId="8835"/>
    <cellStyle name="Calcul 6 2 2 4 2" xfId="8836"/>
    <cellStyle name="Calcul 6 2 2 5" xfId="8837"/>
    <cellStyle name="Calcul 6 2 2 5 2" xfId="8838"/>
    <cellStyle name="Calcul 6 2 2 6" xfId="8839"/>
    <cellStyle name="Calcul 6 2 2 7" xfId="8840"/>
    <cellStyle name="Calcul 6 2 3" xfId="8841"/>
    <cellStyle name="Calcul 6 2 3 2" xfId="8842"/>
    <cellStyle name="Calcul 6 2 3 2 2" xfId="8843"/>
    <cellStyle name="Calcul 6 2 3 3" xfId="8844"/>
    <cellStyle name="Calcul 6 2 3 3 2" xfId="8845"/>
    <cellStyle name="Calcul 6 2 3 4" xfId="8846"/>
    <cellStyle name="Calcul 6 2 3 4 2" xfId="8847"/>
    <cellStyle name="Calcul 6 2 3 5" xfId="8848"/>
    <cellStyle name="Calcul 6 2 3 5 2" xfId="8849"/>
    <cellStyle name="Calcul 6 2 3 6" xfId="8850"/>
    <cellStyle name="Calcul 6 2 4" xfId="8851"/>
    <cellStyle name="Calcul 6 2 4 2" xfId="8852"/>
    <cellStyle name="Calcul 6 2 5" xfId="8853"/>
    <cellStyle name="Calcul 6 2 5 2" xfId="8854"/>
    <cellStyle name="Calcul 6 2 6" xfId="8855"/>
    <cellStyle name="Calcul 6 2 6 2" xfId="8856"/>
    <cellStyle name="Calcul 6 2 7" xfId="8857"/>
    <cellStyle name="Calcul 6 2 7 2" xfId="8858"/>
    <cellStyle name="Calcul 6 2 8" xfId="8859"/>
    <cellStyle name="Calcul 6 2 9" xfId="8860"/>
    <cellStyle name="Calcul 6 3" xfId="8861"/>
    <cellStyle name="Calcul 6 3 2" xfId="8862"/>
    <cellStyle name="Calcul 6 3 2 2" xfId="8863"/>
    <cellStyle name="Calcul 6 3 2 2 2" xfId="8864"/>
    <cellStyle name="Calcul 6 3 2 3" xfId="8865"/>
    <cellStyle name="Calcul 6 3 2 3 2" xfId="8866"/>
    <cellStyle name="Calcul 6 3 2 4" xfId="8867"/>
    <cellStyle name="Calcul 6 3 2 4 2" xfId="8868"/>
    <cellStyle name="Calcul 6 3 2 5" xfId="8869"/>
    <cellStyle name="Calcul 6 3 2 5 2" xfId="8870"/>
    <cellStyle name="Calcul 6 3 2 6" xfId="8871"/>
    <cellStyle name="Calcul 6 3 3" xfId="8872"/>
    <cellStyle name="Calcul 6 3 3 2" xfId="8873"/>
    <cellStyle name="Calcul 6 3 3 2 2" xfId="8874"/>
    <cellStyle name="Calcul 6 3 3 3" xfId="8875"/>
    <cellStyle name="Calcul 6 3 3 3 2" xfId="8876"/>
    <cellStyle name="Calcul 6 3 3 4" xfId="8877"/>
    <cellStyle name="Calcul 6 3 3 4 2" xfId="8878"/>
    <cellStyle name="Calcul 6 3 3 5" xfId="8879"/>
    <cellStyle name="Calcul 6 3 3 5 2" xfId="8880"/>
    <cellStyle name="Calcul 6 3 3 6" xfId="8881"/>
    <cellStyle name="Calcul 6 3 4" xfId="8882"/>
    <cellStyle name="Calcul 6 3 4 2" xfId="8883"/>
    <cellStyle name="Calcul 6 3 5" xfId="8884"/>
    <cellStyle name="Calcul 6 3 5 2" xfId="8885"/>
    <cellStyle name="Calcul 6 3 6" xfId="8886"/>
    <cellStyle name="Calcul 6 3 6 2" xfId="8887"/>
    <cellStyle name="Calcul 6 3 7" xfId="8888"/>
    <cellStyle name="Calcul 6 3 7 2" xfId="8889"/>
    <cellStyle name="Calcul 6 3 8" xfId="8890"/>
    <cellStyle name="Calcul 6 3 9" xfId="8891"/>
    <cellStyle name="Calcul 6 4" xfId="8892"/>
    <cellStyle name="Calcul 6 4 2" xfId="8893"/>
    <cellStyle name="Calcul 6 4 2 2" xfId="8894"/>
    <cellStyle name="Calcul 6 4 3" xfId="8895"/>
    <cellStyle name="Calcul 6 4 3 2" xfId="8896"/>
    <cellStyle name="Calcul 6 4 4" xfId="8897"/>
    <cellStyle name="Calcul 6 4 4 2" xfId="8898"/>
    <cellStyle name="Calcul 6 4 5" xfId="8899"/>
    <cellStyle name="Calcul 6 4 5 2" xfId="8900"/>
    <cellStyle name="Calcul 6 4 6" xfId="8901"/>
    <cellStyle name="Calcul 6 5" xfId="8902"/>
    <cellStyle name="Calcul 6 5 2" xfId="8903"/>
    <cellStyle name="Calcul 6 5 2 2" xfId="8904"/>
    <cellStyle name="Calcul 6 5 3" xfId="8905"/>
    <cellStyle name="Calcul 6 5 3 2" xfId="8906"/>
    <cellStyle name="Calcul 6 5 4" xfId="8907"/>
    <cellStyle name="Calcul 6 5 4 2" xfId="8908"/>
    <cellStyle name="Calcul 6 5 5" xfId="8909"/>
    <cellStyle name="Calcul 6 5 5 2" xfId="8910"/>
    <cellStyle name="Calcul 6 5 6" xfId="8911"/>
    <cellStyle name="Calcul 6 6" xfId="8912"/>
    <cellStyle name="Calcul 6 6 2" xfId="8913"/>
    <cellStyle name="Calcul 6 6 2 2" xfId="8914"/>
    <cellStyle name="Calcul 6 6 3" xfId="8915"/>
    <cellStyle name="Calcul 6 6 3 2" xfId="8916"/>
    <cellStyle name="Calcul 6 6 4" xfId="8917"/>
    <cellStyle name="Calcul 6 6 4 2" xfId="8918"/>
    <cellStyle name="Calcul 6 6 5" xfId="8919"/>
    <cellStyle name="Calcul 6 7" xfId="8920"/>
    <cellStyle name="Calcul 6 7 2" xfId="8921"/>
    <cellStyle name="Calcul 6 8" xfId="8922"/>
    <cellStyle name="Calcul 6 8 2" xfId="8923"/>
    <cellStyle name="Calcul 6 9" xfId="8924"/>
    <cellStyle name="Calcul 6 9 2" xfId="8925"/>
    <cellStyle name="Calcul 7" xfId="8926"/>
    <cellStyle name="Calcul 7 10" xfId="8927"/>
    <cellStyle name="Calcul 7 10 2" xfId="8928"/>
    <cellStyle name="Calcul 7 11" xfId="8929"/>
    <cellStyle name="Calcul 7 12" xfId="8930"/>
    <cellStyle name="Calcul 7 2" xfId="8931"/>
    <cellStyle name="Calcul 7 2 2" xfId="8932"/>
    <cellStyle name="Calcul 7 2 2 2" xfId="8933"/>
    <cellStyle name="Calcul 7 2 2 2 2" xfId="8934"/>
    <cellStyle name="Calcul 7 2 2 3" xfId="8935"/>
    <cellStyle name="Calcul 7 2 2 3 2" xfId="8936"/>
    <cellStyle name="Calcul 7 2 2 4" xfId="8937"/>
    <cellStyle name="Calcul 7 2 2 4 2" xfId="8938"/>
    <cellStyle name="Calcul 7 2 2 5" xfId="8939"/>
    <cellStyle name="Calcul 7 2 2 5 2" xfId="8940"/>
    <cellStyle name="Calcul 7 2 2 6" xfId="8941"/>
    <cellStyle name="Calcul 7 2 3" xfId="8942"/>
    <cellStyle name="Calcul 7 2 3 2" xfId="8943"/>
    <cellStyle name="Calcul 7 2 3 2 2" xfId="8944"/>
    <cellStyle name="Calcul 7 2 3 3" xfId="8945"/>
    <cellStyle name="Calcul 7 2 3 3 2" xfId="8946"/>
    <cellStyle name="Calcul 7 2 3 4" xfId="8947"/>
    <cellStyle name="Calcul 7 2 3 4 2" xfId="8948"/>
    <cellStyle name="Calcul 7 2 3 5" xfId="8949"/>
    <cellStyle name="Calcul 7 2 3 5 2" xfId="8950"/>
    <cellStyle name="Calcul 7 2 3 6" xfId="8951"/>
    <cellStyle name="Calcul 7 2 4" xfId="8952"/>
    <cellStyle name="Calcul 7 2 4 2" xfId="8953"/>
    <cellStyle name="Calcul 7 2 5" xfId="8954"/>
    <cellStyle name="Calcul 7 2 5 2" xfId="8955"/>
    <cellStyle name="Calcul 7 2 6" xfId="8956"/>
    <cellStyle name="Calcul 7 2 6 2" xfId="8957"/>
    <cellStyle name="Calcul 7 2 7" xfId="8958"/>
    <cellStyle name="Calcul 7 2 7 2" xfId="8959"/>
    <cellStyle name="Calcul 7 2 8" xfId="8960"/>
    <cellStyle name="Calcul 7 2 9" xfId="8961"/>
    <cellStyle name="Calcul 7 3" xfId="8962"/>
    <cellStyle name="Calcul 7 3 2" xfId="8963"/>
    <cellStyle name="Calcul 7 3 2 2" xfId="8964"/>
    <cellStyle name="Calcul 7 3 2 2 2" xfId="8965"/>
    <cellStyle name="Calcul 7 3 2 3" xfId="8966"/>
    <cellStyle name="Calcul 7 3 2 3 2" xfId="8967"/>
    <cellStyle name="Calcul 7 3 2 4" xfId="8968"/>
    <cellStyle name="Calcul 7 3 2 4 2" xfId="8969"/>
    <cellStyle name="Calcul 7 3 2 5" xfId="8970"/>
    <cellStyle name="Calcul 7 3 2 5 2" xfId="8971"/>
    <cellStyle name="Calcul 7 3 2 6" xfId="8972"/>
    <cellStyle name="Calcul 7 3 3" xfId="8973"/>
    <cellStyle name="Calcul 7 3 3 2" xfId="8974"/>
    <cellStyle name="Calcul 7 3 3 2 2" xfId="8975"/>
    <cellStyle name="Calcul 7 3 3 3" xfId="8976"/>
    <cellStyle name="Calcul 7 3 3 3 2" xfId="8977"/>
    <cellStyle name="Calcul 7 3 3 4" xfId="8978"/>
    <cellStyle name="Calcul 7 3 3 4 2" xfId="8979"/>
    <cellStyle name="Calcul 7 3 3 5" xfId="8980"/>
    <cellStyle name="Calcul 7 3 3 5 2" xfId="8981"/>
    <cellStyle name="Calcul 7 3 3 6" xfId="8982"/>
    <cellStyle name="Calcul 7 3 4" xfId="8983"/>
    <cellStyle name="Calcul 7 3 4 2" xfId="8984"/>
    <cellStyle name="Calcul 7 3 5" xfId="8985"/>
    <cellStyle name="Calcul 7 3 5 2" xfId="8986"/>
    <cellStyle name="Calcul 7 3 6" xfId="8987"/>
    <cellStyle name="Calcul 7 3 6 2" xfId="8988"/>
    <cellStyle name="Calcul 7 3 7" xfId="8989"/>
    <cellStyle name="Calcul 7 3 7 2" xfId="8990"/>
    <cellStyle name="Calcul 7 3 8" xfId="8991"/>
    <cellStyle name="Calcul 7 4" xfId="8992"/>
    <cellStyle name="Calcul 7 4 2" xfId="8993"/>
    <cellStyle name="Calcul 7 4 2 2" xfId="8994"/>
    <cellStyle name="Calcul 7 4 3" xfId="8995"/>
    <cellStyle name="Calcul 7 4 3 2" xfId="8996"/>
    <cellStyle name="Calcul 7 4 4" xfId="8997"/>
    <cellStyle name="Calcul 7 4 4 2" xfId="8998"/>
    <cellStyle name="Calcul 7 4 5" xfId="8999"/>
    <cellStyle name="Calcul 7 4 5 2" xfId="9000"/>
    <cellStyle name="Calcul 7 4 6" xfId="9001"/>
    <cellStyle name="Calcul 7 5" xfId="9002"/>
    <cellStyle name="Calcul 7 5 2" xfId="9003"/>
    <cellStyle name="Calcul 7 5 2 2" xfId="9004"/>
    <cellStyle name="Calcul 7 5 3" xfId="9005"/>
    <cellStyle name="Calcul 7 5 3 2" xfId="9006"/>
    <cellStyle name="Calcul 7 5 4" xfId="9007"/>
    <cellStyle name="Calcul 7 5 4 2" xfId="9008"/>
    <cellStyle name="Calcul 7 5 5" xfId="9009"/>
    <cellStyle name="Calcul 7 5 5 2" xfId="9010"/>
    <cellStyle name="Calcul 7 5 6" xfId="9011"/>
    <cellStyle name="Calcul 7 6" xfId="9012"/>
    <cellStyle name="Calcul 7 6 2" xfId="9013"/>
    <cellStyle name="Calcul 7 6 2 2" xfId="9014"/>
    <cellStyle name="Calcul 7 6 3" xfId="9015"/>
    <cellStyle name="Calcul 7 6 3 2" xfId="9016"/>
    <cellStyle name="Calcul 7 6 4" xfId="9017"/>
    <cellStyle name="Calcul 7 6 4 2" xfId="9018"/>
    <cellStyle name="Calcul 7 6 5" xfId="9019"/>
    <cellStyle name="Calcul 7 7" xfId="9020"/>
    <cellStyle name="Calcul 7 7 2" xfId="9021"/>
    <cellStyle name="Calcul 7 8" xfId="9022"/>
    <cellStyle name="Calcul 7 8 2" xfId="9023"/>
    <cellStyle name="Calcul 7 9" xfId="9024"/>
    <cellStyle name="Calcul 7 9 2" xfId="9025"/>
    <cellStyle name="Calcul 8" xfId="9026"/>
    <cellStyle name="Calcul 8 2" xfId="9027"/>
    <cellStyle name="Calcul 8 2 2" xfId="9028"/>
    <cellStyle name="Calcul 8 2 2 2" xfId="9029"/>
    <cellStyle name="Calcul 8 2 3" xfId="9030"/>
    <cellStyle name="Calcul 8 2 3 2" xfId="9031"/>
    <cellStyle name="Calcul 8 2 4" xfId="9032"/>
    <cellStyle name="Calcul 8 2 4 2" xfId="9033"/>
    <cellStyle name="Calcul 8 2 5" xfId="9034"/>
    <cellStyle name="Calcul 8 2 5 2" xfId="9035"/>
    <cellStyle name="Calcul 8 2 6" xfId="9036"/>
    <cellStyle name="Calcul 8 3" xfId="9037"/>
    <cellStyle name="Calcul 8 3 2" xfId="9038"/>
    <cellStyle name="Calcul 8 3 2 2" xfId="9039"/>
    <cellStyle name="Calcul 8 3 3" xfId="9040"/>
    <cellStyle name="Calcul 8 3 3 2" xfId="9041"/>
    <cellStyle name="Calcul 8 3 4" xfId="9042"/>
    <cellStyle name="Calcul 8 3 4 2" xfId="9043"/>
    <cellStyle name="Calcul 8 3 5" xfId="9044"/>
    <cellStyle name="Calcul 8 3 5 2" xfId="9045"/>
    <cellStyle name="Calcul 8 3 6" xfId="9046"/>
    <cellStyle name="Calcul 8 4" xfId="9047"/>
    <cellStyle name="Calcul 8 4 2" xfId="9048"/>
    <cellStyle name="Calcul 8 5" xfId="9049"/>
    <cellStyle name="Calcul 8 5 2" xfId="9050"/>
    <cellStyle name="Calcul 8 6" xfId="9051"/>
    <cellStyle name="Calcul 8 6 2" xfId="9052"/>
    <cellStyle name="Calcul 8 7" xfId="9053"/>
    <cellStyle name="Calcul 8 7 2" xfId="9054"/>
    <cellStyle name="Calcul 8 8" xfId="9055"/>
    <cellStyle name="Calcul 8 9" xfId="9056"/>
    <cellStyle name="Calcul 9" xfId="9057"/>
    <cellStyle name="Calcul 9 2" xfId="9058"/>
    <cellStyle name="Calcul 9 2 2" xfId="9059"/>
    <cellStyle name="Calcul 9 2 2 2" xfId="9060"/>
    <cellStyle name="Calcul 9 2 3" xfId="9061"/>
    <cellStyle name="Calcul 9 2 3 2" xfId="9062"/>
    <cellStyle name="Calcul 9 2 4" xfId="9063"/>
    <cellStyle name="Calcul 9 2 4 2" xfId="9064"/>
    <cellStyle name="Calcul 9 2 5" xfId="9065"/>
    <cellStyle name="Calcul 9 2 5 2" xfId="9066"/>
    <cellStyle name="Calcul 9 2 6" xfId="9067"/>
    <cellStyle name="Calcul 9 3" xfId="9068"/>
    <cellStyle name="Calcul 9 3 2" xfId="9069"/>
    <cellStyle name="Calcul 9 3 2 2" xfId="9070"/>
    <cellStyle name="Calcul 9 3 3" xfId="9071"/>
    <cellStyle name="Calcul 9 3 3 2" xfId="9072"/>
    <cellStyle name="Calcul 9 3 4" xfId="9073"/>
    <cellStyle name="Calcul 9 3 4 2" xfId="9074"/>
    <cellStyle name="Calcul 9 3 5" xfId="9075"/>
    <cellStyle name="Calcul 9 3 5 2" xfId="9076"/>
    <cellStyle name="Calcul 9 3 6" xfId="9077"/>
    <cellStyle name="Calcul 9 4" xfId="9078"/>
    <cellStyle name="Calcul 9 4 2" xfId="9079"/>
    <cellStyle name="Calcul 9 5" xfId="9080"/>
    <cellStyle name="Calcul 9 5 2" xfId="9081"/>
    <cellStyle name="Calcul 9 6" xfId="9082"/>
    <cellStyle name="Calcul 9 6 2" xfId="9083"/>
    <cellStyle name="Calcul 9 7" xfId="9084"/>
    <cellStyle name="Calcul 9 7 2" xfId="9085"/>
    <cellStyle name="Calcul 9 8" xfId="9086"/>
    <cellStyle name="Calculation" xfId="39"/>
    <cellStyle name="Calculation 10" xfId="9087"/>
    <cellStyle name="Calculation 10 2" xfId="9088"/>
    <cellStyle name="Calculation 10 2 2" xfId="9089"/>
    <cellStyle name="Calculation 10 2 2 2" xfId="9090"/>
    <cellStyle name="Calculation 10 2 3" xfId="9091"/>
    <cellStyle name="Calculation 10 2 3 2" xfId="9092"/>
    <cellStyle name="Calculation 10 2 4" xfId="9093"/>
    <cellStyle name="Calculation 10 2 4 2" xfId="9094"/>
    <cellStyle name="Calculation 10 2 5" xfId="9095"/>
    <cellStyle name="Calculation 10 2 5 2" xfId="9096"/>
    <cellStyle name="Calculation 10 2 6" xfId="9097"/>
    <cellStyle name="Calculation 10 2 7" xfId="9098"/>
    <cellStyle name="Calculation 10 3" xfId="9099"/>
    <cellStyle name="Calculation 10 3 2" xfId="9100"/>
    <cellStyle name="Calculation 10 3 2 2" xfId="9101"/>
    <cellStyle name="Calculation 10 3 3" xfId="9102"/>
    <cellStyle name="Calculation 10 3 3 2" xfId="9103"/>
    <cellStyle name="Calculation 10 3 4" xfId="9104"/>
    <cellStyle name="Calculation 10 3 4 2" xfId="9105"/>
    <cellStyle name="Calculation 10 3 5" xfId="9106"/>
    <cellStyle name="Calculation 10 3 5 2" xfId="9107"/>
    <cellStyle name="Calculation 10 3 6" xfId="9108"/>
    <cellStyle name="Calculation 10 4" xfId="9109"/>
    <cellStyle name="Calculation 10 4 2" xfId="9110"/>
    <cellStyle name="Calculation 10 5" xfId="9111"/>
    <cellStyle name="Calculation 10 5 2" xfId="9112"/>
    <cellStyle name="Calculation 10 6" xfId="9113"/>
    <cellStyle name="Calculation 10 6 2" xfId="9114"/>
    <cellStyle name="Calculation 10 7" xfId="9115"/>
    <cellStyle name="Calculation 10 7 2" xfId="9116"/>
    <cellStyle name="Calculation 10 8" xfId="9117"/>
    <cellStyle name="Calculation 10 9" xfId="9118"/>
    <cellStyle name="Calculation 11" xfId="9119"/>
    <cellStyle name="Calculation 11 2" xfId="9120"/>
    <cellStyle name="Calculation 11 2 2" xfId="9121"/>
    <cellStyle name="Calculation 11 2 2 2" xfId="9122"/>
    <cellStyle name="Calculation 11 2 3" xfId="9123"/>
    <cellStyle name="Calculation 11 2 3 2" xfId="9124"/>
    <cellStyle name="Calculation 11 2 4" xfId="9125"/>
    <cellStyle name="Calculation 11 2 4 2" xfId="9126"/>
    <cellStyle name="Calculation 11 2 5" xfId="9127"/>
    <cellStyle name="Calculation 11 2 5 2" xfId="9128"/>
    <cellStyle name="Calculation 11 2 6" xfId="9129"/>
    <cellStyle name="Calculation 11 2 7" xfId="9130"/>
    <cellStyle name="Calculation 11 3" xfId="9131"/>
    <cellStyle name="Calculation 11 3 2" xfId="9132"/>
    <cellStyle name="Calculation 11 3 2 2" xfId="9133"/>
    <cellStyle name="Calculation 11 3 3" xfId="9134"/>
    <cellStyle name="Calculation 11 3 3 2" xfId="9135"/>
    <cellStyle name="Calculation 11 3 4" xfId="9136"/>
    <cellStyle name="Calculation 11 3 4 2" xfId="9137"/>
    <cellStyle name="Calculation 11 3 5" xfId="9138"/>
    <cellStyle name="Calculation 11 3 5 2" xfId="9139"/>
    <cellStyle name="Calculation 11 3 6" xfId="9140"/>
    <cellStyle name="Calculation 11 4" xfId="9141"/>
    <cellStyle name="Calculation 11 4 2" xfId="9142"/>
    <cellStyle name="Calculation 11 5" xfId="9143"/>
    <cellStyle name="Calculation 11 5 2" xfId="9144"/>
    <cellStyle name="Calculation 11 6" xfId="9145"/>
    <cellStyle name="Calculation 11 6 2" xfId="9146"/>
    <cellStyle name="Calculation 11 7" xfId="9147"/>
    <cellStyle name="Calculation 11 7 2" xfId="9148"/>
    <cellStyle name="Calculation 11 8" xfId="9149"/>
    <cellStyle name="Calculation 11 9" xfId="9150"/>
    <cellStyle name="Calculation 12" xfId="9151"/>
    <cellStyle name="Calculation 12 2" xfId="9152"/>
    <cellStyle name="Calculation 12 2 2" xfId="9153"/>
    <cellStyle name="Calculation 12 2 2 2" xfId="9154"/>
    <cellStyle name="Calculation 12 2 3" xfId="9155"/>
    <cellStyle name="Calculation 12 2 3 2" xfId="9156"/>
    <cellStyle name="Calculation 12 2 4" xfId="9157"/>
    <cellStyle name="Calculation 12 2 4 2" xfId="9158"/>
    <cellStyle name="Calculation 12 2 5" xfId="9159"/>
    <cellStyle name="Calculation 12 3" xfId="9160"/>
    <cellStyle name="Calculation 12 3 2" xfId="9161"/>
    <cellStyle name="Calculation 12 4" xfId="9162"/>
    <cellStyle name="Calculation 12 4 2" xfId="9163"/>
    <cellStyle name="Calculation 12 5" xfId="9164"/>
    <cellStyle name="Calculation 12 5 2" xfId="9165"/>
    <cellStyle name="Calculation 12 6" xfId="9166"/>
    <cellStyle name="Calculation 12 7" xfId="9167"/>
    <cellStyle name="Calculation 13" xfId="9168"/>
    <cellStyle name="Calculation 13 2" xfId="9169"/>
    <cellStyle name="Calculation 13 2 2" xfId="9170"/>
    <cellStyle name="Calculation 13 2 2 2" xfId="9171"/>
    <cellStyle name="Calculation 13 2 3" xfId="9172"/>
    <cellStyle name="Calculation 13 2 3 2" xfId="9173"/>
    <cellStyle name="Calculation 13 2 4" xfId="9174"/>
    <cellStyle name="Calculation 13 2 4 2" xfId="9175"/>
    <cellStyle name="Calculation 13 2 5" xfId="9176"/>
    <cellStyle name="Calculation 13 3" xfId="9177"/>
    <cellStyle name="Calculation 13 3 2" xfId="9178"/>
    <cellStyle name="Calculation 13 4" xfId="9179"/>
    <cellStyle name="Calculation 13 4 2" xfId="9180"/>
    <cellStyle name="Calculation 13 5" xfId="9181"/>
    <cellStyle name="Calculation 13 5 2" xfId="9182"/>
    <cellStyle name="Calculation 13 6" xfId="9183"/>
    <cellStyle name="Calculation 13 7" xfId="9184"/>
    <cellStyle name="Calculation 14" xfId="9185"/>
    <cellStyle name="Calculation 14 2" xfId="9186"/>
    <cellStyle name="Calculation 14 2 2" xfId="9187"/>
    <cellStyle name="Calculation 14 2 2 2" xfId="9188"/>
    <cellStyle name="Calculation 14 2 3" xfId="9189"/>
    <cellStyle name="Calculation 14 2 3 2" xfId="9190"/>
    <cellStyle name="Calculation 14 2 4" xfId="9191"/>
    <cellStyle name="Calculation 14 2 4 2" xfId="9192"/>
    <cellStyle name="Calculation 14 2 5" xfId="9193"/>
    <cellStyle name="Calculation 14 3" xfId="9194"/>
    <cellStyle name="Calculation 14 3 2" xfId="9195"/>
    <cellStyle name="Calculation 14 4" xfId="9196"/>
    <cellStyle name="Calculation 14 4 2" xfId="9197"/>
    <cellStyle name="Calculation 14 5" xfId="9198"/>
    <cellStyle name="Calculation 14 5 2" xfId="9199"/>
    <cellStyle name="Calculation 14 6" xfId="9200"/>
    <cellStyle name="Calculation 14 7" xfId="9201"/>
    <cellStyle name="Calculation 15" xfId="9202"/>
    <cellStyle name="Calculation 15 2" xfId="9203"/>
    <cellStyle name="Calculation 15 2 2" xfId="9204"/>
    <cellStyle name="Calculation 15 3" xfId="9205"/>
    <cellStyle name="Calculation 15 3 2" xfId="9206"/>
    <cellStyle name="Calculation 15 4" xfId="9207"/>
    <cellStyle name="Calculation 15 4 2" xfId="9208"/>
    <cellStyle name="Calculation 15 5" xfId="9209"/>
    <cellStyle name="Calculation 15 5 2" xfId="9210"/>
    <cellStyle name="Calculation 15 6" xfId="9211"/>
    <cellStyle name="Calculation 16" xfId="9212"/>
    <cellStyle name="Calculation 16 2" xfId="9213"/>
    <cellStyle name="Calculation 17" xfId="9214"/>
    <cellStyle name="Calculation 17 2" xfId="9215"/>
    <cellStyle name="Calculation 18" xfId="9216"/>
    <cellStyle name="Calculation 18 2" xfId="9217"/>
    <cellStyle name="Calculation 19" xfId="9218"/>
    <cellStyle name="Calculation 19 2" xfId="9219"/>
    <cellStyle name="Calculation 2" xfId="9220"/>
    <cellStyle name="Calculation 2 10" xfId="9221"/>
    <cellStyle name="Calculation 2 10 2" xfId="9222"/>
    <cellStyle name="Calculation 2 10 2 2" xfId="9223"/>
    <cellStyle name="Calculation 2 10 2 2 2" xfId="9224"/>
    <cellStyle name="Calculation 2 10 2 3" xfId="9225"/>
    <cellStyle name="Calculation 2 10 2 3 2" xfId="9226"/>
    <cellStyle name="Calculation 2 10 2 4" xfId="9227"/>
    <cellStyle name="Calculation 2 10 2 4 2" xfId="9228"/>
    <cellStyle name="Calculation 2 10 2 5" xfId="9229"/>
    <cellStyle name="Calculation 2 10 3" xfId="9230"/>
    <cellStyle name="Calculation 2 10 3 2" xfId="9231"/>
    <cellStyle name="Calculation 2 10 4" xfId="9232"/>
    <cellStyle name="Calculation 2 10 4 2" xfId="9233"/>
    <cellStyle name="Calculation 2 10 5" xfId="9234"/>
    <cellStyle name="Calculation 2 10 5 2" xfId="9235"/>
    <cellStyle name="Calculation 2 10 6" xfId="9236"/>
    <cellStyle name="Calculation 2 10 7" xfId="9237"/>
    <cellStyle name="Calculation 2 11" xfId="9238"/>
    <cellStyle name="Calculation 2 11 2" xfId="9239"/>
    <cellStyle name="Calculation 2 11 2 2" xfId="9240"/>
    <cellStyle name="Calculation 2 11 2 2 2" xfId="9241"/>
    <cellStyle name="Calculation 2 11 2 3" xfId="9242"/>
    <cellStyle name="Calculation 2 11 2 3 2" xfId="9243"/>
    <cellStyle name="Calculation 2 11 2 4" xfId="9244"/>
    <cellStyle name="Calculation 2 11 2 4 2" xfId="9245"/>
    <cellStyle name="Calculation 2 11 2 5" xfId="9246"/>
    <cellStyle name="Calculation 2 11 3" xfId="9247"/>
    <cellStyle name="Calculation 2 11 3 2" xfId="9248"/>
    <cellStyle name="Calculation 2 11 4" xfId="9249"/>
    <cellStyle name="Calculation 2 11 4 2" xfId="9250"/>
    <cellStyle name="Calculation 2 11 5" xfId="9251"/>
    <cellStyle name="Calculation 2 11 5 2" xfId="9252"/>
    <cellStyle name="Calculation 2 11 6" xfId="9253"/>
    <cellStyle name="Calculation 2 11 7" xfId="9254"/>
    <cellStyle name="Calculation 2 12" xfId="9255"/>
    <cellStyle name="Calculation 2 12 2" xfId="9256"/>
    <cellStyle name="Calculation 2 12 2 2" xfId="9257"/>
    <cellStyle name="Calculation 2 12 3" xfId="9258"/>
    <cellStyle name="Calculation 2 12 3 2" xfId="9259"/>
    <cellStyle name="Calculation 2 12 4" xfId="9260"/>
    <cellStyle name="Calculation 2 12 4 2" xfId="9261"/>
    <cellStyle name="Calculation 2 12 5" xfId="9262"/>
    <cellStyle name="Calculation 2 12 5 2" xfId="9263"/>
    <cellStyle name="Calculation 2 12 6" xfId="9264"/>
    <cellStyle name="Calculation 2 12 7" xfId="9265"/>
    <cellStyle name="Calculation 2 13" xfId="9266"/>
    <cellStyle name="Calculation 2 13 2" xfId="9267"/>
    <cellStyle name="Calculation 2 14" xfId="9268"/>
    <cellStyle name="Calculation 2 14 2" xfId="9269"/>
    <cellStyle name="Calculation 2 15" xfId="9270"/>
    <cellStyle name="Calculation 2 15 2" xfId="9271"/>
    <cellStyle name="Calculation 2 16" xfId="9272"/>
    <cellStyle name="Calculation 2 17" xfId="9273"/>
    <cellStyle name="Calculation 2 2" xfId="9274"/>
    <cellStyle name="Calculation 2 2 10" xfId="9275"/>
    <cellStyle name="Calculation 2 2 10 2" xfId="9276"/>
    <cellStyle name="Calculation 2 2 10 2 2" xfId="9277"/>
    <cellStyle name="Calculation 2 2 10 3" xfId="9278"/>
    <cellStyle name="Calculation 2 2 10 3 2" xfId="9279"/>
    <cellStyle name="Calculation 2 2 10 4" xfId="9280"/>
    <cellStyle name="Calculation 2 2 10 4 2" xfId="9281"/>
    <cellStyle name="Calculation 2 2 10 5" xfId="9282"/>
    <cellStyle name="Calculation 2 2 10 5 2" xfId="9283"/>
    <cellStyle name="Calculation 2 2 10 6" xfId="9284"/>
    <cellStyle name="Calculation 2 2 11" xfId="9285"/>
    <cellStyle name="Calculation 2 2 11 2" xfId="9286"/>
    <cellStyle name="Calculation 2 2 11 2 2" xfId="9287"/>
    <cellStyle name="Calculation 2 2 11 3" xfId="9288"/>
    <cellStyle name="Calculation 2 2 11 3 2" xfId="9289"/>
    <cellStyle name="Calculation 2 2 11 4" xfId="9290"/>
    <cellStyle name="Calculation 2 2 11 4 2" xfId="9291"/>
    <cellStyle name="Calculation 2 2 11 5" xfId="9292"/>
    <cellStyle name="Calculation 2 2 11 5 2" xfId="9293"/>
    <cellStyle name="Calculation 2 2 11 6" xfId="9294"/>
    <cellStyle name="Calculation 2 2 12" xfId="9295"/>
    <cellStyle name="Calculation 2 2 12 2" xfId="9296"/>
    <cellStyle name="Calculation 2 2 13" xfId="9297"/>
    <cellStyle name="Calculation 2 2 13 2" xfId="9298"/>
    <cellStyle name="Calculation 2 2 14" xfId="9299"/>
    <cellStyle name="Calculation 2 2 14 2" xfId="9300"/>
    <cellStyle name="Calculation 2 2 15" xfId="9301"/>
    <cellStyle name="Calculation 2 2 16" xfId="9302"/>
    <cellStyle name="Calculation 2 2 2" xfId="9303"/>
    <cellStyle name="Calculation 2 2 2 10" xfId="9304"/>
    <cellStyle name="Calculation 2 2 2 10 2" xfId="9305"/>
    <cellStyle name="Calculation 2 2 2 11" xfId="9306"/>
    <cellStyle name="Calculation 2 2 2 11 2" xfId="9307"/>
    <cellStyle name="Calculation 2 2 2 12" xfId="9308"/>
    <cellStyle name="Calculation 2 2 2 13" xfId="9309"/>
    <cellStyle name="Calculation 2 2 2 2" xfId="9310"/>
    <cellStyle name="Calculation 2 2 2 2 10" xfId="9311"/>
    <cellStyle name="Calculation 2 2 2 2 10 2" xfId="9312"/>
    <cellStyle name="Calculation 2 2 2 2 11" xfId="9313"/>
    <cellStyle name="Calculation 2 2 2 2 12" xfId="9314"/>
    <cellStyle name="Calculation 2 2 2 2 2" xfId="9315"/>
    <cellStyle name="Calculation 2 2 2 2 2 2" xfId="9316"/>
    <cellStyle name="Calculation 2 2 2 2 2 2 2" xfId="9317"/>
    <cellStyle name="Calculation 2 2 2 2 2 2 2 2" xfId="9318"/>
    <cellStyle name="Calculation 2 2 2 2 2 2 3" xfId="9319"/>
    <cellStyle name="Calculation 2 2 2 2 2 2 3 2" xfId="9320"/>
    <cellStyle name="Calculation 2 2 2 2 2 2 4" xfId="9321"/>
    <cellStyle name="Calculation 2 2 2 2 2 2 4 2" xfId="9322"/>
    <cellStyle name="Calculation 2 2 2 2 2 2 5" xfId="9323"/>
    <cellStyle name="Calculation 2 2 2 2 2 2 5 2" xfId="9324"/>
    <cellStyle name="Calculation 2 2 2 2 2 2 6" xfId="9325"/>
    <cellStyle name="Calculation 2 2 2 2 2 3" xfId="9326"/>
    <cellStyle name="Calculation 2 2 2 2 2 3 2" xfId="9327"/>
    <cellStyle name="Calculation 2 2 2 2 2 3 2 2" xfId="9328"/>
    <cellStyle name="Calculation 2 2 2 2 2 3 3" xfId="9329"/>
    <cellStyle name="Calculation 2 2 2 2 2 3 3 2" xfId="9330"/>
    <cellStyle name="Calculation 2 2 2 2 2 3 4" xfId="9331"/>
    <cellStyle name="Calculation 2 2 2 2 2 3 4 2" xfId="9332"/>
    <cellStyle name="Calculation 2 2 2 2 2 3 5" xfId="9333"/>
    <cellStyle name="Calculation 2 2 2 2 2 3 5 2" xfId="9334"/>
    <cellStyle name="Calculation 2 2 2 2 2 3 6" xfId="9335"/>
    <cellStyle name="Calculation 2 2 2 2 2 4" xfId="9336"/>
    <cellStyle name="Calculation 2 2 2 2 2 4 2" xfId="9337"/>
    <cellStyle name="Calculation 2 2 2 2 2 5" xfId="9338"/>
    <cellStyle name="Calculation 2 2 2 2 2 5 2" xfId="9339"/>
    <cellStyle name="Calculation 2 2 2 2 2 6" xfId="9340"/>
    <cellStyle name="Calculation 2 2 2 2 2 6 2" xfId="9341"/>
    <cellStyle name="Calculation 2 2 2 2 2 7" xfId="9342"/>
    <cellStyle name="Calculation 2 2 2 2 2 7 2" xfId="9343"/>
    <cellStyle name="Calculation 2 2 2 2 2 8" xfId="9344"/>
    <cellStyle name="Calculation 2 2 2 2 2 9" xfId="9345"/>
    <cellStyle name="Calculation 2 2 2 2 3" xfId="9346"/>
    <cellStyle name="Calculation 2 2 2 2 3 2" xfId="9347"/>
    <cellStyle name="Calculation 2 2 2 2 3 2 2" xfId="9348"/>
    <cellStyle name="Calculation 2 2 2 2 3 2 2 2" xfId="9349"/>
    <cellStyle name="Calculation 2 2 2 2 3 2 3" xfId="9350"/>
    <cellStyle name="Calculation 2 2 2 2 3 2 3 2" xfId="9351"/>
    <cellStyle name="Calculation 2 2 2 2 3 2 4" xfId="9352"/>
    <cellStyle name="Calculation 2 2 2 2 3 2 4 2" xfId="9353"/>
    <cellStyle name="Calculation 2 2 2 2 3 2 5" xfId="9354"/>
    <cellStyle name="Calculation 2 2 2 2 3 2 5 2" xfId="9355"/>
    <cellStyle name="Calculation 2 2 2 2 3 2 6" xfId="9356"/>
    <cellStyle name="Calculation 2 2 2 2 3 3" xfId="9357"/>
    <cellStyle name="Calculation 2 2 2 2 3 3 2" xfId="9358"/>
    <cellStyle name="Calculation 2 2 2 2 3 3 2 2" xfId="9359"/>
    <cellStyle name="Calculation 2 2 2 2 3 3 3" xfId="9360"/>
    <cellStyle name="Calculation 2 2 2 2 3 3 3 2" xfId="9361"/>
    <cellStyle name="Calculation 2 2 2 2 3 3 4" xfId="9362"/>
    <cellStyle name="Calculation 2 2 2 2 3 3 4 2" xfId="9363"/>
    <cellStyle name="Calculation 2 2 2 2 3 3 5" xfId="9364"/>
    <cellStyle name="Calculation 2 2 2 2 3 3 5 2" xfId="9365"/>
    <cellStyle name="Calculation 2 2 2 2 3 3 6" xfId="9366"/>
    <cellStyle name="Calculation 2 2 2 2 3 4" xfId="9367"/>
    <cellStyle name="Calculation 2 2 2 2 3 4 2" xfId="9368"/>
    <cellStyle name="Calculation 2 2 2 2 3 5" xfId="9369"/>
    <cellStyle name="Calculation 2 2 2 2 3 5 2" xfId="9370"/>
    <cellStyle name="Calculation 2 2 2 2 3 6" xfId="9371"/>
    <cellStyle name="Calculation 2 2 2 2 3 6 2" xfId="9372"/>
    <cellStyle name="Calculation 2 2 2 2 3 7" xfId="9373"/>
    <cellStyle name="Calculation 2 2 2 2 3 7 2" xfId="9374"/>
    <cellStyle name="Calculation 2 2 2 2 3 8" xfId="9375"/>
    <cellStyle name="Calculation 2 2 2 2 4" xfId="9376"/>
    <cellStyle name="Calculation 2 2 2 2 4 2" xfId="9377"/>
    <cellStyle name="Calculation 2 2 2 2 4 2 2" xfId="9378"/>
    <cellStyle name="Calculation 2 2 2 2 4 3" xfId="9379"/>
    <cellStyle name="Calculation 2 2 2 2 4 3 2" xfId="9380"/>
    <cellStyle name="Calculation 2 2 2 2 4 4" xfId="9381"/>
    <cellStyle name="Calculation 2 2 2 2 4 4 2" xfId="9382"/>
    <cellStyle name="Calculation 2 2 2 2 4 5" xfId="9383"/>
    <cellStyle name="Calculation 2 2 2 2 4 5 2" xfId="9384"/>
    <cellStyle name="Calculation 2 2 2 2 4 6" xfId="9385"/>
    <cellStyle name="Calculation 2 2 2 2 5" xfId="9386"/>
    <cellStyle name="Calculation 2 2 2 2 5 2" xfId="9387"/>
    <cellStyle name="Calculation 2 2 2 2 5 2 2" xfId="9388"/>
    <cellStyle name="Calculation 2 2 2 2 5 3" xfId="9389"/>
    <cellStyle name="Calculation 2 2 2 2 5 3 2" xfId="9390"/>
    <cellStyle name="Calculation 2 2 2 2 5 4" xfId="9391"/>
    <cellStyle name="Calculation 2 2 2 2 5 4 2" xfId="9392"/>
    <cellStyle name="Calculation 2 2 2 2 5 5" xfId="9393"/>
    <cellStyle name="Calculation 2 2 2 2 5 5 2" xfId="9394"/>
    <cellStyle name="Calculation 2 2 2 2 5 6" xfId="9395"/>
    <cellStyle name="Calculation 2 2 2 2 6" xfId="9396"/>
    <cellStyle name="Calculation 2 2 2 2 6 2" xfId="9397"/>
    <cellStyle name="Calculation 2 2 2 2 6 2 2" xfId="9398"/>
    <cellStyle name="Calculation 2 2 2 2 6 3" xfId="9399"/>
    <cellStyle name="Calculation 2 2 2 2 6 3 2" xfId="9400"/>
    <cellStyle name="Calculation 2 2 2 2 6 4" xfId="9401"/>
    <cellStyle name="Calculation 2 2 2 2 6 4 2" xfId="9402"/>
    <cellStyle name="Calculation 2 2 2 2 6 5" xfId="9403"/>
    <cellStyle name="Calculation 2 2 2 2 7" xfId="9404"/>
    <cellStyle name="Calculation 2 2 2 2 7 2" xfId="9405"/>
    <cellStyle name="Calculation 2 2 2 2 8" xfId="9406"/>
    <cellStyle name="Calculation 2 2 2 2 8 2" xfId="9407"/>
    <cellStyle name="Calculation 2 2 2 2 9" xfId="9408"/>
    <cellStyle name="Calculation 2 2 2 2 9 2" xfId="9409"/>
    <cellStyle name="Calculation 2 2 2 3" xfId="9410"/>
    <cellStyle name="Calculation 2 2 2 3 2" xfId="9411"/>
    <cellStyle name="Calculation 2 2 2 3 2 2" xfId="9412"/>
    <cellStyle name="Calculation 2 2 2 3 2 2 2" xfId="9413"/>
    <cellStyle name="Calculation 2 2 2 3 2 3" xfId="9414"/>
    <cellStyle name="Calculation 2 2 2 3 2 3 2" xfId="9415"/>
    <cellStyle name="Calculation 2 2 2 3 2 4" xfId="9416"/>
    <cellStyle name="Calculation 2 2 2 3 2 4 2" xfId="9417"/>
    <cellStyle name="Calculation 2 2 2 3 2 5" xfId="9418"/>
    <cellStyle name="Calculation 2 2 2 3 2 5 2" xfId="9419"/>
    <cellStyle name="Calculation 2 2 2 3 2 6" xfId="9420"/>
    <cellStyle name="Calculation 2 2 2 3 2 7" xfId="9421"/>
    <cellStyle name="Calculation 2 2 2 3 3" xfId="9422"/>
    <cellStyle name="Calculation 2 2 2 3 3 2" xfId="9423"/>
    <cellStyle name="Calculation 2 2 2 3 3 2 2" xfId="9424"/>
    <cellStyle name="Calculation 2 2 2 3 3 3" xfId="9425"/>
    <cellStyle name="Calculation 2 2 2 3 3 3 2" xfId="9426"/>
    <cellStyle name="Calculation 2 2 2 3 3 4" xfId="9427"/>
    <cellStyle name="Calculation 2 2 2 3 3 4 2" xfId="9428"/>
    <cellStyle name="Calculation 2 2 2 3 3 5" xfId="9429"/>
    <cellStyle name="Calculation 2 2 2 3 3 5 2" xfId="9430"/>
    <cellStyle name="Calculation 2 2 2 3 3 6" xfId="9431"/>
    <cellStyle name="Calculation 2 2 2 3 4" xfId="9432"/>
    <cellStyle name="Calculation 2 2 2 3 4 2" xfId="9433"/>
    <cellStyle name="Calculation 2 2 2 3 5" xfId="9434"/>
    <cellStyle name="Calculation 2 2 2 3 5 2" xfId="9435"/>
    <cellStyle name="Calculation 2 2 2 3 6" xfId="9436"/>
    <cellStyle name="Calculation 2 2 2 3 6 2" xfId="9437"/>
    <cellStyle name="Calculation 2 2 2 3 7" xfId="9438"/>
    <cellStyle name="Calculation 2 2 2 3 7 2" xfId="9439"/>
    <cellStyle name="Calculation 2 2 2 3 8" xfId="9440"/>
    <cellStyle name="Calculation 2 2 2 3 9" xfId="9441"/>
    <cellStyle name="Calculation 2 2 2 4" xfId="9442"/>
    <cellStyle name="Calculation 2 2 2 4 2" xfId="9443"/>
    <cellStyle name="Calculation 2 2 2 4 2 2" xfId="9444"/>
    <cellStyle name="Calculation 2 2 2 4 2 2 2" xfId="9445"/>
    <cellStyle name="Calculation 2 2 2 4 2 3" xfId="9446"/>
    <cellStyle name="Calculation 2 2 2 4 2 3 2" xfId="9447"/>
    <cellStyle name="Calculation 2 2 2 4 2 4" xfId="9448"/>
    <cellStyle name="Calculation 2 2 2 4 2 4 2" xfId="9449"/>
    <cellStyle name="Calculation 2 2 2 4 2 5" xfId="9450"/>
    <cellStyle name="Calculation 2 2 2 4 2 5 2" xfId="9451"/>
    <cellStyle name="Calculation 2 2 2 4 2 6" xfId="9452"/>
    <cellStyle name="Calculation 2 2 2 4 3" xfId="9453"/>
    <cellStyle name="Calculation 2 2 2 4 3 2" xfId="9454"/>
    <cellStyle name="Calculation 2 2 2 4 3 2 2" xfId="9455"/>
    <cellStyle name="Calculation 2 2 2 4 3 3" xfId="9456"/>
    <cellStyle name="Calculation 2 2 2 4 3 3 2" xfId="9457"/>
    <cellStyle name="Calculation 2 2 2 4 3 4" xfId="9458"/>
    <cellStyle name="Calculation 2 2 2 4 3 4 2" xfId="9459"/>
    <cellStyle name="Calculation 2 2 2 4 3 5" xfId="9460"/>
    <cellStyle name="Calculation 2 2 2 4 3 5 2" xfId="9461"/>
    <cellStyle name="Calculation 2 2 2 4 3 6" xfId="9462"/>
    <cellStyle name="Calculation 2 2 2 4 4" xfId="9463"/>
    <cellStyle name="Calculation 2 2 2 4 4 2" xfId="9464"/>
    <cellStyle name="Calculation 2 2 2 4 5" xfId="9465"/>
    <cellStyle name="Calculation 2 2 2 4 5 2" xfId="9466"/>
    <cellStyle name="Calculation 2 2 2 4 6" xfId="9467"/>
    <cellStyle name="Calculation 2 2 2 4 6 2" xfId="9468"/>
    <cellStyle name="Calculation 2 2 2 4 7" xfId="9469"/>
    <cellStyle name="Calculation 2 2 2 4 7 2" xfId="9470"/>
    <cellStyle name="Calculation 2 2 2 4 8" xfId="9471"/>
    <cellStyle name="Calculation 2 2 2 4 9" xfId="9472"/>
    <cellStyle name="Calculation 2 2 2 5" xfId="9473"/>
    <cellStyle name="Calculation 2 2 2 5 2" xfId="9474"/>
    <cellStyle name="Calculation 2 2 2 5 2 2" xfId="9475"/>
    <cellStyle name="Calculation 2 2 2 5 3" xfId="9476"/>
    <cellStyle name="Calculation 2 2 2 5 3 2" xfId="9477"/>
    <cellStyle name="Calculation 2 2 2 5 4" xfId="9478"/>
    <cellStyle name="Calculation 2 2 2 5 4 2" xfId="9479"/>
    <cellStyle name="Calculation 2 2 2 5 5" xfId="9480"/>
    <cellStyle name="Calculation 2 2 2 5 5 2" xfId="9481"/>
    <cellStyle name="Calculation 2 2 2 5 6" xfId="9482"/>
    <cellStyle name="Calculation 2 2 2 6" xfId="9483"/>
    <cellStyle name="Calculation 2 2 2 6 2" xfId="9484"/>
    <cellStyle name="Calculation 2 2 2 6 2 2" xfId="9485"/>
    <cellStyle name="Calculation 2 2 2 6 3" xfId="9486"/>
    <cellStyle name="Calculation 2 2 2 6 3 2" xfId="9487"/>
    <cellStyle name="Calculation 2 2 2 6 4" xfId="9488"/>
    <cellStyle name="Calculation 2 2 2 6 4 2" xfId="9489"/>
    <cellStyle name="Calculation 2 2 2 6 5" xfId="9490"/>
    <cellStyle name="Calculation 2 2 2 6 5 2" xfId="9491"/>
    <cellStyle name="Calculation 2 2 2 6 6" xfId="9492"/>
    <cellStyle name="Calculation 2 2 2 7" xfId="9493"/>
    <cellStyle name="Calculation 2 2 2 7 2" xfId="9494"/>
    <cellStyle name="Calculation 2 2 2 7 2 2" xfId="9495"/>
    <cellStyle name="Calculation 2 2 2 7 3" xfId="9496"/>
    <cellStyle name="Calculation 2 2 2 7 3 2" xfId="9497"/>
    <cellStyle name="Calculation 2 2 2 7 4" xfId="9498"/>
    <cellStyle name="Calculation 2 2 2 7 4 2" xfId="9499"/>
    <cellStyle name="Calculation 2 2 2 7 5" xfId="9500"/>
    <cellStyle name="Calculation 2 2 2 8" xfId="9501"/>
    <cellStyle name="Calculation 2 2 2 8 2" xfId="9502"/>
    <cellStyle name="Calculation 2 2 2 9" xfId="9503"/>
    <cellStyle name="Calculation 2 2 2 9 2" xfId="9504"/>
    <cellStyle name="Calculation 2 2 3" xfId="9505"/>
    <cellStyle name="Calculation 2 2 3 10" xfId="9506"/>
    <cellStyle name="Calculation 2 2 3 10 2" xfId="9507"/>
    <cellStyle name="Calculation 2 2 3 11" xfId="9508"/>
    <cellStyle name="Calculation 2 2 3 11 2" xfId="9509"/>
    <cellStyle name="Calculation 2 2 3 12" xfId="9510"/>
    <cellStyle name="Calculation 2 2 3 13" xfId="9511"/>
    <cellStyle name="Calculation 2 2 3 2" xfId="9512"/>
    <cellStyle name="Calculation 2 2 3 2 10" xfId="9513"/>
    <cellStyle name="Calculation 2 2 3 2 10 2" xfId="9514"/>
    <cellStyle name="Calculation 2 2 3 2 11" xfId="9515"/>
    <cellStyle name="Calculation 2 2 3 2 12" xfId="9516"/>
    <cellStyle name="Calculation 2 2 3 2 2" xfId="9517"/>
    <cellStyle name="Calculation 2 2 3 2 2 2" xfId="9518"/>
    <cellStyle name="Calculation 2 2 3 2 2 2 2" xfId="9519"/>
    <cellStyle name="Calculation 2 2 3 2 2 2 2 2" xfId="9520"/>
    <cellStyle name="Calculation 2 2 3 2 2 2 3" xfId="9521"/>
    <cellStyle name="Calculation 2 2 3 2 2 2 3 2" xfId="9522"/>
    <cellStyle name="Calculation 2 2 3 2 2 2 4" xfId="9523"/>
    <cellStyle name="Calculation 2 2 3 2 2 2 4 2" xfId="9524"/>
    <cellStyle name="Calculation 2 2 3 2 2 2 5" xfId="9525"/>
    <cellStyle name="Calculation 2 2 3 2 2 2 5 2" xfId="9526"/>
    <cellStyle name="Calculation 2 2 3 2 2 2 6" xfId="9527"/>
    <cellStyle name="Calculation 2 2 3 2 2 3" xfId="9528"/>
    <cellStyle name="Calculation 2 2 3 2 2 3 2" xfId="9529"/>
    <cellStyle name="Calculation 2 2 3 2 2 3 2 2" xfId="9530"/>
    <cellStyle name="Calculation 2 2 3 2 2 3 3" xfId="9531"/>
    <cellStyle name="Calculation 2 2 3 2 2 3 3 2" xfId="9532"/>
    <cellStyle name="Calculation 2 2 3 2 2 3 4" xfId="9533"/>
    <cellStyle name="Calculation 2 2 3 2 2 3 4 2" xfId="9534"/>
    <cellStyle name="Calculation 2 2 3 2 2 3 5" xfId="9535"/>
    <cellStyle name="Calculation 2 2 3 2 2 3 5 2" xfId="9536"/>
    <cellStyle name="Calculation 2 2 3 2 2 3 6" xfId="9537"/>
    <cellStyle name="Calculation 2 2 3 2 2 4" xfId="9538"/>
    <cellStyle name="Calculation 2 2 3 2 2 4 2" xfId="9539"/>
    <cellStyle name="Calculation 2 2 3 2 2 5" xfId="9540"/>
    <cellStyle name="Calculation 2 2 3 2 2 5 2" xfId="9541"/>
    <cellStyle name="Calculation 2 2 3 2 2 6" xfId="9542"/>
    <cellStyle name="Calculation 2 2 3 2 2 6 2" xfId="9543"/>
    <cellStyle name="Calculation 2 2 3 2 2 7" xfId="9544"/>
    <cellStyle name="Calculation 2 2 3 2 2 7 2" xfId="9545"/>
    <cellStyle name="Calculation 2 2 3 2 2 8" xfId="9546"/>
    <cellStyle name="Calculation 2 2 3 2 2 9" xfId="9547"/>
    <cellStyle name="Calculation 2 2 3 2 3" xfId="9548"/>
    <cellStyle name="Calculation 2 2 3 2 3 2" xfId="9549"/>
    <cellStyle name="Calculation 2 2 3 2 3 2 2" xfId="9550"/>
    <cellStyle name="Calculation 2 2 3 2 3 2 2 2" xfId="9551"/>
    <cellStyle name="Calculation 2 2 3 2 3 2 3" xfId="9552"/>
    <cellStyle name="Calculation 2 2 3 2 3 2 3 2" xfId="9553"/>
    <cellStyle name="Calculation 2 2 3 2 3 2 4" xfId="9554"/>
    <cellStyle name="Calculation 2 2 3 2 3 2 4 2" xfId="9555"/>
    <cellStyle name="Calculation 2 2 3 2 3 2 5" xfId="9556"/>
    <cellStyle name="Calculation 2 2 3 2 3 2 5 2" xfId="9557"/>
    <cellStyle name="Calculation 2 2 3 2 3 2 6" xfId="9558"/>
    <cellStyle name="Calculation 2 2 3 2 3 3" xfId="9559"/>
    <cellStyle name="Calculation 2 2 3 2 3 3 2" xfId="9560"/>
    <cellStyle name="Calculation 2 2 3 2 3 3 2 2" xfId="9561"/>
    <cellStyle name="Calculation 2 2 3 2 3 3 3" xfId="9562"/>
    <cellStyle name="Calculation 2 2 3 2 3 3 3 2" xfId="9563"/>
    <cellStyle name="Calculation 2 2 3 2 3 3 4" xfId="9564"/>
    <cellStyle name="Calculation 2 2 3 2 3 3 4 2" xfId="9565"/>
    <cellStyle name="Calculation 2 2 3 2 3 3 5" xfId="9566"/>
    <cellStyle name="Calculation 2 2 3 2 3 3 5 2" xfId="9567"/>
    <cellStyle name="Calculation 2 2 3 2 3 3 6" xfId="9568"/>
    <cellStyle name="Calculation 2 2 3 2 3 4" xfId="9569"/>
    <cellStyle name="Calculation 2 2 3 2 3 4 2" xfId="9570"/>
    <cellStyle name="Calculation 2 2 3 2 3 5" xfId="9571"/>
    <cellStyle name="Calculation 2 2 3 2 3 5 2" xfId="9572"/>
    <cellStyle name="Calculation 2 2 3 2 3 6" xfId="9573"/>
    <cellStyle name="Calculation 2 2 3 2 3 6 2" xfId="9574"/>
    <cellStyle name="Calculation 2 2 3 2 3 7" xfId="9575"/>
    <cellStyle name="Calculation 2 2 3 2 3 7 2" xfId="9576"/>
    <cellStyle name="Calculation 2 2 3 2 3 8" xfId="9577"/>
    <cellStyle name="Calculation 2 2 3 2 4" xfId="9578"/>
    <cellStyle name="Calculation 2 2 3 2 4 2" xfId="9579"/>
    <cellStyle name="Calculation 2 2 3 2 4 2 2" xfId="9580"/>
    <cellStyle name="Calculation 2 2 3 2 4 3" xfId="9581"/>
    <cellStyle name="Calculation 2 2 3 2 4 3 2" xfId="9582"/>
    <cellStyle name="Calculation 2 2 3 2 4 4" xfId="9583"/>
    <cellStyle name="Calculation 2 2 3 2 4 4 2" xfId="9584"/>
    <cellStyle name="Calculation 2 2 3 2 4 5" xfId="9585"/>
    <cellStyle name="Calculation 2 2 3 2 4 5 2" xfId="9586"/>
    <cellStyle name="Calculation 2 2 3 2 4 6" xfId="9587"/>
    <cellStyle name="Calculation 2 2 3 2 5" xfId="9588"/>
    <cellStyle name="Calculation 2 2 3 2 5 2" xfId="9589"/>
    <cellStyle name="Calculation 2 2 3 2 5 2 2" xfId="9590"/>
    <cellStyle name="Calculation 2 2 3 2 5 3" xfId="9591"/>
    <cellStyle name="Calculation 2 2 3 2 5 3 2" xfId="9592"/>
    <cellStyle name="Calculation 2 2 3 2 5 4" xfId="9593"/>
    <cellStyle name="Calculation 2 2 3 2 5 4 2" xfId="9594"/>
    <cellStyle name="Calculation 2 2 3 2 5 5" xfId="9595"/>
    <cellStyle name="Calculation 2 2 3 2 5 5 2" xfId="9596"/>
    <cellStyle name="Calculation 2 2 3 2 5 6" xfId="9597"/>
    <cellStyle name="Calculation 2 2 3 2 6" xfId="9598"/>
    <cellStyle name="Calculation 2 2 3 2 6 2" xfId="9599"/>
    <cellStyle name="Calculation 2 2 3 2 6 2 2" xfId="9600"/>
    <cellStyle name="Calculation 2 2 3 2 6 3" xfId="9601"/>
    <cellStyle name="Calculation 2 2 3 2 6 3 2" xfId="9602"/>
    <cellStyle name="Calculation 2 2 3 2 6 4" xfId="9603"/>
    <cellStyle name="Calculation 2 2 3 2 6 4 2" xfId="9604"/>
    <cellStyle name="Calculation 2 2 3 2 6 5" xfId="9605"/>
    <cellStyle name="Calculation 2 2 3 2 7" xfId="9606"/>
    <cellStyle name="Calculation 2 2 3 2 7 2" xfId="9607"/>
    <cellStyle name="Calculation 2 2 3 2 8" xfId="9608"/>
    <cellStyle name="Calculation 2 2 3 2 8 2" xfId="9609"/>
    <cellStyle name="Calculation 2 2 3 2 9" xfId="9610"/>
    <cellStyle name="Calculation 2 2 3 2 9 2" xfId="9611"/>
    <cellStyle name="Calculation 2 2 3 3" xfId="9612"/>
    <cellStyle name="Calculation 2 2 3 3 2" xfId="9613"/>
    <cellStyle name="Calculation 2 2 3 3 2 2" xfId="9614"/>
    <cellStyle name="Calculation 2 2 3 3 2 2 2" xfId="9615"/>
    <cellStyle name="Calculation 2 2 3 3 2 3" xfId="9616"/>
    <cellStyle name="Calculation 2 2 3 3 2 3 2" xfId="9617"/>
    <cellStyle name="Calculation 2 2 3 3 2 4" xfId="9618"/>
    <cellStyle name="Calculation 2 2 3 3 2 4 2" xfId="9619"/>
    <cellStyle name="Calculation 2 2 3 3 2 5" xfId="9620"/>
    <cellStyle name="Calculation 2 2 3 3 2 5 2" xfId="9621"/>
    <cellStyle name="Calculation 2 2 3 3 2 6" xfId="9622"/>
    <cellStyle name="Calculation 2 2 3 3 2 7" xfId="9623"/>
    <cellStyle name="Calculation 2 2 3 3 3" xfId="9624"/>
    <cellStyle name="Calculation 2 2 3 3 3 2" xfId="9625"/>
    <cellStyle name="Calculation 2 2 3 3 3 2 2" xfId="9626"/>
    <cellStyle name="Calculation 2 2 3 3 3 3" xfId="9627"/>
    <cellStyle name="Calculation 2 2 3 3 3 3 2" xfId="9628"/>
    <cellStyle name="Calculation 2 2 3 3 3 4" xfId="9629"/>
    <cellStyle name="Calculation 2 2 3 3 3 4 2" xfId="9630"/>
    <cellStyle name="Calculation 2 2 3 3 3 5" xfId="9631"/>
    <cellStyle name="Calculation 2 2 3 3 3 5 2" xfId="9632"/>
    <cellStyle name="Calculation 2 2 3 3 3 6" xfId="9633"/>
    <cellStyle name="Calculation 2 2 3 3 4" xfId="9634"/>
    <cellStyle name="Calculation 2 2 3 3 4 2" xfId="9635"/>
    <cellStyle name="Calculation 2 2 3 3 5" xfId="9636"/>
    <cellStyle name="Calculation 2 2 3 3 5 2" xfId="9637"/>
    <cellStyle name="Calculation 2 2 3 3 6" xfId="9638"/>
    <cellStyle name="Calculation 2 2 3 3 6 2" xfId="9639"/>
    <cellStyle name="Calculation 2 2 3 3 7" xfId="9640"/>
    <cellStyle name="Calculation 2 2 3 3 7 2" xfId="9641"/>
    <cellStyle name="Calculation 2 2 3 3 8" xfId="9642"/>
    <cellStyle name="Calculation 2 2 3 3 9" xfId="9643"/>
    <cellStyle name="Calculation 2 2 3 4" xfId="9644"/>
    <cellStyle name="Calculation 2 2 3 4 2" xfId="9645"/>
    <cellStyle name="Calculation 2 2 3 4 2 2" xfId="9646"/>
    <cellStyle name="Calculation 2 2 3 4 2 2 2" xfId="9647"/>
    <cellStyle name="Calculation 2 2 3 4 2 3" xfId="9648"/>
    <cellStyle name="Calculation 2 2 3 4 2 3 2" xfId="9649"/>
    <cellStyle name="Calculation 2 2 3 4 2 4" xfId="9650"/>
    <cellStyle name="Calculation 2 2 3 4 2 4 2" xfId="9651"/>
    <cellStyle name="Calculation 2 2 3 4 2 5" xfId="9652"/>
    <cellStyle name="Calculation 2 2 3 4 2 5 2" xfId="9653"/>
    <cellStyle name="Calculation 2 2 3 4 2 6" xfId="9654"/>
    <cellStyle name="Calculation 2 2 3 4 3" xfId="9655"/>
    <cellStyle name="Calculation 2 2 3 4 3 2" xfId="9656"/>
    <cellStyle name="Calculation 2 2 3 4 3 2 2" xfId="9657"/>
    <cellStyle name="Calculation 2 2 3 4 3 3" xfId="9658"/>
    <cellStyle name="Calculation 2 2 3 4 3 3 2" xfId="9659"/>
    <cellStyle name="Calculation 2 2 3 4 3 4" xfId="9660"/>
    <cellStyle name="Calculation 2 2 3 4 3 4 2" xfId="9661"/>
    <cellStyle name="Calculation 2 2 3 4 3 5" xfId="9662"/>
    <cellStyle name="Calculation 2 2 3 4 3 5 2" xfId="9663"/>
    <cellStyle name="Calculation 2 2 3 4 3 6" xfId="9664"/>
    <cellStyle name="Calculation 2 2 3 4 4" xfId="9665"/>
    <cellStyle name="Calculation 2 2 3 4 4 2" xfId="9666"/>
    <cellStyle name="Calculation 2 2 3 4 5" xfId="9667"/>
    <cellStyle name="Calculation 2 2 3 4 5 2" xfId="9668"/>
    <cellStyle name="Calculation 2 2 3 4 6" xfId="9669"/>
    <cellStyle name="Calculation 2 2 3 4 6 2" xfId="9670"/>
    <cellStyle name="Calculation 2 2 3 4 7" xfId="9671"/>
    <cellStyle name="Calculation 2 2 3 4 7 2" xfId="9672"/>
    <cellStyle name="Calculation 2 2 3 4 8" xfId="9673"/>
    <cellStyle name="Calculation 2 2 3 4 9" xfId="9674"/>
    <cellStyle name="Calculation 2 2 3 5" xfId="9675"/>
    <cellStyle name="Calculation 2 2 3 5 2" xfId="9676"/>
    <cellStyle name="Calculation 2 2 3 5 2 2" xfId="9677"/>
    <cellStyle name="Calculation 2 2 3 5 3" xfId="9678"/>
    <cellStyle name="Calculation 2 2 3 5 3 2" xfId="9679"/>
    <cellStyle name="Calculation 2 2 3 5 4" xfId="9680"/>
    <cellStyle name="Calculation 2 2 3 5 4 2" xfId="9681"/>
    <cellStyle name="Calculation 2 2 3 5 5" xfId="9682"/>
    <cellStyle name="Calculation 2 2 3 5 5 2" xfId="9683"/>
    <cellStyle name="Calculation 2 2 3 5 6" xfId="9684"/>
    <cellStyle name="Calculation 2 2 3 6" xfId="9685"/>
    <cellStyle name="Calculation 2 2 3 6 2" xfId="9686"/>
    <cellStyle name="Calculation 2 2 3 6 2 2" xfId="9687"/>
    <cellStyle name="Calculation 2 2 3 6 3" xfId="9688"/>
    <cellStyle name="Calculation 2 2 3 6 3 2" xfId="9689"/>
    <cellStyle name="Calculation 2 2 3 6 4" xfId="9690"/>
    <cellStyle name="Calculation 2 2 3 6 4 2" xfId="9691"/>
    <cellStyle name="Calculation 2 2 3 6 5" xfId="9692"/>
    <cellStyle name="Calculation 2 2 3 6 5 2" xfId="9693"/>
    <cellStyle name="Calculation 2 2 3 6 6" xfId="9694"/>
    <cellStyle name="Calculation 2 2 3 7" xfId="9695"/>
    <cellStyle name="Calculation 2 2 3 7 2" xfId="9696"/>
    <cellStyle name="Calculation 2 2 3 7 2 2" xfId="9697"/>
    <cellStyle name="Calculation 2 2 3 7 3" xfId="9698"/>
    <cellStyle name="Calculation 2 2 3 7 3 2" xfId="9699"/>
    <cellStyle name="Calculation 2 2 3 7 4" xfId="9700"/>
    <cellStyle name="Calculation 2 2 3 7 4 2" xfId="9701"/>
    <cellStyle name="Calculation 2 2 3 7 5" xfId="9702"/>
    <cellStyle name="Calculation 2 2 3 8" xfId="9703"/>
    <cellStyle name="Calculation 2 2 3 8 2" xfId="9704"/>
    <cellStyle name="Calculation 2 2 3 9" xfId="9705"/>
    <cellStyle name="Calculation 2 2 3 9 2" xfId="9706"/>
    <cellStyle name="Calculation 2 2 4" xfId="9707"/>
    <cellStyle name="Calculation 2 2 4 10" xfId="9708"/>
    <cellStyle name="Calculation 2 2 4 10 2" xfId="9709"/>
    <cellStyle name="Calculation 2 2 4 11" xfId="9710"/>
    <cellStyle name="Calculation 2 2 4 12" xfId="9711"/>
    <cellStyle name="Calculation 2 2 4 2" xfId="9712"/>
    <cellStyle name="Calculation 2 2 4 2 2" xfId="9713"/>
    <cellStyle name="Calculation 2 2 4 2 2 2" xfId="9714"/>
    <cellStyle name="Calculation 2 2 4 2 2 2 2" xfId="9715"/>
    <cellStyle name="Calculation 2 2 4 2 2 3" xfId="9716"/>
    <cellStyle name="Calculation 2 2 4 2 2 3 2" xfId="9717"/>
    <cellStyle name="Calculation 2 2 4 2 2 4" xfId="9718"/>
    <cellStyle name="Calculation 2 2 4 2 2 4 2" xfId="9719"/>
    <cellStyle name="Calculation 2 2 4 2 2 5" xfId="9720"/>
    <cellStyle name="Calculation 2 2 4 2 2 5 2" xfId="9721"/>
    <cellStyle name="Calculation 2 2 4 2 2 6" xfId="9722"/>
    <cellStyle name="Calculation 2 2 4 2 3" xfId="9723"/>
    <cellStyle name="Calculation 2 2 4 2 3 2" xfId="9724"/>
    <cellStyle name="Calculation 2 2 4 2 3 2 2" xfId="9725"/>
    <cellStyle name="Calculation 2 2 4 2 3 3" xfId="9726"/>
    <cellStyle name="Calculation 2 2 4 2 3 3 2" xfId="9727"/>
    <cellStyle name="Calculation 2 2 4 2 3 4" xfId="9728"/>
    <cellStyle name="Calculation 2 2 4 2 3 4 2" xfId="9729"/>
    <cellStyle name="Calculation 2 2 4 2 3 5" xfId="9730"/>
    <cellStyle name="Calculation 2 2 4 2 3 5 2" xfId="9731"/>
    <cellStyle name="Calculation 2 2 4 2 3 6" xfId="9732"/>
    <cellStyle name="Calculation 2 2 4 2 4" xfId="9733"/>
    <cellStyle name="Calculation 2 2 4 2 4 2" xfId="9734"/>
    <cellStyle name="Calculation 2 2 4 2 5" xfId="9735"/>
    <cellStyle name="Calculation 2 2 4 2 5 2" xfId="9736"/>
    <cellStyle name="Calculation 2 2 4 2 6" xfId="9737"/>
    <cellStyle name="Calculation 2 2 4 2 6 2" xfId="9738"/>
    <cellStyle name="Calculation 2 2 4 2 7" xfId="9739"/>
    <cellStyle name="Calculation 2 2 4 2 7 2" xfId="9740"/>
    <cellStyle name="Calculation 2 2 4 2 8" xfId="9741"/>
    <cellStyle name="Calculation 2 2 4 2 9" xfId="9742"/>
    <cellStyle name="Calculation 2 2 4 3" xfId="9743"/>
    <cellStyle name="Calculation 2 2 4 3 2" xfId="9744"/>
    <cellStyle name="Calculation 2 2 4 3 2 2" xfId="9745"/>
    <cellStyle name="Calculation 2 2 4 3 2 2 2" xfId="9746"/>
    <cellStyle name="Calculation 2 2 4 3 2 3" xfId="9747"/>
    <cellStyle name="Calculation 2 2 4 3 2 3 2" xfId="9748"/>
    <cellStyle name="Calculation 2 2 4 3 2 4" xfId="9749"/>
    <cellStyle name="Calculation 2 2 4 3 2 4 2" xfId="9750"/>
    <cellStyle name="Calculation 2 2 4 3 2 5" xfId="9751"/>
    <cellStyle name="Calculation 2 2 4 3 2 5 2" xfId="9752"/>
    <cellStyle name="Calculation 2 2 4 3 2 6" xfId="9753"/>
    <cellStyle name="Calculation 2 2 4 3 3" xfId="9754"/>
    <cellStyle name="Calculation 2 2 4 3 3 2" xfId="9755"/>
    <cellStyle name="Calculation 2 2 4 3 3 2 2" xfId="9756"/>
    <cellStyle name="Calculation 2 2 4 3 3 3" xfId="9757"/>
    <cellStyle name="Calculation 2 2 4 3 3 3 2" xfId="9758"/>
    <cellStyle name="Calculation 2 2 4 3 3 4" xfId="9759"/>
    <cellStyle name="Calculation 2 2 4 3 3 4 2" xfId="9760"/>
    <cellStyle name="Calculation 2 2 4 3 3 5" xfId="9761"/>
    <cellStyle name="Calculation 2 2 4 3 3 5 2" xfId="9762"/>
    <cellStyle name="Calculation 2 2 4 3 3 6" xfId="9763"/>
    <cellStyle name="Calculation 2 2 4 3 4" xfId="9764"/>
    <cellStyle name="Calculation 2 2 4 3 4 2" xfId="9765"/>
    <cellStyle name="Calculation 2 2 4 3 5" xfId="9766"/>
    <cellStyle name="Calculation 2 2 4 3 5 2" xfId="9767"/>
    <cellStyle name="Calculation 2 2 4 3 6" xfId="9768"/>
    <cellStyle name="Calculation 2 2 4 3 6 2" xfId="9769"/>
    <cellStyle name="Calculation 2 2 4 3 7" xfId="9770"/>
    <cellStyle name="Calculation 2 2 4 3 7 2" xfId="9771"/>
    <cellStyle name="Calculation 2 2 4 3 8" xfId="9772"/>
    <cellStyle name="Calculation 2 2 4 4" xfId="9773"/>
    <cellStyle name="Calculation 2 2 4 4 2" xfId="9774"/>
    <cellStyle name="Calculation 2 2 4 4 2 2" xfId="9775"/>
    <cellStyle name="Calculation 2 2 4 4 3" xfId="9776"/>
    <cellStyle name="Calculation 2 2 4 4 3 2" xfId="9777"/>
    <cellStyle name="Calculation 2 2 4 4 4" xfId="9778"/>
    <cellStyle name="Calculation 2 2 4 4 4 2" xfId="9779"/>
    <cellStyle name="Calculation 2 2 4 4 5" xfId="9780"/>
    <cellStyle name="Calculation 2 2 4 4 5 2" xfId="9781"/>
    <cellStyle name="Calculation 2 2 4 4 6" xfId="9782"/>
    <cellStyle name="Calculation 2 2 4 5" xfId="9783"/>
    <cellStyle name="Calculation 2 2 4 5 2" xfId="9784"/>
    <cellStyle name="Calculation 2 2 4 5 2 2" xfId="9785"/>
    <cellStyle name="Calculation 2 2 4 5 3" xfId="9786"/>
    <cellStyle name="Calculation 2 2 4 5 3 2" xfId="9787"/>
    <cellStyle name="Calculation 2 2 4 5 4" xfId="9788"/>
    <cellStyle name="Calculation 2 2 4 5 4 2" xfId="9789"/>
    <cellStyle name="Calculation 2 2 4 5 5" xfId="9790"/>
    <cellStyle name="Calculation 2 2 4 5 5 2" xfId="9791"/>
    <cellStyle name="Calculation 2 2 4 5 6" xfId="9792"/>
    <cellStyle name="Calculation 2 2 4 6" xfId="9793"/>
    <cellStyle name="Calculation 2 2 4 6 2" xfId="9794"/>
    <cellStyle name="Calculation 2 2 4 6 2 2" xfId="9795"/>
    <cellStyle name="Calculation 2 2 4 6 3" xfId="9796"/>
    <cellStyle name="Calculation 2 2 4 6 3 2" xfId="9797"/>
    <cellStyle name="Calculation 2 2 4 6 4" xfId="9798"/>
    <cellStyle name="Calculation 2 2 4 6 4 2" xfId="9799"/>
    <cellStyle name="Calculation 2 2 4 6 5" xfId="9800"/>
    <cellStyle name="Calculation 2 2 4 7" xfId="9801"/>
    <cellStyle name="Calculation 2 2 4 7 2" xfId="9802"/>
    <cellStyle name="Calculation 2 2 4 8" xfId="9803"/>
    <cellStyle name="Calculation 2 2 4 8 2" xfId="9804"/>
    <cellStyle name="Calculation 2 2 4 9" xfId="9805"/>
    <cellStyle name="Calculation 2 2 4 9 2" xfId="9806"/>
    <cellStyle name="Calculation 2 2 5" xfId="9807"/>
    <cellStyle name="Calculation 2 2 5 10" xfId="9808"/>
    <cellStyle name="Calculation 2 2 5 10 2" xfId="9809"/>
    <cellStyle name="Calculation 2 2 5 11" xfId="9810"/>
    <cellStyle name="Calculation 2 2 5 12" xfId="9811"/>
    <cellStyle name="Calculation 2 2 5 2" xfId="9812"/>
    <cellStyle name="Calculation 2 2 5 2 2" xfId="9813"/>
    <cellStyle name="Calculation 2 2 5 2 2 2" xfId="9814"/>
    <cellStyle name="Calculation 2 2 5 2 2 2 2" xfId="9815"/>
    <cellStyle name="Calculation 2 2 5 2 2 3" xfId="9816"/>
    <cellStyle name="Calculation 2 2 5 2 2 3 2" xfId="9817"/>
    <cellStyle name="Calculation 2 2 5 2 2 4" xfId="9818"/>
    <cellStyle name="Calculation 2 2 5 2 2 4 2" xfId="9819"/>
    <cellStyle name="Calculation 2 2 5 2 2 5" xfId="9820"/>
    <cellStyle name="Calculation 2 2 5 2 2 5 2" xfId="9821"/>
    <cellStyle name="Calculation 2 2 5 2 2 6" xfId="9822"/>
    <cellStyle name="Calculation 2 2 5 2 3" xfId="9823"/>
    <cellStyle name="Calculation 2 2 5 2 3 2" xfId="9824"/>
    <cellStyle name="Calculation 2 2 5 2 3 2 2" xfId="9825"/>
    <cellStyle name="Calculation 2 2 5 2 3 3" xfId="9826"/>
    <cellStyle name="Calculation 2 2 5 2 3 3 2" xfId="9827"/>
    <cellStyle name="Calculation 2 2 5 2 3 4" xfId="9828"/>
    <cellStyle name="Calculation 2 2 5 2 3 4 2" xfId="9829"/>
    <cellStyle name="Calculation 2 2 5 2 3 5" xfId="9830"/>
    <cellStyle name="Calculation 2 2 5 2 3 5 2" xfId="9831"/>
    <cellStyle name="Calculation 2 2 5 2 3 6" xfId="9832"/>
    <cellStyle name="Calculation 2 2 5 2 4" xfId="9833"/>
    <cellStyle name="Calculation 2 2 5 2 4 2" xfId="9834"/>
    <cellStyle name="Calculation 2 2 5 2 5" xfId="9835"/>
    <cellStyle name="Calculation 2 2 5 2 5 2" xfId="9836"/>
    <cellStyle name="Calculation 2 2 5 2 6" xfId="9837"/>
    <cellStyle name="Calculation 2 2 5 2 6 2" xfId="9838"/>
    <cellStyle name="Calculation 2 2 5 2 7" xfId="9839"/>
    <cellStyle name="Calculation 2 2 5 2 7 2" xfId="9840"/>
    <cellStyle name="Calculation 2 2 5 2 8" xfId="9841"/>
    <cellStyle name="Calculation 2 2 5 2 9" xfId="9842"/>
    <cellStyle name="Calculation 2 2 5 3" xfId="9843"/>
    <cellStyle name="Calculation 2 2 5 3 2" xfId="9844"/>
    <cellStyle name="Calculation 2 2 5 3 2 2" xfId="9845"/>
    <cellStyle name="Calculation 2 2 5 3 2 2 2" xfId="9846"/>
    <cellStyle name="Calculation 2 2 5 3 2 3" xfId="9847"/>
    <cellStyle name="Calculation 2 2 5 3 2 3 2" xfId="9848"/>
    <cellStyle name="Calculation 2 2 5 3 2 4" xfId="9849"/>
    <cellStyle name="Calculation 2 2 5 3 2 4 2" xfId="9850"/>
    <cellStyle name="Calculation 2 2 5 3 2 5" xfId="9851"/>
    <cellStyle name="Calculation 2 2 5 3 2 5 2" xfId="9852"/>
    <cellStyle name="Calculation 2 2 5 3 2 6" xfId="9853"/>
    <cellStyle name="Calculation 2 2 5 3 3" xfId="9854"/>
    <cellStyle name="Calculation 2 2 5 3 3 2" xfId="9855"/>
    <cellStyle name="Calculation 2 2 5 3 3 2 2" xfId="9856"/>
    <cellStyle name="Calculation 2 2 5 3 3 3" xfId="9857"/>
    <cellStyle name="Calculation 2 2 5 3 3 3 2" xfId="9858"/>
    <cellStyle name="Calculation 2 2 5 3 3 4" xfId="9859"/>
    <cellStyle name="Calculation 2 2 5 3 3 4 2" xfId="9860"/>
    <cellStyle name="Calculation 2 2 5 3 3 5" xfId="9861"/>
    <cellStyle name="Calculation 2 2 5 3 3 5 2" xfId="9862"/>
    <cellStyle name="Calculation 2 2 5 3 3 6" xfId="9863"/>
    <cellStyle name="Calculation 2 2 5 3 4" xfId="9864"/>
    <cellStyle name="Calculation 2 2 5 3 4 2" xfId="9865"/>
    <cellStyle name="Calculation 2 2 5 3 5" xfId="9866"/>
    <cellStyle name="Calculation 2 2 5 3 5 2" xfId="9867"/>
    <cellStyle name="Calculation 2 2 5 3 6" xfId="9868"/>
    <cellStyle name="Calculation 2 2 5 3 6 2" xfId="9869"/>
    <cellStyle name="Calculation 2 2 5 3 7" xfId="9870"/>
    <cellStyle name="Calculation 2 2 5 3 7 2" xfId="9871"/>
    <cellStyle name="Calculation 2 2 5 3 8" xfId="9872"/>
    <cellStyle name="Calculation 2 2 5 4" xfId="9873"/>
    <cellStyle name="Calculation 2 2 5 4 2" xfId="9874"/>
    <cellStyle name="Calculation 2 2 5 4 2 2" xfId="9875"/>
    <cellStyle name="Calculation 2 2 5 4 3" xfId="9876"/>
    <cellStyle name="Calculation 2 2 5 4 3 2" xfId="9877"/>
    <cellStyle name="Calculation 2 2 5 4 4" xfId="9878"/>
    <cellStyle name="Calculation 2 2 5 4 4 2" xfId="9879"/>
    <cellStyle name="Calculation 2 2 5 4 5" xfId="9880"/>
    <cellStyle name="Calculation 2 2 5 4 5 2" xfId="9881"/>
    <cellStyle name="Calculation 2 2 5 4 6" xfId="9882"/>
    <cellStyle name="Calculation 2 2 5 5" xfId="9883"/>
    <cellStyle name="Calculation 2 2 5 5 2" xfId="9884"/>
    <cellStyle name="Calculation 2 2 5 5 2 2" xfId="9885"/>
    <cellStyle name="Calculation 2 2 5 5 3" xfId="9886"/>
    <cellStyle name="Calculation 2 2 5 5 3 2" xfId="9887"/>
    <cellStyle name="Calculation 2 2 5 5 4" xfId="9888"/>
    <cellStyle name="Calculation 2 2 5 5 4 2" xfId="9889"/>
    <cellStyle name="Calculation 2 2 5 5 5" xfId="9890"/>
    <cellStyle name="Calculation 2 2 5 5 5 2" xfId="9891"/>
    <cellStyle name="Calculation 2 2 5 5 6" xfId="9892"/>
    <cellStyle name="Calculation 2 2 5 6" xfId="9893"/>
    <cellStyle name="Calculation 2 2 5 6 2" xfId="9894"/>
    <cellStyle name="Calculation 2 2 5 6 2 2" xfId="9895"/>
    <cellStyle name="Calculation 2 2 5 6 3" xfId="9896"/>
    <cellStyle name="Calculation 2 2 5 6 3 2" xfId="9897"/>
    <cellStyle name="Calculation 2 2 5 6 4" xfId="9898"/>
    <cellStyle name="Calculation 2 2 5 6 4 2" xfId="9899"/>
    <cellStyle name="Calculation 2 2 5 6 5" xfId="9900"/>
    <cellStyle name="Calculation 2 2 5 7" xfId="9901"/>
    <cellStyle name="Calculation 2 2 5 7 2" xfId="9902"/>
    <cellStyle name="Calculation 2 2 5 8" xfId="9903"/>
    <cellStyle name="Calculation 2 2 5 8 2" xfId="9904"/>
    <cellStyle name="Calculation 2 2 5 9" xfId="9905"/>
    <cellStyle name="Calculation 2 2 5 9 2" xfId="9906"/>
    <cellStyle name="Calculation 2 2 6" xfId="9907"/>
    <cellStyle name="Calculation 2 2 6 2" xfId="9908"/>
    <cellStyle name="Calculation 2 2 6 2 2" xfId="9909"/>
    <cellStyle name="Calculation 2 2 6 2 2 2" xfId="9910"/>
    <cellStyle name="Calculation 2 2 6 2 3" xfId="9911"/>
    <cellStyle name="Calculation 2 2 6 2 3 2" xfId="9912"/>
    <cellStyle name="Calculation 2 2 6 2 4" xfId="9913"/>
    <cellStyle name="Calculation 2 2 6 2 4 2" xfId="9914"/>
    <cellStyle name="Calculation 2 2 6 2 5" xfId="9915"/>
    <cellStyle name="Calculation 2 2 6 2 5 2" xfId="9916"/>
    <cellStyle name="Calculation 2 2 6 2 6" xfId="9917"/>
    <cellStyle name="Calculation 2 2 6 3" xfId="9918"/>
    <cellStyle name="Calculation 2 2 6 3 2" xfId="9919"/>
    <cellStyle name="Calculation 2 2 6 3 2 2" xfId="9920"/>
    <cellStyle name="Calculation 2 2 6 3 3" xfId="9921"/>
    <cellStyle name="Calculation 2 2 6 3 3 2" xfId="9922"/>
    <cellStyle name="Calculation 2 2 6 3 4" xfId="9923"/>
    <cellStyle name="Calculation 2 2 6 3 4 2" xfId="9924"/>
    <cellStyle name="Calculation 2 2 6 3 5" xfId="9925"/>
    <cellStyle name="Calculation 2 2 6 3 5 2" xfId="9926"/>
    <cellStyle name="Calculation 2 2 6 3 6" xfId="9927"/>
    <cellStyle name="Calculation 2 2 6 4" xfId="9928"/>
    <cellStyle name="Calculation 2 2 6 4 2" xfId="9929"/>
    <cellStyle name="Calculation 2 2 6 5" xfId="9930"/>
    <cellStyle name="Calculation 2 2 6 5 2" xfId="9931"/>
    <cellStyle name="Calculation 2 2 6 6" xfId="9932"/>
    <cellStyle name="Calculation 2 2 6 6 2" xfId="9933"/>
    <cellStyle name="Calculation 2 2 6 7" xfId="9934"/>
    <cellStyle name="Calculation 2 2 6 7 2" xfId="9935"/>
    <cellStyle name="Calculation 2 2 6 8" xfId="9936"/>
    <cellStyle name="Calculation 2 2 6 9" xfId="9937"/>
    <cellStyle name="Calculation 2 2 7" xfId="9938"/>
    <cellStyle name="Calculation 2 2 7 2" xfId="9939"/>
    <cellStyle name="Calculation 2 2 7 2 2" xfId="9940"/>
    <cellStyle name="Calculation 2 2 7 2 2 2" xfId="9941"/>
    <cellStyle name="Calculation 2 2 7 2 3" xfId="9942"/>
    <cellStyle name="Calculation 2 2 7 2 3 2" xfId="9943"/>
    <cellStyle name="Calculation 2 2 7 2 4" xfId="9944"/>
    <cellStyle name="Calculation 2 2 7 2 4 2" xfId="9945"/>
    <cellStyle name="Calculation 2 2 7 2 5" xfId="9946"/>
    <cellStyle name="Calculation 2 2 7 2 5 2" xfId="9947"/>
    <cellStyle name="Calculation 2 2 7 2 6" xfId="9948"/>
    <cellStyle name="Calculation 2 2 7 3" xfId="9949"/>
    <cellStyle name="Calculation 2 2 7 3 2" xfId="9950"/>
    <cellStyle name="Calculation 2 2 7 3 2 2" xfId="9951"/>
    <cellStyle name="Calculation 2 2 7 3 3" xfId="9952"/>
    <cellStyle name="Calculation 2 2 7 3 3 2" xfId="9953"/>
    <cellStyle name="Calculation 2 2 7 3 4" xfId="9954"/>
    <cellStyle name="Calculation 2 2 7 3 4 2" xfId="9955"/>
    <cellStyle name="Calculation 2 2 7 3 5" xfId="9956"/>
    <cellStyle name="Calculation 2 2 7 3 5 2" xfId="9957"/>
    <cellStyle name="Calculation 2 2 7 3 6" xfId="9958"/>
    <cellStyle name="Calculation 2 2 7 4" xfId="9959"/>
    <cellStyle name="Calculation 2 2 7 4 2" xfId="9960"/>
    <cellStyle name="Calculation 2 2 7 5" xfId="9961"/>
    <cellStyle name="Calculation 2 2 7 5 2" xfId="9962"/>
    <cellStyle name="Calculation 2 2 7 6" xfId="9963"/>
    <cellStyle name="Calculation 2 2 7 6 2" xfId="9964"/>
    <cellStyle name="Calculation 2 2 7 7" xfId="9965"/>
    <cellStyle name="Calculation 2 2 7 7 2" xfId="9966"/>
    <cellStyle name="Calculation 2 2 7 8" xfId="9967"/>
    <cellStyle name="Calculation 2 2 8" xfId="9968"/>
    <cellStyle name="Calculation 2 2 8 2" xfId="9969"/>
    <cellStyle name="Calculation 2 2 8 2 2" xfId="9970"/>
    <cellStyle name="Calculation 2 2 8 3" xfId="9971"/>
    <cellStyle name="Calculation 2 2 8 3 2" xfId="9972"/>
    <cellStyle name="Calculation 2 2 8 4" xfId="9973"/>
    <cellStyle name="Calculation 2 2 8 4 2" xfId="9974"/>
    <cellStyle name="Calculation 2 2 8 5" xfId="9975"/>
    <cellStyle name="Calculation 2 2 8 5 2" xfId="9976"/>
    <cellStyle name="Calculation 2 2 8 6" xfId="9977"/>
    <cellStyle name="Calculation 2 2 9" xfId="9978"/>
    <cellStyle name="Calculation 2 2 9 2" xfId="9979"/>
    <cellStyle name="Calculation 2 2 9 2 2" xfId="9980"/>
    <cellStyle name="Calculation 2 2 9 3" xfId="9981"/>
    <cellStyle name="Calculation 2 2 9 3 2" xfId="9982"/>
    <cellStyle name="Calculation 2 2 9 4" xfId="9983"/>
    <cellStyle name="Calculation 2 2 9 4 2" xfId="9984"/>
    <cellStyle name="Calculation 2 2 9 5" xfId="9985"/>
    <cellStyle name="Calculation 2 2 9 5 2" xfId="9986"/>
    <cellStyle name="Calculation 2 2 9 6" xfId="9987"/>
    <cellStyle name="Calculation 2 3" xfId="9988"/>
    <cellStyle name="Calculation 2 3 10" xfId="9989"/>
    <cellStyle name="Calculation 2 3 10 2" xfId="9990"/>
    <cellStyle name="Calculation 2 3 11" xfId="9991"/>
    <cellStyle name="Calculation 2 3 11 2" xfId="9992"/>
    <cellStyle name="Calculation 2 3 12" xfId="9993"/>
    <cellStyle name="Calculation 2 3 13" xfId="9994"/>
    <cellStyle name="Calculation 2 3 2" xfId="9995"/>
    <cellStyle name="Calculation 2 3 2 10" xfId="9996"/>
    <cellStyle name="Calculation 2 3 2 10 2" xfId="9997"/>
    <cellStyle name="Calculation 2 3 2 11" xfId="9998"/>
    <cellStyle name="Calculation 2 3 2 12" xfId="9999"/>
    <cellStyle name="Calculation 2 3 2 2" xfId="10000"/>
    <cellStyle name="Calculation 2 3 2 2 2" xfId="10001"/>
    <cellStyle name="Calculation 2 3 2 2 2 2" xfId="10002"/>
    <cellStyle name="Calculation 2 3 2 2 2 2 2" xfId="10003"/>
    <cellStyle name="Calculation 2 3 2 2 2 3" xfId="10004"/>
    <cellStyle name="Calculation 2 3 2 2 2 3 2" xfId="10005"/>
    <cellStyle name="Calculation 2 3 2 2 2 4" xfId="10006"/>
    <cellStyle name="Calculation 2 3 2 2 2 4 2" xfId="10007"/>
    <cellStyle name="Calculation 2 3 2 2 2 5" xfId="10008"/>
    <cellStyle name="Calculation 2 3 2 2 2 5 2" xfId="10009"/>
    <cellStyle name="Calculation 2 3 2 2 2 6" xfId="10010"/>
    <cellStyle name="Calculation 2 3 2 2 3" xfId="10011"/>
    <cellStyle name="Calculation 2 3 2 2 3 2" xfId="10012"/>
    <cellStyle name="Calculation 2 3 2 2 3 2 2" xfId="10013"/>
    <cellStyle name="Calculation 2 3 2 2 3 3" xfId="10014"/>
    <cellStyle name="Calculation 2 3 2 2 3 3 2" xfId="10015"/>
    <cellStyle name="Calculation 2 3 2 2 3 4" xfId="10016"/>
    <cellStyle name="Calculation 2 3 2 2 3 4 2" xfId="10017"/>
    <cellStyle name="Calculation 2 3 2 2 3 5" xfId="10018"/>
    <cellStyle name="Calculation 2 3 2 2 3 5 2" xfId="10019"/>
    <cellStyle name="Calculation 2 3 2 2 3 6" xfId="10020"/>
    <cellStyle name="Calculation 2 3 2 2 4" xfId="10021"/>
    <cellStyle name="Calculation 2 3 2 2 4 2" xfId="10022"/>
    <cellStyle name="Calculation 2 3 2 2 5" xfId="10023"/>
    <cellStyle name="Calculation 2 3 2 2 5 2" xfId="10024"/>
    <cellStyle name="Calculation 2 3 2 2 6" xfId="10025"/>
    <cellStyle name="Calculation 2 3 2 2 6 2" xfId="10026"/>
    <cellStyle name="Calculation 2 3 2 2 7" xfId="10027"/>
    <cellStyle name="Calculation 2 3 2 2 7 2" xfId="10028"/>
    <cellStyle name="Calculation 2 3 2 2 8" xfId="10029"/>
    <cellStyle name="Calculation 2 3 2 2 9" xfId="10030"/>
    <cellStyle name="Calculation 2 3 2 3" xfId="10031"/>
    <cellStyle name="Calculation 2 3 2 3 2" xfId="10032"/>
    <cellStyle name="Calculation 2 3 2 3 2 2" xfId="10033"/>
    <cellStyle name="Calculation 2 3 2 3 2 2 2" xfId="10034"/>
    <cellStyle name="Calculation 2 3 2 3 2 3" xfId="10035"/>
    <cellStyle name="Calculation 2 3 2 3 2 3 2" xfId="10036"/>
    <cellStyle name="Calculation 2 3 2 3 2 4" xfId="10037"/>
    <cellStyle name="Calculation 2 3 2 3 2 4 2" xfId="10038"/>
    <cellStyle name="Calculation 2 3 2 3 2 5" xfId="10039"/>
    <cellStyle name="Calculation 2 3 2 3 2 5 2" xfId="10040"/>
    <cellStyle name="Calculation 2 3 2 3 2 6" xfId="10041"/>
    <cellStyle name="Calculation 2 3 2 3 3" xfId="10042"/>
    <cellStyle name="Calculation 2 3 2 3 3 2" xfId="10043"/>
    <cellStyle name="Calculation 2 3 2 3 3 2 2" xfId="10044"/>
    <cellStyle name="Calculation 2 3 2 3 3 3" xfId="10045"/>
    <cellStyle name="Calculation 2 3 2 3 3 3 2" xfId="10046"/>
    <cellStyle name="Calculation 2 3 2 3 3 4" xfId="10047"/>
    <cellStyle name="Calculation 2 3 2 3 3 4 2" xfId="10048"/>
    <cellStyle name="Calculation 2 3 2 3 3 5" xfId="10049"/>
    <cellStyle name="Calculation 2 3 2 3 3 5 2" xfId="10050"/>
    <cellStyle name="Calculation 2 3 2 3 3 6" xfId="10051"/>
    <cellStyle name="Calculation 2 3 2 3 4" xfId="10052"/>
    <cellStyle name="Calculation 2 3 2 3 4 2" xfId="10053"/>
    <cellStyle name="Calculation 2 3 2 3 5" xfId="10054"/>
    <cellStyle name="Calculation 2 3 2 3 5 2" xfId="10055"/>
    <cellStyle name="Calculation 2 3 2 3 6" xfId="10056"/>
    <cellStyle name="Calculation 2 3 2 3 6 2" xfId="10057"/>
    <cellStyle name="Calculation 2 3 2 3 7" xfId="10058"/>
    <cellStyle name="Calculation 2 3 2 3 7 2" xfId="10059"/>
    <cellStyle name="Calculation 2 3 2 3 8" xfId="10060"/>
    <cellStyle name="Calculation 2 3 2 4" xfId="10061"/>
    <cellStyle name="Calculation 2 3 2 4 2" xfId="10062"/>
    <cellStyle name="Calculation 2 3 2 4 2 2" xfId="10063"/>
    <cellStyle name="Calculation 2 3 2 4 3" xfId="10064"/>
    <cellStyle name="Calculation 2 3 2 4 3 2" xfId="10065"/>
    <cellStyle name="Calculation 2 3 2 4 4" xfId="10066"/>
    <cellStyle name="Calculation 2 3 2 4 4 2" xfId="10067"/>
    <cellStyle name="Calculation 2 3 2 4 5" xfId="10068"/>
    <cellStyle name="Calculation 2 3 2 4 5 2" xfId="10069"/>
    <cellStyle name="Calculation 2 3 2 4 6" xfId="10070"/>
    <cellStyle name="Calculation 2 3 2 5" xfId="10071"/>
    <cellStyle name="Calculation 2 3 2 5 2" xfId="10072"/>
    <cellStyle name="Calculation 2 3 2 5 2 2" xfId="10073"/>
    <cellStyle name="Calculation 2 3 2 5 3" xfId="10074"/>
    <cellStyle name="Calculation 2 3 2 5 3 2" xfId="10075"/>
    <cellStyle name="Calculation 2 3 2 5 4" xfId="10076"/>
    <cellStyle name="Calculation 2 3 2 5 4 2" xfId="10077"/>
    <cellStyle name="Calculation 2 3 2 5 5" xfId="10078"/>
    <cellStyle name="Calculation 2 3 2 5 5 2" xfId="10079"/>
    <cellStyle name="Calculation 2 3 2 5 6" xfId="10080"/>
    <cellStyle name="Calculation 2 3 2 6" xfId="10081"/>
    <cellStyle name="Calculation 2 3 2 6 2" xfId="10082"/>
    <cellStyle name="Calculation 2 3 2 6 2 2" xfId="10083"/>
    <cellStyle name="Calculation 2 3 2 6 3" xfId="10084"/>
    <cellStyle name="Calculation 2 3 2 6 3 2" xfId="10085"/>
    <cellStyle name="Calculation 2 3 2 6 4" xfId="10086"/>
    <cellStyle name="Calculation 2 3 2 6 4 2" xfId="10087"/>
    <cellStyle name="Calculation 2 3 2 6 5" xfId="10088"/>
    <cellStyle name="Calculation 2 3 2 7" xfId="10089"/>
    <cellStyle name="Calculation 2 3 2 7 2" xfId="10090"/>
    <cellStyle name="Calculation 2 3 2 8" xfId="10091"/>
    <cellStyle name="Calculation 2 3 2 8 2" xfId="10092"/>
    <cellStyle name="Calculation 2 3 2 9" xfId="10093"/>
    <cellStyle name="Calculation 2 3 2 9 2" xfId="10094"/>
    <cellStyle name="Calculation 2 3 3" xfId="10095"/>
    <cellStyle name="Calculation 2 3 3 2" xfId="10096"/>
    <cellStyle name="Calculation 2 3 3 2 2" xfId="10097"/>
    <cellStyle name="Calculation 2 3 3 2 2 2" xfId="10098"/>
    <cellStyle name="Calculation 2 3 3 2 3" xfId="10099"/>
    <cellStyle name="Calculation 2 3 3 2 3 2" xfId="10100"/>
    <cellStyle name="Calculation 2 3 3 2 4" xfId="10101"/>
    <cellStyle name="Calculation 2 3 3 2 4 2" xfId="10102"/>
    <cellStyle name="Calculation 2 3 3 2 5" xfId="10103"/>
    <cellStyle name="Calculation 2 3 3 2 5 2" xfId="10104"/>
    <cellStyle name="Calculation 2 3 3 2 6" xfId="10105"/>
    <cellStyle name="Calculation 2 3 3 2 7" xfId="10106"/>
    <cellStyle name="Calculation 2 3 3 3" xfId="10107"/>
    <cellStyle name="Calculation 2 3 3 3 2" xfId="10108"/>
    <cellStyle name="Calculation 2 3 3 3 2 2" xfId="10109"/>
    <cellStyle name="Calculation 2 3 3 3 3" xfId="10110"/>
    <cellStyle name="Calculation 2 3 3 3 3 2" xfId="10111"/>
    <cellStyle name="Calculation 2 3 3 3 4" xfId="10112"/>
    <cellStyle name="Calculation 2 3 3 3 4 2" xfId="10113"/>
    <cellStyle name="Calculation 2 3 3 3 5" xfId="10114"/>
    <cellStyle name="Calculation 2 3 3 3 5 2" xfId="10115"/>
    <cellStyle name="Calculation 2 3 3 3 6" xfId="10116"/>
    <cellStyle name="Calculation 2 3 3 4" xfId="10117"/>
    <cellStyle name="Calculation 2 3 3 4 2" xfId="10118"/>
    <cellStyle name="Calculation 2 3 3 5" xfId="10119"/>
    <cellStyle name="Calculation 2 3 3 5 2" xfId="10120"/>
    <cellStyle name="Calculation 2 3 3 6" xfId="10121"/>
    <cellStyle name="Calculation 2 3 3 6 2" xfId="10122"/>
    <cellStyle name="Calculation 2 3 3 7" xfId="10123"/>
    <cellStyle name="Calculation 2 3 3 7 2" xfId="10124"/>
    <cellStyle name="Calculation 2 3 3 8" xfId="10125"/>
    <cellStyle name="Calculation 2 3 3 9" xfId="10126"/>
    <cellStyle name="Calculation 2 3 4" xfId="10127"/>
    <cellStyle name="Calculation 2 3 4 2" xfId="10128"/>
    <cellStyle name="Calculation 2 3 4 2 2" xfId="10129"/>
    <cellStyle name="Calculation 2 3 4 2 2 2" xfId="10130"/>
    <cellStyle name="Calculation 2 3 4 2 3" xfId="10131"/>
    <cellStyle name="Calculation 2 3 4 2 3 2" xfId="10132"/>
    <cellStyle name="Calculation 2 3 4 2 4" xfId="10133"/>
    <cellStyle name="Calculation 2 3 4 2 4 2" xfId="10134"/>
    <cellStyle name="Calculation 2 3 4 2 5" xfId="10135"/>
    <cellStyle name="Calculation 2 3 4 2 5 2" xfId="10136"/>
    <cellStyle name="Calculation 2 3 4 2 6" xfId="10137"/>
    <cellStyle name="Calculation 2 3 4 3" xfId="10138"/>
    <cellStyle name="Calculation 2 3 4 3 2" xfId="10139"/>
    <cellStyle name="Calculation 2 3 4 3 2 2" xfId="10140"/>
    <cellStyle name="Calculation 2 3 4 3 3" xfId="10141"/>
    <cellStyle name="Calculation 2 3 4 3 3 2" xfId="10142"/>
    <cellStyle name="Calculation 2 3 4 3 4" xfId="10143"/>
    <cellStyle name="Calculation 2 3 4 3 4 2" xfId="10144"/>
    <cellStyle name="Calculation 2 3 4 3 5" xfId="10145"/>
    <cellStyle name="Calculation 2 3 4 3 5 2" xfId="10146"/>
    <cellStyle name="Calculation 2 3 4 3 6" xfId="10147"/>
    <cellStyle name="Calculation 2 3 4 4" xfId="10148"/>
    <cellStyle name="Calculation 2 3 4 4 2" xfId="10149"/>
    <cellStyle name="Calculation 2 3 4 5" xfId="10150"/>
    <cellStyle name="Calculation 2 3 4 5 2" xfId="10151"/>
    <cellStyle name="Calculation 2 3 4 6" xfId="10152"/>
    <cellStyle name="Calculation 2 3 4 6 2" xfId="10153"/>
    <cellStyle name="Calculation 2 3 4 7" xfId="10154"/>
    <cellStyle name="Calculation 2 3 4 7 2" xfId="10155"/>
    <cellStyle name="Calculation 2 3 4 8" xfId="10156"/>
    <cellStyle name="Calculation 2 3 4 9" xfId="10157"/>
    <cellStyle name="Calculation 2 3 5" xfId="10158"/>
    <cellStyle name="Calculation 2 3 5 2" xfId="10159"/>
    <cellStyle name="Calculation 2 3 5 2 2" xfId="10160"/>
    <cellStyle name="Calculation 2 3 5 3" xfId="10161"/>
    <cellStyle name="Calculation 2 3 5 3 2" xfId="10162"/>
    <cellStyle name="Calculation 2 3 5 4" xfId="10163"/>
    <cellStyle name="Calculation 2 3 5 4 2" xfId="10164"/>
    <cellStyle name="Calculation 2 3 5 5" xfId="10165"/>
    <cellStyle name="Calculation 2 3 5 5 2" xfId="10166"/>
    <cellStyle name="Calculation 2 3 5 6" xfId="10167"/>
    <cellStyle name="Calculation 2 3 6" xfId="10168"/>
    <cellStyle name="Calculation 2 3 6 2" xfId="10169"/>
    <cellStyle name="Calculation 2 3 6 2 2" xfId="10170"/>
    <cellStyle name="Calculation 2 3 6 3" xfId="10171"/>
    <cellStyle name="Calculation 2 3 6 3 2" xfId="10172"/>
    <cellStyle name="Calculation 2 3 6 4" xfId="10173"/>
    <cellStyle name="Calculation 2 3 6 4 2" xfId="10174"/>
    <cellStyle name="Calculation 2 3 6 5" xfId="10175"/>
    <cellStyle name="Calculation 2 3 6 5 2" xfId="10176"/>
    <cellStyle name="Calculation 2 3 6 6" xfId="10177"/>
    <cellStyle name="Calculation 2 3 7" xfId="10178"/>
    <cellStyle name="Calculation 2 3 7 2" xfId="10179"/>
    <cellStyle name="Calculation 2 3 7 2 2" xfId="10180"/>
    <cellStyle name="Calculation 2 3 7 3" xfId="10181"/>
    <cellStyle name="Calculation 2 3 7 3 2" xfId="10182"/>
    <cellStyle name="Calculation 2 3 7 4" xfId="10183"/>
    <cellStyle name="Calculation 2 3 7 4 2" xfId="10184"/>
    <cellStyle name="Calculation 2 3 7 5" xfId="10185"/>
    <cellStyle name="Calculation 2 3 8" xfId="10186"/>
    <cellStyle name="Calculation 2 3 8 2" xfId="10187"/>
    <cellStyle name="Calculation 2 3 9" xfId="10188"/>
    <cellStyle name="Calculation 2 3 9 2" xfId="10189"/>
    <cellStyle name="Calculation 2 4" xfId="10190"/>
    <cellStyle name="Calculation 2 4 10" xfId="10191"/>
    <cellStyle name="Calculation 2 4 10 2" xfId="10192"/>
    <cellStyle name="Calculation 2 4 11" xfId="10193"/>
    <cellStyle name="Calculation 2 4 11 2" xfId="10194"/>
    <cellStyle name="Calculation 2 4 12" xfId="10195"/>
    <cellStyle name="Calculation 2 4 13" xfId="10196"/>
    <cellStyle name="Calculation 2 4 2" xfId="10197"/>
    <cellStyle name="Calculation 2 4 2 10" xfId="10198"/>
    <cellStyle name="Calculation 2 4 2 10 2" xfId="10199"/>
    <cellStyle name="Calculation 2 4 2 11" xfId="10200"/>
    <cellStyle name="Calculation 2 4 2 12" xfId="10201"/>
    <cellStyle name="Calculation 2 4 2 2" xfId="10202"/>
    <cellStyle name="Calculation 2 4 2 2 2" xfId="10203"/>
    <cellStyle name="Calculation 2 4 2 2 2 2" xfId="10204"/>
    <cellStyle name="Calculation 2 4 2 2 2 2 2" xfId="10205"/>
    <cellStyle name="Calculation 2 4 2 2 2 3" xfId="10206"/>
    <cellStyle name="Calculation 2 4 2 2 2 3 2" xfId="10207"/>
    <cellStyle name="Calculation 2 4 2 2 2 4" xfId="10208"/>
    <cellStyle name="Calculation 2 4 2 2 2 4 2" xfId="10209"/>
    <cellStyle name="Calculation 2 4 2 2 2 5" xfId="10210"/>
    <cellStyle name="Calculation 2 4 2 2 2 5 2" xfId="10211"/>
    <cellStyle name="Calculation 2 4 2 2 2 6" xfId="10212"/>
    <cellStyle name="Calculation 2 4 2 2 3" xfId="10213"/>
    <cellStyle name="Calculation 2 4 2 2 3 2" xfId="10214"/>
    <cellStyle name="Calculation 2 4 2 2 3 2 2" xfId="10215"/>
    <cellStyle name="Calculation 2 4 2 2 3 3" xfId="10216"/>
    <cellStyle name="Calculation 2 4 2 2 3 3 2" xfId="10217"/>
    <cellStyle name="Calculation 2 4 2 2 3 4" xfId="10218"/>
    <cellStyle name="Calculation 2 4 2 2 3 4 2" xfId="10219"/>
    <cellStyle name="Calculation 2 4 2 2 3 5" xfId="10220"/>
    <cellStyle name="Calculation 2 4 2 2 3 5 2" xfId="10221"/>
    <cellStyle name="Calculation 2 4 2 2 3 6" xfId="10222"/>
    <cellStyle name="Calculation 2 4 2 2 4" xfId="10223"/>
    <cellStyle name="Calculation 2 4 2 2 4 2" xfId="10224"/>
    <cellStyle name="Calculation 2 4 2 2 5" xfId="10225"/>
    <cellStyle name="Calculation 2 4 2 2 5 2" xfId="10226"/>
    <cellStyle name="Calculation 2 4 2 2 6" xfId="10227"/>
    <cellStyle name="Calculation 2 4 2 2 6 2" xfId="10228"/>
    <cellStyle name="Calculation 2 4 2 2 7" xfId="10229"/>
    <cellStyle name="Calculation 2 4 2 2 7 2" xfId="10230"/>
    <cellStyle name="Calculation 2 4 2 2 8" xfId="10231"/>
    <cellStyle name="Calculation 2 4 2 2 9" xfId="10232"/>
    <cellStyle name="Calculation 2 4 2 3" xfId="10233"/>
    <cellStyle name="Calculation 2 4 2 3 2" xfId="10234"/>
    <cellStyle name="Calculation 2 4 2 3 2 2" xfId="10235"/>
    <cellStyle name="Calculation 2 4 2 3 2 2 2" xfId="10236"/>
    <cellStyle name="Calculation 2 4 2 3 2 3" xfId="10237"/>
    <cellStyle name="Calculation 2 4 2 3 2 3 2" xfId="10238"/>
    <cellStyle name="Calculation 2 4 2 3 2 4" xfId="10239"/>
    <cellStyle name="Calculation 2 4 2 3 2 4 2" xfId="10240"/>
    <cellStyle name="Calculation 2 4 2 3 2 5" xfId="10241"/>
    <cellStyle name="Calculation 2 4 2 3 2 5 2" xfId="10242"/>
    <cellStyle name="Calculation 2 4 2 3 2 6" xfId="10243"/>
    <cellStyle name="Calculation 2 4 2 3 3" xfId="10244"/>
    <cellStyle name="Calculation 2 4 2 3 3 2" xfId="10245"/>
    <cellStyle name="Calculation 2 4 2 3 3 2 2" xfId="10246"/>
    <cellStyle name="Calculation 2 4 2 3 3 3" xfId="10247"/>
    <cellStyle name="Calculation 2 4 2 3 3 3 2" xfId="10248"/>
    <cellStyle name="Calculation 2 4 2 3 3 4" xfId="10249"/>
    <cellStyle name="Calculation 2 4 2 3 3 4 2" xfId="10250"/>
    <cellStyle name="Calculation 2 4 2 3 3 5" xfId="10251"/>
    <cellStyle name="Calculation 2 4 2 3 3 5 2" xfId="10252"/>
    <cellStyle name="Calculation 2 4 2 3 3 6" xfId="10253"/>
    <cellStyle name="Calculation 2 4 2 3 4" xfId="10254"/>
    <cellStyle name="Calculation 2 4 2 3 4 2" xfId="10255"/>
    <cellStyle name="Calculation 2 4 2 3 5" xfId="10256"/>
    <cellStyle name="Calculation 2 4 2 3 5 2" xfId="10257"/>
    <cellStyle name="Calculation 2 4 2 3 6" xfId="10258"/>
    <cellStyle name="Calculation 2 4 2 3 6 2" xfId="10259"/>
    <cellStyle name="Calculation 2 4 2 3 7" xfId="10260"/>
    <cellStyle name="Calculation 2 4 2 3 7 2" xfId="10261"/>
    <cellStyle name="Calculation 2 4 2 3 8" xfId="10262"/>
    <cellStyle name="Calculation 2 4 2 4" xfId="10263"/>
    <cellStyle name="Calculation 2 4 2 4 2" xfId="10264"/>
    <cellStyle name="Calculation 2 4 2 4 2 2" xfId="10265"/>
    <cellStyle name="Calculation 2 4 2 4 3" xfId="10266"/>
    <cellStyle name="Calculation 2 4 2 4 3 2" xfId="10267"/>
    <cellStyle name="Calculation 2 4 2 4 4" xfId="10268"/>
    <cellStyle name="Calculation 2 4 2 4 4 2" xfId="10269"/>
    <cellStyle name="Calculation 2 4 2 4 5" xfId="10270"/>
    <cellStyle name="Calculation 2 4 2 4 5 2" xfId="10271"/>
    <cellStyle name="Calculation 2 4 2 4 6" xfId="10272"/>
    <cellStyle name="Calculation 2 4 2 5" xfId="10273"/>
    <cellStyle name="Calculation 2 4 2 5 2" xfId="10274"/>
    <cellStyle name="Calculation 2 4 2 5 2 2" xfId="10275"/>
    <cellStyle name="Calculation 2 4 2 5 3" xfId="10276"/>
    <cellStyle name="Calculation 2 4 2 5 3 2" xfId="10277"/>
    <cellStyle name="Calculation 2 4 2 5 4" xfId="10278"/>
    <cellStyle name="Calculation 2 4 2 5 4 2" xfId="10279"/>
    <cellStyle name="Calculation 2 4 2 5 5" xfId="10280"/>
    <cellStyle name="Calculation 2 4 2 5 5 2" xfId="10281"/>
    <cellStyle name="Calculation 2 4 2 5 6" xfId="10282"/>
    <cellStyle name="Calculation 2 4 2 6" xfId="10283"/>
    <cellStyle name="Calculation 2 4 2 6 2" xfId="10284"/>
    <cellStyle name="Calculation 2 4 2 6 2 2" xfId="10285"/>
    <cellStyle name="Calculation 2 4 2 6 3" xfId="10286"/>
    <cellStyle name="Calculation 2 4 2 6 3 2" xfId="10287"/>
    <cellStyle name="Calculation 2 4 2 6 4" xfId="10288"/>
    <cellStyle name="Calculation 2 4 2 6 4 2" xfId="10289"/>
    <cellStyle name="Calculation 2 4 2 6 5" xfId="10290"/>
    <cellStyle name="Calculation 2 4 2 7" xfId="10291"/>
    <cellStyle name="Calculation 2 4 2 7 2" xfId="10292"/>
    <cellStyle name="Calculation 2 4 2 8" xfId="10293"/>
    <cellStyle name="Calculation 2 4 2 8 2" xfId="10294"/>
    <cellStyle name="Calculation 2 4 2 9" xfId="10295"/>
    <cellStyle name="Calculation 2 4 2 9 2" xfId="10296"/>
    <cellStyle name="Calculation 2 4 3" xfId="10297"/>
    <cellStyle name="Calculation 2 4 3 2" xfId="10298"/>
    <cellStyle name="Calculation 2 4 3 2 2" xfId="10299"/>
    <cellStyle name="Calculation 2 4 3 2 2 2" xfId="10300"/>
    <cellStyle name="Calculation 2 4 3 2 3" xfId="10301"/>
    <cellStyle name="Calculation 2 4 3 2 3 2" xfId="10302"/>
    <cellStyle name="Calculation 2 4 3 2 4" xfId="10303"/>
    <cellStyle name="Calculation 2 4 3 2 4 2" xfId="10304"/>
    <cellStyle name="Calculation 2 4 3 2 5" xfId="10305"/>
    <cellStyle name="Calculation 2 4 3 2 5 2" xfId="10306"/>
    <cellStyle name="Calculation 2 4 3 2 6" xfId="10307"/>
    <cellStyle name="Calculation 2 4 3 2 7" xfId="10308"/>
    <cellStyle name="Calculation 2 4 3 3" xfId="10309"/>
    <cellStyle name="Calculation 2 4 3 3 2" xfId="10310"/>
    <cellStyle name="Calculation 2 4 3 3 2 2" xfId="10311"/>
    <cellStyle name="Calculation 2 4 3 3 3" xfId="10312"/>
    <cellStyle name="Calculation 2 4 3 3 3 2" xfId="10313"/>
    <cellStyle name="Calculation 2 4 3 3 4" xfId="10314"/>
    <cellStyle name="Calculation 2 4 3 3 4 2" xfId="10315"/>
    <cellStyle name="Calculation 2 4 3 3 5" xfId="10316"/>
    <cellStyle name="Calculation 2 4 3 3 5 2" xfId="10317"/>
    <cellStyle name="Calculation 2 4 3 3 6" xfId="10318"/>
    <cellStyle name="Calculation 2 4 3 4" xfId="10319"/>
    <cellStyle name="Calculation 2 4 3 4 2" xfId="10320"/>
    <cellStyle name="Calculation 2 4 3 5" xfId="10321"/>
    <cellStyle name="Calculation 2 4 3 5 2" xfId="10322"/>
    <cellStyle name="Calculation 2 4 3 6" xfId="10323"/>
    <cellStyle name="Calculation 2 4 3 6 2" xfId="10324"/>
    <cellStyle name="Calculation 2 4 3 7" xfId="10325"/>
    <cellStyle name="Calculation 2 4 3 7 2" xfId="10326"/>
    <cellStyle name="Calculation 2 4 3 8" xfId="10327"/>
    <cellStyle name="Calculation 2 4 3 9" xfId="10328"/>
    <cellStyle name="Calculation 2 4 4" xfId="10329"/>
    <cellStyle name="Calculation 2 4 4 2" xfId="10330"/>
    <cellStyle name="Calculation 2 4 4 2 2" xfId="10331"/>
    <cellStyle name="Calculation 2 4 4 2 2 2" xfId="10332"/>
    <cellStyle name="Calculation 2 4 4 2 3" xfId="10333"/>
    <cellStyle name="Calculation 2 4 4 2 3 2" xfId="10334"/>
    <cellStyle name="Calculation 2 4 4 2 4" xfId="10335"/>
    <cellStyle name="Calculation 2 4 4 2 4 2" xfId="10336"/>
    <cellStyle name="Calculation 2 4 4 2 5" xfId="10337"/>
    <cellStyle name="Calculation 2 4 4 2 5 2" xfId="10338"/>
    <cellStyle name="Calculation 2 4 4 2 6" xfId="10339"/>
    <cellStyle name="Calculation 2 4 4 3" xfId="10340"/>
    <cellStyle name="Calculation 2 4 4 3 2" xfId="10341"/>
    <cellStyle name="Calculation 2 4 4 3 2 2" xfId="10342"/>
    <cellStyle name="Calculation 2 4 4 3 3" xfId="10343"/>
    <cellStyle name="Calculation 2 4 4 3 3 2" xfId="10344"/>
    <cellStyle name="Calculation 2 4 4 3 4" xfId="10345"/>
    <cellStyle name="Calculation 2 4 4 3 4 2" xfId="10346"/>
    <cellStyle name="Calculation 2 4 4 3 5" xfId="10347"/>
    <cellStyle name="Calculation 2 4 4 3 5 2" xfId="10348"/>
    <cellStyle name="Calculation 2 4 4 3 6" xfId="10349"/>
    <cellStyle name="Calculation 2 4 4 4" xfId="10350"/>
    <cellStyle name="Calculation 2 4 4 4 2" xfId="10351"/>
    <cellStyle name="Calculation 2 4 4 5" xfId="10352"/>
    <cellStyle name="Calculation 2 4 4 5 2" xfId="10353"/>
    <cellStyle name="Calculation 2 4 4 6" xfId="10354"/>
    <cellStyle name="Calculation 2 4 4 6 2" xfId="10355"/>
    <cellStyle name="Calculation 2 4 4 7" xfId="10356"/>
    <cellStyle name="Calculation 2 4 4 7 2" xfId="10357"/>
    <cellStyle name="Calculation 2 4 4 8" xfId="10358"/>
    <cellStyle name="Calculation 2 4 4 9" xfId="10359"/>
    <cellStyle name="Calculation 2 4 5" xfId="10360"/>
    <cellStyle name="Calculation 2 4 5 2" xfId="10361"/>
    <cellStyle name="Calculation 2 4 5 2 2" xfId="10362"/>
    <cellStyle name="Calculation 2 4 5 3" xfId="10363"/>
    <cellStyle name="Calculation 2 4 5 3 2" xfId="10364"/>
    <cellStyle name="Calculation 2 4 5 4" xfId="10365"/>
    <cellStyle name="Calculation 2 4 5 4 2" xfId="10366"/>
    <cellStyle name="Calculation 2 4 5 5" xfId="10367"/>
    <cellStyle name="Calculation 2 4 5 5 2" xfId="10368"/>
    <cellStyle name="Calculation 2 4 5 6" xfId="10369"/>
    <cellStyle name="Calculation 2 4 6" xfId="10370"/>
    <cellStyle name="Calculation 2 4 6 2" xfId="10371"/>
    <cellStyle name="Calculation 2 4 6 2 2" xfId="10372"/>
    <cellStyle name="Calculation 2 4 6 3" xfId="10373"/>
    <cellStyle name="Calculation 2 4 6 3 2" xfId="10374"/>
    <cellStyle name="Calculation 2 4 6 4" xfId="10375"/>
    <cellStyle name="Calculation 2 4 6 4 2" xfId="10376"/>
    <cellStyle name="Calculation 2 4 6 5" xfId="10377"/>
    <cellStyle name="Calculation 2 4 6 5 2" xfId="10378"/>
    <cellStyle name="Calculation 2 4 6 6" xfId="10379"/>
    <cellStyle name="Calculation 2 4 7" xfId="10380"/>
    <cellStyle name="Calculation 2 4 7 2" xfId="10381"/>
    <cellStyle name="Calculation 2 4 7 2 2" xfId="10382"/>
    <cellStyle name="Calculation 2 4 7 3" xfId="10383"/>
    <cellStyle name="Calculation 2 4 7 3 2" xfId="10384"/>
    <cellStyle name="Calculation 2 4 7 4" xfId="10385"/>
    <cellStyle name="Calculation 2 4 7 4 2" xfId="10386"/>
    <cellStyle name="Calculation 2 4 7 5" xfId="10387"/>
    <cellStyle name="Calculation 2 4 8" xfId="10388"/>
    <cellStyle name="Calculation 2 4 8 2" xfId="10389"/>
    <cellStyle name="Calculation 2 4 9" xfId="10390"/>
    <cellStyle name="Calculation 2 4 9 2" xfId="10391"/>
    <cellStyle name="Calculation 2 5" xfId="10392"/>
    <cellStyle name="Calculation 2 5 10" xfId="10393"/>
    <cellStyle name="Calculation 2 5 10 2" xfId="10394"/>
    <cellStyle name="Calculation 2 5 11" xfId="10395"/>
    <cellStyle name="Calculation 2 5 12" xfId="10396"/>
    <cellStyle name="Calculation 2 5 2" xfId="10397"/>
    <cellStyle name="Calculation 2 5 2 2" xfId="10398"/>
    <cellStyle name="Calculation 2 5 2 2 2" xfId="10399"/>
    <cellStyle name="Calculation 2 5 2 2 2 2" xfId="10400"/>
    <cellStyle name="Calculation 2 5 2 2 3" xfId="10401"/>
    <cellStyle name="Calculation 2 5 2 2 3 2" xfId="10402"/>
    <cellStyle name="Calculation 2 5 2 2 4" xfId="10403"/>
    <cellStyle name="Calculation 2 5 2 2 4 2" xfId="10404"/>
    <cellStyle name="Calculation 2 5 2 2 5" xfId="10405"/>
    <cellStyle name="Calculation 2 5 2 2 5 2" xfId="10406"/>
    <cellStyle name="Calculation 2 5 2 2 6" xfId="10407"/>
    <cellStyle name="Calculation 2 5 2 3" xfId="10408"/>
    <cellStyle name="Calculation 2 5 2 3 2" xfId="10409"/>
    <cellStyle name="Calculation 2 5 2 3 2 2" xfId="10410"/>
    <cellStyle name="Calculation 2 5 2 3 3" xfId="10411"/>
    <cellStyle name="Calculation 2 5 2 3 3 2" xfId="10412"/>
    <cellStyle name="Calculation 2 5 2 3 4" xfId="10413"/>
    <cellStyle name="Calculation 2 5 2 3 4 2" xfId="10414"/>
    <cellStyle name="Calculation 2 5 2 3 5" xfId="10415"/>
    <cellStyle name="Calculation 2 5 2 3 5 2" xfId="10416"/>
    <cellStyle name="Calculation 2 5 2 3 6" xfId="10417"/>
    <cellStyle name="Calculation 2 5 2 4" xfId="10418"/>
    <cellStyle name="Calculation 2 5 2 4 2" xfId="10419"/>
    <cellStyle name="Calculation 2 5 2 5" xfId="10420"/>
    <cellStyle name="Calculation 2 5 2 5 2" xfId="10421"/>
    <cellStyle name="Calculation 2 5 2 6" xfId="10422"/>
    <cellStyle name="Calculation 2 5 2 6 2" xfId="10423"/>
    <cellStyle name="Calculation 2 5 2 7" xfId="10424"/>
    <cellStyle name="Calculation 2 5 2 7 2" xfId="10425"/>
    <cellStyle name="Calculation 2 5 2 8" xfId="10426"/>
    <cellStyle name="Calculation 2 5 2 9" xfId="10427"/>
    <cellStyle name="Calculation 2 5 3" xfId="10428"/>
    <cellStyle name="Calculation 2 5 3 2" xfId="10429"/>
    <cellStyle name="Calculation 2 5 3 2 2" xfId="10430"/>
    <cellStyle name="Calculation 2 5 3 2 2 2" xfId="10431"/>
    <cellStyle name="Calculation 2 5 3 2 3" xfId="10432"/>
    <cellStyle name="Calculation 2 5 3 2 3 2" xfId="10433"/>
    <cellStyle name="Calculation 2 5 3 2 4" xfId="10434"/>
    <cellStyle name="Calculation 2 5 3 2 4 2" xfId="10435"/>
    <cellStyle name="Calculation 2 5 3 2 5" xfId="10436"/>
    <cellStyle name="Calculation 2 5 3 2 5 2" xfId="10437"/>
    <cellStyle name="Calculation 2 5 3 2 6" xfId="10438"/>
    <cellStyle name="Calculation 2 5 3 3" xfId="10439"/>
    <cellStyle name="Calculation 2 5 3 3 2" xfId="10440"/>
    <cellStyle name="Calculation 2 5 3 3 2 2" xfId="10441"/>
    <cellStyle name="Calculation 2 5 3 3 3" xfId="10442"/>
    <cellStyle name="Calculation 2 5 3 3 3 2" xfId="10443"/>
    <cellStyle name="Calculation 2 5 3 3 4" xfId="10444"/>
    <cellStyle name="Calculation 2 5 3 3 4 2" xfId="10445"/>
    <cellStyle name="Calculation 2 5 3 3 5" xfId="10446"/>
    <cellStyle name="Calculation 2 5 3 3 5 2" xfId="10447"/>
    <cellStyle name="Calculation 2 5 3 3 6" xfId="10448"/>
    <cellStyle name="Calculation 2 5 3 4" xfId="10449"/>
    <cellStyle name="Calculation 2 5 3 4 2" xfId="10450"/>
    <cellStyle name="Calculation 2 5 3 5" xfId="10451"/>
    <cellStyle name="Calculation 2 5 3 5 2" xfId="10452"/>
    <cellStyle name="Calculation 2 5 3 6" xfId="10453"/>
    <cellStyle name="Calculation 2 5 3 6 2" xfId="10454"/>
    <cellStyle name="Calculation 2 5 3 7" xfId="10455"/>
    <cellStyle name="Calculation 2 5 3 7 2" xfId="10456"/>
    <cellStyle name="Calculation 2 5 3 8" xfId="10457"/>
    <cellStyle name="Calculation 2 5 4" xfId="10458"/>
    <cellStyle name="Calculation 2 5 4 2" xfId="10459"/>
    <cellStyle name="Calculation 2 5 4 2 2" xfId="10460"/>
    <cellStyle name="Calculation 2 5 4 3" xfId="10461"/>
    <cellStyle name="Calculation 2 5 4 3 2" xfId="10462"/>
    <cellStyle name="Calculation 2 5 4 4" xfId="10463"/>
    <cellStyle name="Calculation 2 5 4 4 2" xfId="10464"/>
    <cellStyle name="Calculation 2 5 4 5" xfId="10465"/>
    <cellStyle name="Calculation 2 5 4 5 2" xfId="10466"/>
    <cellStyle name="Calculation 2 5 4 6" xfId="10467"/>
    <cellStyle name="Calculation 2 5 5" xfId="10468"/>
    <cellStyle name="Calculation 2 5 5 2" xfId="10469"/>
    <cellStyle name="Calculation 2 5 5 2 2" xfId="10470"/>
    <cellStyle name="Calculation 2 5 5 3" xfId="10471"/>
    <cellStyle name="Calculation 2 5 5 3 2" xfId="10472"/>
    <cellStyle name="Calculation 2 5 5 4" xfId="10473"/>
    <cellStyle name="Calculation 2 5 5 4 2" xfId="10474"/>
    <cellStyle name="Calculation 2 5 5 5" xfId="10475"/>
    <cellStyle name="Calculation 2 5 5 5 2" xfId="10476"/>
    <cellStyle name="Calculation 2 5 5 6" xfId="10477"/>
    <cellStyle name="Calculation 2 5 6" xfId="10478"/>
    <cellStyle name="Calculation 2 5 6 2" xfId="10479"/>
    <cellStyle name="Calculation 2 5 6 2 2" xfId="10480"/>
    <cellStyle name="Calculation 2 5 6 3" xfId="10481"/>
    <cellStyle name="Calculation 2 5 6 3 2" xfId="10482"/>
    <cellStyle name="Calculation 2 5 6 4" xfId="10483"/>
    <cellStyle name="Calculation 2 5 6 4 2" xfId="10484"/>
    <cellStyle name="Calculation 2 5 6 5" xfId="10485"/>
    <cellStyle name="Calculation 2 5 7" xfId="10486"/>
    <cellStyle name="Calculation 2 5 7 2" xfId="10487"/>
    <cellStyle name="Calculation 2 5 8" xfId="10488"/>
    <cellStyle name="Calculation 2 5 8 2" xfId="10489"/>
    <cellStyle name="Calculation 2 5 9" xfId="10490"/>
    <cellStyle name="Calculation 2 5 9 2" xfId="10491"/>
    <cellStyle name="Calculation 2 6" xfId="10492"/>
    <cellStyle name="Calculation 2 6 10" xfId="10493"/>
    <cellStyle name="Calculation 2 6 10 2" xfId="10494"/>
    <cellStyle name="Calculation 2 6 11" xfId="10495"/>
    <cellStyle name="Calculation 2 6 12" xfId="10496"/>
    <cellStyle name="Calculation 2 6 2" xfId="10497"/>
    <cellStyle name="Calculation 2 6 2 2" xfId="10498"/>
    <cellStyle name="Calculation 2 6 2 2 2" xfId="10499"/>
    <cellStyle name="Calculation 2 6 2 2 2 2" xfId="10500"/>
    <cellStyle name="Calculation 2 6 2 2 3" xfId="10501"/>
    <cellStyle name="Calculation 2 6 2 2 3 2" xfId="10502"/>
    <cellStyle name="Calculation 2 6 2 2 4" xfId="10503"/>
    <cellStyle name="Calculation 2 6 2 2 4 2" xfId="10504"/>
    <cellStyle name="Calculation 2 6 2 2 5" xfId="10505"/>
    <cellStyle name="Calculation 2 6 2 2 5 2" xfId="10506"/>
    <cellStyle name="Calculation 2 6 2 2 6" xfId="10507"/>
    <cellStyle name="Calculation 2 6 2 3" xfId="10508"/>
    <cellStyle name="Calculation 2 6 2 3 2" xfId="10509"/>
    <cellStyle name="Calculation 2 6 2 3 2 2" xfId="10510"/>
    <cellStyle name="Calculation 2 6 2 3 3" xfId="10511"/>
    <cellStyle name="Calculation 2 6 2 3 3 2" xfId="10512"/>
    <cellStyle name="Calculation 2 6 2 3 4" xfId="10513"/>
    <cellStyle name="Calculation 2 6 2 3 4 2" xfId="10514"/>
    <cellStyle name="Calculation 2 6 2 3 5" xfId="10515"/>
    <cellStyle name="Calculation 2 6 2 3 5 2" xfId="10516"/>
    <cellStyle name="Calculation 2 6 2 3 6" xfId="10517"/>
    <cellStyle name="Calculation 2 6 2 4" xfId="10518"/>
    <cellStyle name="Calculation 2 6 2 4 2" xfId="10519"/>
    <cellStyle name="Calculation 2 6 2 5" xfId="10520"/>
    <cellStyle name="Calculation 2 6 2 5 2" xfId="10521"/>
    <cellStyle name="Calculation 2 6 2 6" xfId="10522"/>
    <cellStyle name="Calculation 2 6 2 6 2" xfId="10523"/>
    <cellStyle name="Calculation 2 6 2 7" xfId="10524"/>
    <cellStyle name="Calculation 2 6 2 7 2" xfId="10525"/>
    <cellStyle name="Calculation 2 6 2 8" xfId="10526"/>
    <cellStyle name="Calculation 2 6 2 9" xfId="10527"/>
    <cellStyle name="Calculation 2 6 3" xfId="10528"/>
    <cellStyle name="Calculation 2 6 3 2" xfId="10529"/>
    <cellStyle name="Calculation 2 6 3 2 2" xfId="10530"/>
    <cellStyle name="Calculation 2 6 3 2 2 2" xfId="10531"/>
    <cellStyle name="Calculation 2 6 3 2 3" xfId="10532"/>
    <cellStyle name="Calculation 2 6 3 2 3 2" xfId="10533"/>
    <cellStyle name="Calculation 2 6 3 2 4" xfId="10534"/>
    <cellStyle name="Calculation 2 6 3 2 4 2" xfId="10535"/>
    <cellStyle name="Calculation 2 6 3 2 5" xfId="10536"/>
    <cellStyle name="Calculation 2 6 3 2 5 2" xfId="10537"/>
    <cellStyle name="Calculation 2 6 3 2 6" xfId="10538"/>
    <cellStyle name="Calculation 2 6 3 3" xfId="10539"/>
    <cellStyle name="Calculation 2 6 3 3 2" xfId="10540"/>
    <cellStyle name="Calculation 2 6 3 3 2 2" xfId="10541"/>
    <cellStyle name="Calculation 2 6 3 3 3" xfId="10542"/>
    <cellStyle name="Calculation 2 6 3 3 3 2" xfId="10543"/>
    <cellStyle name="Calculation 2 6 3 3 4" xfId="10544"/>
    <cellStyle name="Calculation 2 6 3 3 4 2" xfId="10545"/>
    <cellStyle name="Calculation 2 6 3 3 5" xfId="10546"/>
    <cellStyle name="Calculation 2 6 3 3 5 2" xfId="10547"/>
    <cellStyle name="Calculation 2 6 3 3 6" xfId="10548"/>
    <cellStyle name="Calculation 2 6 3 4" xfId="10549"/>
    <cellStyle name="Calculation 2 6 3 4 2" xfId="10550"/>
    <cellStyle name="Calculation 2 6 3 5" xfId="10551"/>
    <cellStyle name="Calculation 2 6 3 5 2" xfId="10552"/>
    <cellStyle name="Calculation 2 6 3 6" xfId="10553"/>
    <cellStyle name="Calculation 2 6 3 6 2" xfId="10554"/>
    <cellStyle name="Calculation 2 6 3 7" xfId="10555"/>
    <cellStyle name="Calculation 2 6 3 7 2" xfId="10556"/>
    <cellStyle name="Calculation 2 6 3 8" xfId="10557"/>
    <cellStyle name="Calculation 2 6 4" xfId="10558"/>
    <cellStyle name="Calculation 2 6 4 2" xfId="10559"/>
    <cellStyle name="Calculation 2 6 4 2 2" xfId="10560"/>
    <cellStyle name="Calculation 2 6 4 3" xfId="10561"/>
    <cellStyle name="Calculation 2 6 4 3 2" xfId="10562"/>
    <cellStyle name="Calculation 2 6 4 4" xfId="10563"/>
    <cellStyle name="Calculation 2 6 4 4 2" xfId="10564"/>
    <cellStyle name="Calculation 2 6 4 5" xfId="10565"/>
    <cellStyle name="Calculation 2 6 4 5 2" xfId="10566"/>
    <cellStyle name="Calculation 2 6 4 6" xfId="10567"/>
    <cellStyle name="Calculation 2 6 5" xfId="10568"/>
    <cellStyle name="Calculation 2 6 5 2" xfId="10569"/>
    <cellStyle name="Calculation 2 6 5 2 2" xfId="10570"/>
    <cellStyle name="Calculation 2 6 5 3" xfId="10571"/>
    <cellStyle name="Calculation 2 6 5 3 2" xfId="10572"/>
    <cellStyle name="Calculation 2 6 5 4" xfId="10573"/>
    <cellStyle name="Calculation 2 6 5 4 2" xfId="10574"/>
    <cellStyle name="Calculation 2 6 5 5" xfId="10575"/>
    <cellStyle name="Calculation 2 6 5 5 2" xfId="10576"/>
    <cellStyle name="Calculation 2 6 5 6" xfId="10577"/>
    <cellStyle name="Calculation 2 6 6" xfId="10578"/>
    <cellStyle name="Calculation 2 6 6 2" xfId="10579"/>
    <cellStyle name="Calculation 2 6 6 2 2" xfId="10580"/>
    <cellStyle name="Calculation 2 6 6 3" xfId="10581"/>
    <cellStyle name="Calculation 2 6 6 3 2" xfId="10582"/>
    <cellStyle name="Calculation 2 6 6 4" xfId="10583"/>
    <cellStyle name="Calculation 2 6 6 4 2" xfId="10584"/>
    <cellStyle name="Calculation 2 6 6 5" xfId="10585"/>
    <cellStyle name="Calculation 2 6 7" xfId="10586"/>
    <cellStyle name="Calculation 2 6 7 2" xfId="10587"/>
    <cellStyle name="Calculation 2 6 8" xfId="10588"/>
    <cellStyle name="Calculation 2 6 8 2" xfId="10589"/>
    <cellStyle name="Calculation 2 6 9" xfId="10590"/>
    <cellStyle name="Calculation 2 6 9 2" xfId="10591"/>
    <cellStyle name="Calculation 2 7" xfId="10592"/>
    <cellStyle name="Calculation 2 7 2" xfId="10593"/>
    <cellStyle name="Calculation 2 7 2 2" xfId="10594"/>
    <cellStyle name="Calculation 2 7 2 2 2" xfId="10595"/>
    <cellStyle name="Calculation 2 7 2 3" xfId="10596"/>
    <cellStyle name="Calculation 2 7 2 3 2" xfId="10597"/>
    <cellStyle name="Calculation 2 7 2 4" xfId="10598"/>
    <cellStyle name="Calculation 2 7 2 4 2" xfId="10599"/>
    <cellStyle name="Calculation 2 7 2 5" xfId="10600"/>
    <cellStyle name="Calculation 2 7 2 5 2" xfId="10601"/>
    <cellStyle name="Calculation 2 7 2 6" xfId="10602"/>
    <cellStyle name="Calculation 2 7 2 7" xfId="10603"/>
    <cellStyle name="Calculation 2 7 3" xfId="10604"/>
    <cellStyle name="Calculation 2 7 3 2" xfId="10605"/>
    <cellStyle name="Calculation 2 7 3 2 2" xfId="10606"/>
    <cellStyle name="Calculation 2 7 3 3" xfId="10607"/>
    <cellStyle name="Calculation 2 7 3 3 2" xfId="10608"/>
    <cellStyle name="Calculation 2 7 3 4" xfId="10609"/>
    <cellStyle name="Calculation 2 7 3 4 2" xfId="10610"/>
    <cellStyle name="Calculation 2 7 3 5" xfId="10611"/>
    <cellStyle name="Calculation 2 7 3 5 2" xfId="10612"/>
    <cellStyle name="Calculation 2 7 3 6" xfId="10613"/>
    <cellStyle name="Calculation 2 7 4" xfId="10614"/>
    <cellStyle name="Calculation 2 7 4 2" xfId="10615"/>
    <cellStyle name="Calculation 2 7 5" xfId="10616"/>
    <cellStyle name="Calculation 2 7 5 2" xfId="10617"/>
    <cellStyle name="Calculation 2 7 6" xfId="10618"/>
    <cellStyle name="Calculation 2 7 6 2" xfId="10619"/>
    <cellStyle name="Calculation 2 7 7" xfId="10620"/>
    <cellStyle name="Calculation 2 7 7 2" xfId="10621"/>
    <cellStyle name="Calculation 2 7 8" xfId="10622"/>
    <cellStyle name="Calculation 2 7 9" xfId="10623"/>
    <cellStyle name="Calculation 2 8" xfId="10624"/>
    <cellStyle name="Calculation 2 8 2" xfId="10625"/>
    <cellStyle name="Calculation 2 8 2 2" xfId="10626"/>
    <cellStyle name="Calculation 2 8 2 2 2" xfId="10627"/>
    <cellStyle name="Calculation 2 8 2 3" xfId="10628"/>
    <cellStyle name="Calculation 2 8 2 3 2" xfId="10629"/>
    <cellStyle name="Calculation 2 8 2 4" xfId="10630"/>
    <cellStyle name="Calculation 2 8 2 4 2" xfId="10631"/>
    <cellStyle name="Calculation 2 8 2 5" xfId="10632"/>
    <cellStyle name="Calculation 2 8 2 5 2" xfId="10633"/>
    <cellStyle name="Calculation 2 8 2 6" xfId="10634"/>
    <cellStyle name="Calculation 2 8 2 7" xfId="10635"/>
    <cellStyle name="Calculation 2 8 3" xfId="10636"/>
    <cellStyle name="Calculation 2 8 3 2" xfId="10637"/>
    <cellStyle name="Calculation 2 8 3 2 2" xfId="10638"/>
    <cellStyle name="Calculation 2 8 3 3" xfId="10639"/>
    <cellStyle name="Calculation 2 8 3 3 2" xfId="10640"/>
    <cellStyle name="Calculation 2 8 3 4" xfId="10641"/>
    <cellStyle name="Calculation 2 8 3 4 2" xfId="10642"/>
    <cellStyle name="Calculation 2 8 3 5" xfId="10643"/>
    <cellStyle name="Calculation 2 8 3 5 2" xfId="10644"/>
    <cellStyle name="Calculation 2 8 3 6" xfId="10645"/>
    <cellStyle name="Calculation 2 8 4" xfId="10646"/>
    <cellStyle name="Calculation 2 8 4 2" xfId="10647"/>
    <cellStyle name="Calculation 2 8 5" xfId="10648"/>
    <cellStyle name="Calculation 2 8 5 2" xfId="10649"/>
    <cellStyle name="Calculation 2 8 6" xfId="10650"/>
    <cellStyle name="Calculation 2 8 6 2" xfId="10651"/>
    <cellStyle name="Calculation 2 8 7" xfId="10652"/>
    <cellStyle name="Calculation 2 8 7 2" xfId="10653"/>
    <cellStyle name="Calculation 2 8 8" xfId="10654"/>
    <cellStyle name="Calculation 2 8 9" xfId="10655"/>
    <cellStyle name="Calculation 2 9" xfId="10656"/>
    <cellStyle name="Calculation 2 9 2" xfId="10657"/>
    <cellStyle name="Calculation 2 9 2 2" xfId="10658"/>
    <cellStyle name="Calculation 2 9 2 2 2" xfId="10659"/>
    <cellStyle name="Calculation 2 9 2 3" xfId="10660"/>
    <cellStyle name="Calculation 2 9 2 3 2" xfId="10661"/>
    <cellStyle name="Calculation 2 9 2 4" xfId="10662"/>
    <cellStyle name="Calculation 2 9 2 4 2" xfId="10663"/>
    <cellStyle name="Calculation 2 9 2 5" xfId="10664"/>
    <cellStyle name="Calculation 2 9 3" xfId="10665"/>
    <cellStyle name="Calculation 2 9 3 2" xfId="10666"/>
    <cellStyle name="Calculation 2 9 4" xfId="10667"/>
    <cellStyle name="Calculation 2 9 4 2" xfId="10668"/>
    <cellStyle name="Calculation 2 9 5" xfId="10669"/>
    <cellStyle name="Calculation 2 9 5 2" xfId="10670"/>
    <cellStyle name="Calculation 2 9 6" xfId="10671"/>
    <cellStyle name="Calculation 2 9 7" xfId="10672"/>
    <cellStyle name="Calculation 20" xfId="10673"/>
    <cellStyle name="Calculation 21" xfId="10674"/>
    <cellStyle name="Calculation 21 2" xfId="10675"/>
    <cellStyle name="Calculation 3" xfId="10676"/>
    <cellStyle name="Calculation 3 10" xfId="10677"/>
    <cellStyle name="Calculation 3 10 2" xfId="10678"/>
    <cellStyle name="Calculation 3 10 2 2" xfId="10679"/>
    <cellStyle name="Calculation 3 10 2 2 2" xfId="10680"/>
    <cellStyle name="Calculation 3 10 2 3" xfId="10681"/>
    <cellStyle name="Calculation 3 10 2 3 2" xfId="10682"/>
    <cellStyle name="Calculation 3 10 2 4" xfId="10683"/>
    <cellStyle name="Calculation 3 10 2 4 2" xfId="10684"/>
    <cellStyle name="Calculation 3 10 2 5" xfId="10685"/>
    <cellStyle name="Calculation 3 10 3" xfId="10686"/>
    <cellStyle name="Calculation 3 10 3 2" xfId="10687"/>
    <cellStyle name="Calculation 3 10 4" xfId="10688"/>
    <cellStyle name="Calculation 3 10 4 2" xfId="10689"/>
    <cellStyle name="Calculation 3 10 5" xfId="10690"/>
    <cellStyle name="Calculation 3 10 5 2" xfId="10691"/>
    <cellStyle name="Calculation 3 10 6" xfId="10692"/>
    <cellStyle name="Calculation 3 10 7" xfId="10693"/>
    <cellStyle name="Calculation 3 11" xfId="10694"/>
    <cellStyle name="Calculation 3 11 2" xfId="10695"/>
    <cellStyle name="Calculation 3 11 2 2" xfId="10696"/>
    <cellStyle name="Calculation 3 11 3" xfId="10697"/>
    <cellStyle name="Calculation 3 11 3 2" xfId="10698"/>
    <cellStyle name="Calculation 3 11 4" xfId="10699"/>
    <cellStyle name="Calculation 3 11 4 2" xfId="10700"/>
    <cellStyle name="Calculation 3 11 5" xfId="10701"/>
    <cellStyle name="Calculation 3 11 5 2" xfId="10702"/>
    <cellStyle name="Calculation 3 11 6" xfId="10703"/>
    <cellStyle name="Calculation 3 11 7" xfId="10704"/>
    <cellStyle name="Calculation 3 12" xfId="10705"/>
    <cellStyle name="Calculation 3 12 2" xfId="10706"/>
    <cellStyle name="Calculation 3 13" xfId="10707"/>
    <cellStyle name="Calculation 3 13 2" xfId="10708"/>
    <cellStyle name="Calculation 3 14" xfId="10709"/>
    <cellStyle name="Calculation 3 14 2" xfId="10710"/>
    <cellStyle name="Calculation 3 15" xfId="10711"/>
    <cellStyle name="Calculation 3 16" xfId="10712"/>
    <cellStyle name="Calculation 3 2" xfId="10713"/>
    <cellStyle name="Calculation 3 2 10" xfId="10714"/>
    <cellStyle name="Calculation 3 2 10 2" xfId="10715"/>
    <cellStyle name="Calculation 3 2 11" xfId="10716"/>
    <cellStyle name="Calculation 3 2 11 2" xfId="10717"/>
    <cellStyle name="Calculation 3 2 12" xfId="10718"/>
    <cellStyle name="Calculation 3 2 13" xfId="10719"/>
    <cellStyle name="Calculation 3 2 2" xfId="10720"/>
    <cellStyle name="Calculation 3 2 2 10" xfId="10721"/>
    <cellStyle name="Calculation 3 2 2 10 2" xfId="10722"/>
    <cellStyle name="Calculation 3 2 2 11" xfId="10723"/>
    <cellStyle name="Calculation 3 2 2 12" xfId="10724"/>
    <cellStyle name="Calculation 3 2 2 2" xfId="10725"/>
    <cellStyle name="Calculation 3 2 2 2 2" xfId="10726"/>
    <cellStyle name="Calculation 3 2 2 2 2 2" xfId="10727"/>
    <cellStyle name="Calculation 3 2 2 2 2 2 2" xfId="10728"/>
    <cellStyle name="Calculation 3 2 2 2 2 3" xfId="10729"/>
    <cellStyle name="Calculation 3 2 2 2 2 3 2" xfId="10730"/>
    <cellStyle name="Calculation 3 2 2 2 2 4" xfId="10731"/>
    <cellStyle name="Calculation 3 2 2 2 2 4 2" xfId="10732"/>
    <cellStyle name="Calculation 3 2 2 2 2 5" xfId="10733"/>
    <cellStyle name="Calculation 3 2 2 2 2 5 2" xfId="10734"/>
    <cellStyle name="Calculation 3 2 2 2 2 6" xfId="10735"/>
    <cellStyle name="Calculation 3 2 2 2 3" xfId="10736"/>
    <cellStyle name="Calculation 3 2 2 2 3 2" xfId="10737"/>
    <cellStyle name="Calculation 3 2 2 2 3 2 2" xfId="10738"/>
    <cellStyle name="Calculation 3 2 2 2 3 3" xfId="10739"/>
    <cellStyle name="Calculation 3 2 2 2 3 3 2" xfId="10740"/>
    <cellStyle name="Calculation 3 2 2 2 3 4" xfId="10741"/>
    <cellStyle name="Calculation 3 2 2 2 3 4 2" xfId="10742"/>
    <cellStyle name="Calculation 3 2 2 2 3 5" xfId="10743"/>
    <cellStyle name="Calculation 3 2 2 2 3 5 2" xfId="10744"/>
    <cellStyle name="Calculation 3 2 2 2 3 6" xfId="10745"/>
    <cellStyle name="Calculation 3 2 2 2 4" xfId="10746"/>
    <cellStyle name="Calculation 3 2 2 2 4 2" xfId="10747"/>
    <cellStyle name="Calculation 3 2 2 2 5" xfId="10748"/>
    <cellStyle name="Calculation 3 2 2 2 5 2" xfId="10749"/>
    <cellStyle name="Calculation 3 2 2 2 6" xfId="10750"/>
    <cellStyle name="Calculation 3 2 2 2 6 2" xfId="10751"/>
    <cellStyle name="Calculation 3 2 2 2 7" xfId="10752"/>
    <cellStyle name="Calculation 3 2 2 2 7 2" xfId="10753"/>
    <cellStyle name="Calculation 3 2 2 2 8" xfId="10754"/>
    <cellStyle name="Calculation 3 2 2 2 9" xfId="10755"/>
    <cellStyle name="Calculation 3 2 2 3" xfId="10756"/>
    <cellStyle name="Calculation 3 2 2 3 2" xfId="10757"/>
    <cellStyle name="Calculation 3 2 2 3 2 2" xfId="10758"/>
    <cellStyle name="Calculation 3 2 2 3 2 2 2" xfId="10759"/>
    <cellStyle name="Calculation 3 2 2 3 2 3" xfId="10760"/>
    <cellStyle name="Calculation 3 2 2 3 2 3 2" xfId="10761"/>
    <cellStyle name="Calculation 3 2 2 3 2 4" xfId="10762"/>
    <cellStyle name="Calculation 3 2 2 3 2 4 2" xfId="10763"/>
    <cellStyle name="Calculation 3 2 2 3 2 5" xfId="10764"/>
    <cellStyle name="Calculation 3 2 2 3 2 5 2" xfId="10765"/>
    <cellStyle name="Calculation 3 2 2 3 2 6" xfId="10766"/>
    <cellStyle name="Calculation 3 2 2 3 3" xfId="10767"/>
    <cellStyle name="Calculation 3 2 2 3 3 2" xfId="10768"/>
    <cellStyle name="Calculation 3 2 2 3 3 2 2" xfId="10769"/>
    <cellStyle name="Calculation 3 2 2 3 3 3" xfId="10770"/>
    <cellStyle name="Calculation 3 2 2 3 3 3 2" xfId="10771"/>
    <cellStyle name="Calculation 3 2 2 3 3 4" xfId="10772"/>
    <cellStyle name="Calculation 3 2 2 3 3 4 2" xfId="10773"/>
    <cellStyle name="Calculation 3 2 2 3 3 5" xfId="10774"/>
    <cellStyle name="Calculation 3 2 2 3 3 5 2" xfId="10775"/>
    <cellStyle name="Calculation 3 2 2 3 3 6" xfId="10776"/>
    <cellStyle name="Calculation 3 2 2 3 4" xfId="10777"/>
    <cellStyle name="Calculation 3 2 2 3 4 2" xfId="10778"/>
    <cellStyle name="Calculation 3 2 2 3 5" xfId="10779"/>
    <cellStyle name="Calculation 3 2 2 3 5 2" xfId="10780"/>
    <cellStyle name="Calculation 3 2 2 3 6" xfId="10781"/>
    <cellStyle name="Calculation 3 2 2 3 6 2" xfId="10782"/>
    <cellStyle name="Calculation 3 2 2 3 7" xfId="10783"/>
    <cellStyle name="Calculation 3 2 2 3 7 2" xfId="10784"/>
    <cellStyle name="Calculation 3 2 2 3 8" xfId="10785"/>
    <cellStyle name="Calculation 3 2 2 4" xfId="10786"/>
    <cellStyle name="Calculation 3 2 2 4 2" xfId="10787"/>
    <cellStyle name="Calculation 3 2 2 4 2 2" xfId="10788"/>
    <cellStyle name="Calculation 3 2 2 4 3" xfId="10789"/>
    <cellStyle name="Calculation 3 2 2 4 3 2" xfId="10790"/>
    <cellStyle name="Calculation 3 2 2 4 4" xfId="10791"/>
    <cellStyle name="Calculation 3 2 2 4 4 2" xfId="10792"/>
    <cellStyle name="Calculation 3 2 2 4 5" xfId="10793"/>
    <cellStyle name="Calculation 3 2 2 4 5 2" xfId="10794"/>
    <cellStyle name="Calculation 3 2 2 4 6" xfId="10795"/>
    <cellStyle name="Calculation 3 2 2 5" xfId="10796"/>
    <cellStyle name="Calculation 3 2 2 5 2" xfId="10797"/>
    <cellStyle name="Calculation 3 2 2 5 2 2" xfId="10798"/>
    <cellStyle name="Calculation 3 2 2 5 3" xfId="10799"/>
    <cellStyle name="Calculation 3 2 2 5 3 2" xfId="10800"/>
    <cellStyle name="Calculation 3 2 2 5 4" xfId="10801"/>
    <cellStyle name="Calculation 3 2 2 5 4 2" xfId="10802"/>
    <cellStyle name="Calculation 3 2 2 5 5" xfId="10803"/>
    <cellStyle name="Calculation 3 2 2 5 5 2" xfId="10804"/>
    <cellStyle name="Calculation 3 2 2 5 6" xfId="10805"/>
    <cellStyle name="Calculation 3 2 2 6" xfId="10806"/>
    <cellStyle name="Calculation 3 2 2 6 2" xfId="10807"/>
    <cellStyle name="Calculation 3 2 2 6 2 2" xfId="10808"/>
    <cellStyle name="Calculation 3 2 2 6 3" xfId="10809"/>
    <cellStyle name="Calculation 3 2 2 6 3 2" xfId="10810"/>
    <cellStyle name="Calculation 3 2 2 6 4" xfId="10811"/>
    <cellStyle name="Calculation 3 2 2 6 4 2" xfId="10812"/>
    <cellStyle name="Calculation 3 2 2 6 5" xfId="10813"/>
    <cellStyle name="Calculation 3 2 2 7" xfId="10814"/>
    <cellStyle name="Calculation 3 2 2 7 2" xfId="10815"/>
    <cellStyle name="Calculation 3 2 2 8" xfId="10816"/>
    <cellStyle name="Calculation 3 2 2 8 2" xfId="10817"/>
    <cellStyle name="Calculation 3 2 2 9" xfId="10818"/>
    <cellStyle name="Calculation 3 2 2 9 2" xfId="10819"/>
    <cellStyle name="Calculation 3 2 3" xfId="10820"/>
    <cellStyle name="Calculation 3 2 3 2" xfId="10821"/>
    <cellStyle name="Calculation 3 2 3 2 2" xfId="10822"/>
    <cellStyle name="Calculation 3 2 3 2 2 2" xfId="10823"/>
    <cellStyle name="Calculation 3 2 3 2 3" xfId="10824"/>
    <cellStyle name="Calculation 3 2 3 2 3 2" xfId="10825"/>
    <cellStyle name="Calculation 3 2 3 2 4" xfId="10826"/>
    <cellStyle name="Calculation 3 2 3 2 4 2" xfId="10827"/>
    <cellStyle name="Calculation 3 2 3 2 5" xfId="10828"/>
    <cellStyle name="Calculation 3 2 3 2 5 2" xfId="10829"/>
    <cellStyle name="Calculation 3 2 3 2 6" xfId="10830"/>
    <cellStyle name="Calculation 3 2 3 2 7" xfId="10831"/>
    <cellStyle name="Calculation 3 2 3 3" xfId="10832"/>
    <cellStyle name="Calculation 3 2 3 3 2" xfId="10833"/>
    <cellStyle name="Calculation 3 2 3 3 2 2" xfId="10834"/>
    <cellStyle name="Calculation 3 2 3 3 3" xfId="10835"/>
    <cellStyle name="Calculation 3 2 3 3 3 2" xfId="10836"/>
    <cellStyle name="Calculation 3 2 3 3 4" xfId="10837"/>
    <cellStyle name="Calculation 3 2 3 3 4 2" xfId="10838"/>
    <cellStyle name="Calculation 3 2 3 3 5" xfId="10839"/>
    <cellStyle name="Calculation 3 2 3 3 5 2" xfId="10840"/>
    <cellStyle name="Calculation 3 2 3 3 6" xfId="10841"/>
    <cellStyle name="Calculation 3 2 3 4" xfId="10842"/>
    <cellStyle name="Calculation 3 2 3 4 2" xfId="10843"/>
    <cellStyle name="Calculation 3 2 3 5" xfId="10844"/>
    <cellStyle name="Calculation 3 2 3 5 2" xfId="10845"/>
    <cellStyle name="Calculation 3 2 3 6" xfId="10846"/>
    <cellStyle name="Calculation 3 2 3 6 2" xfId="10847"/>
    <cellStyle name="Calculation 3 2 3 7" xfId="10848"/>
    <cellStyle name="Calculation 3 2 3 7 2" xfId="10849"/>
    <cellStyle name="Calculation 3 2 3 8" xfId="10850"/>
    <cellStyle name="Calculation 3 2 3 9" xfId="10851"/>
    <cellStyle name="Calculation 3 2 4" xfId="10852"/>
    <cellStyle name="Calculation 3 2 4 2" xfId="10853"/>
    <cellStyle name="Calculation 3 2 4 2 2" xfId="10854"/>
    <cellStyle name="Calculation 3 2 4 2 2 2" xfId="10855"/>
    <cellStyle name="Calculation 3 2 4 2 3" xfId="10856"/>
    <cellStyle name="Calculation 3 2 4 2 3 2" xfId="10857"/>
    <cellStyle name="Calculation 3 2 4 2 4" xfId="10858"/>
    <cellStyle name="Calculation 3 2 4 2 4 2" xfId="10859"/>
    <cellStyle name="Calculation 3 2 4 2 5" xfId="10860"/>
    <cellStyle name="Calculation 3 2 4 2 5 2" xfId="10861"/>
    <cellStyle name="Calculation 3 2 4 2 6" xfId="10862"/>
    <cellStyle name="Calculation 3 2 4 3" xfId="10863"/>
    <cellStyle name="Calculation 3 2 4 3 2" xfId="10864"/>
    <cellStyle name="Calculation 3 2 4 3 2 2" xfId="10865"/>
    <cellStyle name="Calculation 3 2 4 3 3" xfId="10866"/>
    <cellStyle name="Calculation 3 2 4 3 3 2" xfId="10867"/>
    <cellStyle name="Calculation 3 2 4 3 4" xfId="10868"/>
    <cellStyle name="Calculation 3 2 4 3 4 2" xfId="10869"/>
    <cellStyle name="Calculation 3 2 4 3 5" xfId="10870"/>
    <cellStyle name="Calculation 3 2 4 3 5 2" xfId="10871"/>
    <cellStyle name="Calculation 3 2 4 3 6" xfId="10872"/>
    <cellStyle name="Calculation 3 2 4 4" xfId="10873"/>
    <cellStyle name="Calculation 3 2 4 4 2" xfId="10874"/>
    <cellStyle name="Calculation 3 2 4 5" xfId="10875"/>
    <cellStyle name="Calculation 3 2 4 5 2" xfId="10876"/>
    <cellStyle name="Calculation 3 2 4 6" xfId="10877"/>
    <cellStyle name="Calculation 3 2 4 6 2" xfId="10878"/>
    <cellStyle name="Calculation 3 2 4 7" xfId="10879"/>
    <cellStyle name="Calculation 3 2 4 7 2" xfId="10880"/>
    <cellStyle name="Calculation 3 2 4 8" xfId="10881"/>
    <cellStyle name="Calculation 3 2 4 9" xfId="10882"/>
    <cellStyle name="Calculation 3 2 5" xfId="10883"/>
    <cellStyle name="Calculation 3 2 5 2" xfId="10884"/>
    <cellStyle name="Calculation 3 2 5 2 2" xfId="10885"/>
    <cellStyle name="Calculation 3 2 5 3" xfId="10886"/>
    <cellStyle name="Calculation 3 2 5 3 2" xfId="10887"/>
    <cellStyle name="Calculation 3 2 5 4" xfId="10888"/>
    <cellStyle name="Calculation 3 2 5 4 2" xfId="10889"/>
    <cellStyle name="Calculation 3 2 5 5" xfId="10890"/>
    <cellStyle name="Calculation 3 2 5 5 2" xfId="10891"/>
    <cellStyle name="Calculation 3 2 5 6" xfId="10892"/>
    <cellStyle name="Calculation 3 2 6" xfId="10893"/>
    <cellStyle name="Calculation 3 2 6 2" xfId="10894"/>
    <cellStyle name="Calculation 3 2 6 2 2" xfId="10895"/>
    <cellStyle name="Calculation 3 2 6 3" xfId="10896"/>
    <cellStyle name="Calculation 3 2 6 3 2" xfId="10897"/>
    <cellStyle name="Calculation 3 2 6 4" xfId="10898"/>
    <cellStyle name="Calculation 3 2 6 4 2" xfId="10899"/>
    <cellStyle name="Calculation 3 2 6 5" xfId="10900"/>
    <cellStyle name="Calculation 3 2 6 5 2" xfId="10901"/>
    <cellStyle name="Calculation 3 2 6 6" xfId="10902"/>
    <cellStyle name="Calculation 3 2 7" xfId="10903"/>
    <cellStyle name="Calculation 3 2 7 2" xfId="10904"/>
    <cellStyle name="Calculation 3 2 7 2 2" xfId="10905"/>
    <cellStyle name="Calculation 3 2 7 3" xfId="10906"/>
    <cellStyle name="Calculation 3 2 7 3 2" xfId="10907"/>
    <cellStyle name="Calculation 3 2 7 4" xfId="10908"/>
    <cellStyle name="Calculation 3 2 7 4 2" xfId="10909"/>
    <cellStyle name="Calculation 3 2 7 5" xfId="10910"/>
    <cellStyle name="Calculation 3 2 8" xfId="10911"/>
    <cellStyle name="Calculation 3 2 8 2" xfId="10912"/>
    <cellStyle name="Calculation 3 2 9" xfId="10913"/>
    <cellStyle name="Calculation 3 2 9 2" xfId="10914"/>
    <cellStyle name="Calculation 3 3" xfId="10915"/>
    <cellStyle name="Calculation 3 3 10" xfId="10916"/>
    <cellStyle name="Calculation 3 3 10 2" xfId="10917"/>
    <cellStyle name="Calculation 3 3 11" xfId="10918"/>
    <cellStyle name="Calculation 3 3 11 2" xfId="10919"/>
    <cellStyle name="Calculation 3 3 12" xfId="10920"/>
    <cellStyle name="Calculation 3 3 13" xfId="10921"/>
    <cellStyle name="Calculation 3 3 2" xfId="10922"/>
    <cellStyle name="Calculation 3 3 2 10" xfId="10923"/>
    <cellStyle name="Calculation 3 3 2 10 2" xfId="10924"/>
    <cellStyle name="Calculation 3 3 2 11" xfId="10925"/>
    <cellStyle name="Calculation 3 3 2 12" xfId="10926"/>
    <cellStyle name="Calculation 3 3 2 2" xfId="10927"/>
    <cellStyle name="Calculation 3 3 2 2 2" xfId="10928"/>
    <cellStyle name="Calculation 3 3 2 2 2 2" xfId="10929"/>
    <cellStyle name="Calculation 3 3 2 2 2 2 2" xfId="10930"/>
    <cellStyle name="Calculation 3 3 2 2 2 3" xfId="10931"/>
    <cellStyle name="Calculation 3 3 2 2 2 3 2" xfId="10932"/>
    <cellStyle name="Calculation 3 3 2 2 2 4" xfId="10933"/>
    <cellStyle name="Calculation 3 3 2 2 2 4 2" xfId="10934"/>
    <cellStyle name="Calculation 3 3 2 2 2 5" xfId="10935"/>
    <cellStyle name="Calculation 3 3 2 2 2 5 2" xfId="10936"/>
    <cellStyle name="Calculation 3 3 2 2 2 6" xfId="10937"/>
    <cellStyle name="Calculation 3 3 2 2 3" xfId="10938"/>
    <cellStyle name="Calculation 3 3 2 2 3 2" xfId="10939"/>
    <cellStyle name="Calculation 3 3 2 2 3 2 2" xfId="10940"/>
    <cellStyle name="Calculation 3 3 2 2 3 3" xfId="10941"/>
    <cellStyle name="Calculation 3 3 2 2 3 3 2" xfId="10942"/>
    <cellStyle name="Calculation 3 3 2 2 3 4" xfId="10943"/>
    <cellStyle name="Calculation 3 3 2 2 3 4 2" xfId="10944"/>
    <cellStyle name="Calculation 3 3 2 2 3 5" xfId="10945"/>
    <cellStyle name="Calculation 3 3 2 2 3 5 2" xfId="10946"/>
    <cellStyle name="Calculation 3 3 2 2 3 6" xfId="10947"/>
    <cellStyle name="Calculation 3 3 2 2 4" xfId="10948"/>
    <cellStyle name="Calculation 3 3 2 2 4 2" xfId="10949"/>
    <cellStyle name="Calculation 3 3 2 2 5" xfId="10950"/>
    <cellStyle name="Calculation 3 3 2 2 5 2" xfId="10951"/>
    <cellStyle name="Calculation 3 3 2 2 6" xfId="10952"/>
    <cellStyle name="Calculation 3 3 2 2 6 2" xfId="10953"/>
    <cellStyle name="Calculation 3 3 2 2 7" xfId="10954"/>
    <cellStyle name="Calculation 3 3 2 2 7 2" xfId="10955"/>
    <cellStyle name="Calculation 3 3 2 2 8" xfId="10956"/>
    <cellStyle name="Calculation 3 3 2 2 9" xfId="10957"/>
    <cellStyle name="Calculation 3 3 2 3" xfId="10958"/>
    <cellStyle name="Calculation 3 3 2 3 2" xfId="10959"/>
    <cellStyle name="Calculation 3 3 2 3 2 2" xfId="10960"/>
    <cellStyle name="Calculation 3 3 2 3 2 2 2" xfId="10961"/>
    <cellStyle name="Calculation 3 3 2 3 2 3" xfId="10962"/>
    <cellStyle name="Calculation 3 3 2 3 2 3 2" xfId="10963"/>
    <cellStyle name="Calculation 3 3 2 3 2 4" xfId="10964"/>
    <cellStyle name="Calculation 3 3 2 3 2 4 2" xfId="10965"/>
    <cellStyle name="Calculation 3 3 2 3 2 5" xfId="10966"/>
    <cellStyle name="Calculation 3 3 2 3 2 5 2" xfId="10967"/>
    <cellStyle name="Calculation 3 3 2 3 2 6" xfId="10968"/>
    <cellStyle name="Calculation 3 3 2 3 3" xfId="10969"/>
    <cellStyle name="Calculation 3 3 2 3 3 2" xfId="10970"/>
    <cellStyle name="Calculation 3 3 2 3 3 2 2" xfId="10971"/>
    <cellStyle name="Calculation 3 3 2 3 3 3" xfId="10972"/>
    <cellStyle name="Calculation 3 3 2 3 3 3 2" xfId="10973"/>
    <cellStyle name="Calculation 3 3 2 3 3 4" xfId="10974"/>
    <cellStyle name="Calculation 3 3 2 3 3 4 2" xfId="10975"/>
    <cellStyle name="Calculation 3 3 2 3 3 5" xfId="10976"/>
    <cellStyle name="Calculation 3 3 2 3 3 5 2" xfId="10977"/>
    <cellStyle name="Calculation 3 3 2 3 3 6" xfId="10978"/>
    <cellStyle name="Calculation 3 3 2 3 4" xfId="10979"/>
    <cellStyle name="Calculation 3 3 2 3 4 2" xfId="10980"/>
    <cellStyle name="Calculation 3 3 2 3 5" xfId="10981"/>
    <cellStyle name="Calculation 3 3 2 3 5 2" xfId="10982"/>
    <cellStyle name="Calculation 3 3 2 3 6" xfId="10983"/>
    <cellStyle name="Calculation 3 3 2 3 6 2" xfId="10984"/>
    <cellStyle name="Calculation 3 3 2 3 7" xfId="10985"/>
    <cellStyle name="Calculation 3 3 2 3 7 2" xfId="10986"/>
    <cellStyle name="Calculation 3 3 2 3 8" xfId="10987"/>
    <cellStyle name="Calculation 3 3 2 4" xfId="10988"/>
    <cellStyle name="Calculation 3 3 2 4 2" xfId="10989"/>
    <cellStyle name="Calculation 3 3 2 4 2 2" xfId="10990"/>
    <cellStyle name="Calculation 3 3 2 4 3" xfId="10991"/>
    <cellStyle name="Calculation 3 3 2 4 3 2" xfId="10992"/>
    <cellStyle name="Calculation 3 3 2 4 4" xfId="10993"/>
    <cellStyle name="Calculation 3 3 2 4 4 2" xfId="10994"/>
    <cellStyle name="Calculation 3 3 2 4 5" xfId="10995"/>
    <cellStyle name="Calculation 3 3 2 4 5 2" xfId="10996"/>
    <cellStyle name="Calculation 3 3 2 4 6" xfId="10997"/>
    <cellStyle name="Calculation 3 3 2 5" xfId="10998"/>
    <cellStyle name="Calculation 3 3 2 5 2" xfId="10999"/>
    <cellStyle name="Calculation 3 3 2 5 2 2" xfId="11000"/>
    <cellStyle name="Calculation 3 3 2 5 3" xfId="11001"/>
    <cellStyle name="Calculation 3 3 2 5 3 2" xfId="11002"/>
    <cellStyle name="Calculation 3 3 2 5 4" xfId="11003"/>
    <cellStyle name="Calculation 3 3 2 5 4 2" xfId="11004"/>
    <cellStyle name="Calculation 3 3 2 5 5" xfId="11005"/>
    <cellStyle name="Calculation 3 3 2 5 5 2" xfId="11006"/>
    <cellStyle name="Calculation 3 3 2 5 6" xfId="11007"/>
    <cellStyle name="Calculation 3 3 2 6" xfId="11008"/>
    <cellStyle name="Calculation 3 3 2 6 2" xfId="11009"/>
    <cellStyle name="Calculation 3 3 2 6 2 2" xfId="11010"/>
    <cellStyle name="Calculation 3 3 2 6 3" xfId="11011"/>
    <cellStyle name="Calculation 3 3 2 6 3 2" xfId="11012"/>
    <cellStyle name="Calculation 3 3 2 6 4" xfId="11013"/>
    <cellStyle name="Calculation 3 3 2 6 4 2" xfId="11014"/>
    <cellStyle name="Calculation 3 3 2 6 5" xfId="11015"/>
    <cellStyle name="Calculation 3 3 2 7" xfId="11016"/>
    <cellStyle name="Calculation 3 3 2 7 2" xfId="11017"/>
    <cellStyle name="Calculation 3 3 2 8" xfId="11018"/>
    <cellStyle name="Calculation 3 3 2 8 2" xfId="11019"/>
    <cellStyle name="Calculation 3 3 2 9" xfId="11020"/>
    <cellStyle name="Calculation 3 3 2 9 2" xfId="11021"/>
    <cellStyle name="Calculation 3 3 3" xfId="11022"/>
    <cellStyle name="Calculation 3 3 3 2" xfId="11023"/>
    <cellStyle name="Calculation 3 3 3 2 2" xfId="11024"/>
    <cellStyle name="Calculation 3 3 3 2 2 2" xfId="11025"/>
    <cellStyle name="Calculation 3 3 3 2 3" xfId="11026"/>
    <cellStyle name="Calculation 3 3 3 2 3 2" xfId="11027"/>
    <cellStyle name="Calculation 3 3 3 2 4" xfId="11028"/>
    <cellStyle name="Calculation 3 3 3 2 4 2" xfId="11029"/>
    <cellStyle name="Calculation 3 3 3 2 5" xfId="11030"/>
    <cellStyle name="Calculation 3 3 3 2 5 2" xfId="11031"/>
    <cellStyle name="Calculation 3 3 3 2 6" xfId="11032"/>
    <cellStyle name="Calculation 3 3 3 2 7" xfId="11033"/>
    <cellStyle name="Calculation 3 3 3 3" xfId="11034"/>
    <cellStyle name="Calculation 3 3 3 3 2" xfId="11035"/>
    <cellStyle name="Calculation 3 3 3 3 2 2" xfId="11036"/>
    <cellStyle name="Calculation 3 3 3 3 3" xfId="11037"/>
    <cellStyle name="Calculation 3 3 3 3 3 2" xfId="11038"/>
    <cellStyle name="Calculation 3 3 3 3 4" xfId="11039"/>
    <cellStyle name="Calculation 3 3 3 3 4 2" xfId="11040"/>
    <cellStyle name="Calculation 3 3 3 3 5" xfId="11041"/>
    <cellStyle name="Calculation 3 3 3 3 5 2" xfId="11042"/>
    <cellStyle name="Calculation 3 3 3 3 6" xfId="11043"/>
    <cellStyle name="Calculation 3 3 3 4" xfId="11044"/>
    <cellStyle name="Calculation 3 3 3 4 2" xfId="11045"/>
    <cellStyle name="Calculation 3 3 3 5" xfId="11046"/>
    <cellStyle name="Calculation 3 3 3 5 2" xfId="11047"/>
    <cellStyle name="Calculation 3 3 3 6" xfId="11048"/>
    <cellStyle name="Calculation 3 3 3 6 2" xfId="11049"/>
    <cellStyle name="Calculation 3 3 3 7" xfId="11050"/>
    <cellStyle name="Calculation 3 3 3 7 2" xfId="11051"/>
    <cellStyle name="Calculation 3 3 3 8" xfId="11052"/>
    <cellStyle name="Calculation 3 3 3 9" xfId="11053"/>
    <cellStyle name="Calculation 3 3 4" xfId="11054"/>
    <cellStyle name="Calculation 3 3 4 2" xfId="11055"/>
    <cellStyle name="Calculation 3 3 4 2 2" xfId="11056"/>
    <cellStyle name="Calculation 3 3 4 2 2 2" xfId="11057"/>
    <cellStyle name="Calculation 3 3 4 2 3" xfId="11058"/>
    <cellStyle name="Calculation 3 3 4 2 3 2" xfId="11059"/>
    <cellStyle name="Calculation 3 3 4 2 4" xfId="11060"/>
    <cellStyle name="Calculation 3 3 4 2 4 2" xfId="11061"/>
    <cellStyle name="Calculation 3 3 4 2 5" xfId="11062"/>
    <cellStyle name="Calculation 3 3 4 2 5 2" xfId="11063"/>
    <cellStyle name="Calculation 3 3 4 2 6" xfId="11064"/>
    <cellStyle name="Calculation 3 3 4 3" xfId="11065"/>
    <cellStyle name="Calculation 3 3 4 3 2" xfId="11066"/>
    <cellStyle name="Calculation 3 3 4 3 2 2" xfId="11067"/>
    <cellStyle name="Calculation 3 3 4 3 3" xfId="11068"/>
    <cellStyle name="Calculation 3 3 4 3 3 2" xfId="11069"/>
    <cellStyle name="Calculation 3 3 4 3 4" xfId="11070"/>
    <cellStyle name="Calculation 3 3 4 3 4 2" xfId="11071"/>
    <cellStyle name="Calculation 3 3 4 3 5" xfId="11072"/>
    <cellStyle name="Calculation 3 3 4 3 5 2" xfId="11073"/>
    <cellStyle name="Calculation 3 3 4 3 6" xfId="11074"/>
    <cellStyle name="Calculation 3 3 4 4" xfId="11075"/>
    <cellStyle name="Calculation 3 3 4 4 2" xfId="11076"/>
    <cellStyle name="Calculation 3 3 4 5" xfId="11077"/>
    <cellStyle name="Calculation 3 3 4 5 2" xfId="11078"/>
    <cellStyle name="Calculation 3 3 4 6" xfId="11079"/>
    <cellStyle name="Calculation 3 3 4 6 2" xfId="11080"/>
    <cellStyle name="Calculation 3 3 4 7" xfId="11081"/>
    <cellStyle name="Calculation 3 3 4 7 2" xfId="11082"/>
    <cellStyle name="Calculation 3 3 4 8" xfId="11083"/>
    <cellStyle name="Calculation 3 3 4 9" xfId="11084"/>
    <cellStyle name="Calculation 3 3 5" xfId="11085"/>
    <cellStyle name="Calculation 3 3 5 2" xfId="11086"/>
    <cellStyle name="Calculation 3 3 5 2 2" xfId="11087"/>
    <cellStyle name="Calculation 3 3 5 3" xfId="11088"/>
    <cellStyle name="Calculation 3 3 5 3 2" xfId="11089"/>
    <cellStyle name="Calculation 3 3 5 4" xfId="11090"/>
    <cellStyle name="Calculation 3 3 5 4 2" xfId="11091"/>
    <cellStyle name="Calculation 3 3 5 5" xfId="11092"/>
    <cellStyle name="Calculation 3 3 5 5 2" xfId="11093"/>
    <cellStyle name="Calculation 3 3 5 6" xfId="11094"/>
    <cellStyle name="Calculation 3 3 6" xfId="11095"/>
    <cellStyle name="Calculation 3 3 6 2" xfId="11096"/>
    <cellStyle name="Calculation 3 3 6 2 2" xfId="11097"/>
    <cellStyle name="Calculation 3 3 6 3" xfId="11098"/>
    <cellStyle name="Calculation 3 3 6 3 2" xfId="11099"/>
    <cellStyle name="Calculation 3 3 6 4" xfId="11100"/>
    <cellStyle name="Calculation 3 3 6 4 2" xfId="11101"/>
    <cellStyle name="Calculation 3 3 6 5" xfId="11102"/>
    <cellStyle name="Calculation 3 3 6 5 2" xfId="11103"/>
    <cellStyle name="Calculation 3 3 6 6" xfId="11104"/>
    <cellStyle name="Calculation 3 3 7" xfId="11105"/>
    <cellStyle name="Calculation 3 3 7 2" xfId="11106"/>
    <cellStyle name="Calculation 3 3 7 2 2" xfId="11107"/>
    <cellStyle name="Calculation 3 3 7 3" xfId="11108"/>
    <cellStyle name="Calculation 3 3 7 3 2" xfId="11109"/>
    <cellStyle name="Calculation 3 3 7 4" xfId="11110"/>
    <cellStyle name="Calculation 3 3 7 4 2" xfId="11111"/>
    <cellStyle name="Calculation 3 3 7 5" xfId="11112"/>
    <cellStyle name="Calculation 3 3 8" xfId="11113"/>
    <cellStyle name="Calculation 3 3 8 2" xfId="11114"/>
    <cellStyle name="Calculation 3 3 9" xfId="11115"/>
    <cellStyle name="Calculation 3 3 9 2" xfId="11116"/>
    <cellStyle name="Calculation 3 4" xfId="11117"/>
    <cellStyle name="Calculation 3 4 10" xfId="11118"/>
    <cellStyle name="Calculation 3 4 10 2" xfId="11119"/>
    <cellStyle name="Calculation 3 4 11" xfId="11120"/>
    <cellStyle name="Calculation 3 4 12" xfId="11121"/>
    <cellStyle name="Calculation 3 4 2" xfId="11122"/>
    <cellStyle name="Calculation 3 4 2 2" xfId="11123"/>
    <cellStyle name="Calculation 3 4 2 2 2" xfId="11124"/>
    <cellStyle name="Calculation 3 4 2 2 2 2" xfId="11125"/>
    <cellStyle name="Calculation 3 4 2 2 3" xfId="11126"/>
    <cellStyle name="Calculation 3 4 2 2 3 2" xfId="11127"/>
    <cellStyle name="Calculation 3 4 2 2 4" xfId="11128"/>
    <cellStyle name="Calculation 3 4 2 2 4 2" xfId="11129"/>
    <cellStyle name="Calculation 3 4 2 2 5" xfId="11130"/>
    <cellStyle name="Calculation 3 4 2 2 5 2" xfId="11131"/>
    <cellStyle name="Calculation 3 4 2 2 6" xfId="11132"/>
    <cellStyle name="Calculation 3 4 2 2 7" xfId="11133"/>
    <cellStyle name="Calculation 3 4 2 3" xfId="11134"/>
    <cellStyle name="Calculation 3 4 2 3 2" xfId="11135"/>
    <cellStyle name="Calculation 3 4 2 3 2 2" xfId="11136"/>
    <cellStyle name="Calculation 3 4 2 3 3" xfId="11137"/>
    <cellStyle name="Calculation 3 4 2 3 3 2" xfId="11138"/>
    <cellStyle name="Calculation 3 4 2 3 4" xfId="11139"/>
    <cellStyle name="Calculation 3 4 2 3 4 2" xfId="11140"/>
    <cellStyle name="Calculation 3 4 2 3 5" xfId="11141"/>
    <cellStyle name="Calculation 3 4 2 3 5 2" xfId="11142"/>
    <cellStyle name="Calculation 3 4 2 3 6" xfId="11143"/>
    <cellStyle name="Calculation 3 4 2 4" xfId="11144"/>
    <cellStyle name="Calculation 3 4 2 4 2" xfId="11145"/>
    <cellStyle name="Calculation 3 4 2 5" xfId="11146"/>
    <cellStyle name="Calculation 3 4 2 5 2" xfId="11147"/>
    <cellStyle name="Calculation 3 4 2 6" xfId="11148"/>
    <cellStyle name="Calculation 3 4 2 6 2" xfId="11149"/>
    <cellStyle name="Calculation 3 4 2 7" xfId="11150"/>
    <cellStyle name="Calculation 3 4 2 7 2" xfId="11151"/>
    <cellStyle name="Calculation 3 4 2 8" xfId="11152"/>
    <cellStyle name="Calculation 3 4 2 9" xfId="11153"/>
    <cellStyle name="Calculation 3 4 3" xfId="11154"/>
    <cellStyle name="Calculation 3 4 3 2" xfId="11155"/>
    <cellStyle name="Calculation 3 4 3 2 2" xfId="11156"/>
    <cellStyle name="Calculation 3 4 3 2 2 2" xfId="11157"/>
    <cellStyle name="Calculation 3 4 3 2 3" xfId="11158"/>
    <cellStyle name="Calculation 3 4 3 2 3 2" xfId="11159"/>
    <cellStyle name="Calculation 3 4 3 2 4" xfId="11160"/>
    <cellStyle name="Calculation 3 4 3 2 4 2" xfId="11161"/>
    <cellStyle name="Calculation 3 4 3 2 5" xfId="11162"/>
    <cellStyle name="Calculation 3 4 3 2 5 2" xfId="11163"/>
    <cellStyle name="Calculation 3 4 3 2 6" xfId="11164"/>
    <cellStyle name="Calculation 3 4 3 3" xfId="11165"/>
    <cellStyle name="Calculation 3 4 3 3 2" xfId="11166"/>
    <cellStyle name="Calculation 3 4 3 3 2 2" xfId="11167"/>
    <cellStyle name="Calculation 3 4 3 3 3" xfId="11168"/>
    <cellStyle name="Calculation 3 4 3 3 3 2" xfId="11169"/>
    <cellStyle name="Calculation 3 4 3 3 4" xfId="11170"/>
    <cellStyle name="Calculation 3 4 3 3 4 2" xfId="11171"/>
    <cellStyle name="Calculation 3 4 3 3 5" xfId="11172"/>
    <cellStyle name="Calculation 3 4 3 3 5 2" xfId="11173"/>
    <cellStyle name="Calculation 3 4 3 3 6" xfId="11174"/>
    <cellStyle name="Calculation 3 4 3 4" xfId="11175"/>
    <cellStyle name="Calculation 3 4 3 4 2" xfId="11176"/>
    <cellStyle name="Calculation 3 4 3 5" xfId="11177"/>
    <cellStyle name="Calculation 3 4 3 5 2" xfId="11178"/>
    <cellStyle name="Calculation 3 4 3 6" xfId="11179"/>
    <cellStyle name="Calculation 3 4 3 6 2" xfId="11180"/>
    <cellStyle name="Calculation 3 4 3 7" xfId="11181"/>
    <cellStyle name="Calculation 3 4 3 7 2" xfId="11182"/>
    <cellStyle name="Calculation 3 4 3 8" xfId="11183"/>
    <cellStyle name="Calculation 3 4 3 9" xfId="11184"/>
    <cellStyle name="Calculation 3 4 4" xfId="11185"/>
    <cellStyle name="Calculation 3 4 4 2" xfId="11186"/>
    <cellStyle name="Calculation 3 4 4 2 2" xfId="11187"/>
    <cellStyle name="Calculation 3 4 4 3" xfId="11188"/>
    <cellStyle name="Calculation 3 4 4 3 2" xfId="11189"/>
    <cellStyle name="Calculation 3 4 4 4" xfId="11190"/>
    <cellStyle name="Calculation 3 4 4 4 2" xfId="11191"/>
    <cellStyle name="Calculation 3 4 4 5" xfId="11192"/>
    <cellStyle name="Calculation 3 4 4 5 2" xfId="11193"/>
    <cellStyle name="Calculation 3 4 4 6" xfId="11194"/>
    <cellStyle name="Calculation 3 4 5" xfId="11195"/>
    <cellStyle name="Calculation 3 4 5 2" xfId="11196"/>
    <cellStyle name="Calculation 3 4 5 2 2" xfId="11197"/>
    <cellStyle name="Calculation 3 4 5 3" xfId="11198"/>
    <cellStyle name="Calculation 3 4 5 3 2" xfId="11199"/>
    <cellStyle name="Calculation 3 4 5 4" xfId="11200"/>
    <cellStyle name="Calculation 3 4 5 4 2" xfId="11201"/>
    <cellStyle name="Calculation 3 4 5 5" xfId="11202"/>
    <cellStyle name="Calculation 3 4 5 5 2" xfId="11203"/>
    <cellStyle name="Calculation 3 4 5 6" xfId="11204"/>
    <cellStyle name="Calculation 3 4 6" xfId="11205"/>
    <cellStyle name="Calculation 3 4 6 2" xfId="11206"/>
    <cellStyle name="Calculation 3 4 6 2 2" xfId="11207"/>
    <cellStyle name="Calculation 3 4 6 3" xfId="11208"/>
    <cellStyle name="Calculation 3 4 6 3 2" xfId="11209"/>
    <cellStyle name="Calculation 3 4 6 4" xfId="11210"/>
    <cellStyle name="Calculation 3 4 6 4 2" xfId="11211"/>
    <cellStyle name="Calculation 3 4 6 5" xfId="11212"/>
    <cellStyle name="Calculation 3 4 7" xfId="11213"/>
    <cellStyle name="Calculation 3 4 7 2" xfId="11214"/>
    <cellStyle name="Calculation 3 4 8" xfId="11215"/>
    <cellStyle name="Calculation 3 4 8 2" xfId="11216"/>
    <cellStyle name="Calculation 3 4 9" xfId="11217"/>
    <cellStyle name="Calculation 3 4 9 2" xfId="11218"/>
    <cellStyle name="Calculation 3 5" xfId="11219"/>
    <cellStyle name="Calculation 3 5 10" xfId="11220"/>
    <cellStyle name="Calculation 3 5 10 2" xfId="11221"/>
    <cellStyle name="Calculation 3 5 11" xfId="11222"/>
    <cellStyle name="Calculation 3 5 12" xfId="11223"/>
    <cellStyle name="Calculation 3 5 2" xfId="11224"/>
    <cellStyle name="Calculation 3 5 2 2" xfId="11225"/>
    <cellStyle name="Calculation 3 5 2 2 2" xfId="11226"/>
    <cellStyle name="Calculation 3 5 2 2 2 2" xfId="11227"/>
    <cellStyle name="Calculation 3 5 2 2 3" xfId="11228"/>
    <cellStyle name="Calculation 3 5 2 2 3 2" xfId="11229"/>
    <cellStyle name="Calculation 3 5 2 2 4" xfId="11230"/>
    <cellStyle name="Calculation 3 5 2 2 4 2" xfId="11231"/>
    <cellStyle name="Calculation 3 5 2 2 5" xfId="11232"/>
    <cellStyle name="Calculation 3 5 2 2 5 2" xfId="11233"/>
    <cellStyle name="Calculation 3 5 2 2 6" xfId="11234"/>
    <cellStyle name="Calculation 3 5 2 3" xfId="11235"/>
    <cellStyle name="Calculation 3 5 2 3 2" xfId="11236"/>
    <cellStyle name="Calculation 3 5 2 3 2 2" xfId="11237"/>
    <cellStyle name="Calculation 3 5 2 3 3" xfId="11238"/>
    <cellStyle name="Calculation 3 5 2 3 3 2" xfId="11239"/>
    <cellStyle name="Calculation 3 5 2 3 4" xfId="11240"/>
    <cellStyle name="Calculation 3 5 2 3 4 2" xfId="11241"/>
    <cellStyle name="Calculation 3 5 2 3 5" xfId="11242"/>
    <cellStyle name="Calculation 3 5 2 3 5 2" xfId="11243"/>
    <cellStyle name="Calculation 3 5 2 3 6" xfId="11244"/>
    <cellStyle name="Calculation 3 5 2 4" xfId="11245"/>
    <cellStyle name="Calculation 3 5 2 4 2" xfId="11246"/>
    <cellStyle name="Calculation 3 5 2 5" xfId="11247"/>
    <cellStyle name="Calculation 3 5 2 5 2" xfId="11248"/>
    <cellStyle name="Calculation 3 5 2 6" xfId="11249"/>
    <cellStyle name="Calculation 3 5 2 6 2" xfId="11250"/>
    <cellStyle name="Calculation 3 5 2 7" xfId="11251"/>
    <cellStyle name="Calculation 3 5 2 7 2" xfId="11252"/>
    <cellStyle name="Calculation 3 5 2 8" xfId="11253"/>
    <cellStyle name="Calculation 3 5 2 9" xfId="11254"/>
    <cellStyle name="Calculation 3 5 3" xfId="11255"/>
    <cellStyle name="Calculation 3 5 3 2" xfId="11256"/>
    <cellStyle name="Calculation 3 5 3 2 2" xfId="11257"/>
    <cellStyle name="Calculation 3 5 3 2 2 2" xfId="11258"/>
    <cellStyle name="Calculation 3 5 3 2 3" xfId="11259"/>
    <cellStyle name="Calculation 3 5 3 2 3 2" xfId="11260"/>
    <cellStyle name="Calculation 3 5 3 2 4" xfId="11261"/>
    <cellStyle name="Calculation 3 5 3 2 4 2" xfId="11262"/>
    <cellStyle name="Calculation 3 5 3 2 5" xfId="11263"/>
    <cellStyle name="Calculation 3 5 3 2 5 2" xfId="11264"/>
    <cellStyle name="Calculation 3 5 3 2 6" xfId="11265"/>
    <cellStyle name="Calculation 3 5 3 3" xfId="11266"/>
    <cellStyle name="Calculation 3 5 3 3 2" xfId="11267"/>
    <cellStyle name="Calculation 3 5 3 3 2 2" xfId="11268"/>
    <cellStyle name="Calculation 3 5 3 3 3" xfId="11269"/>
    <cellStyle name="Calculation 3 5 3 3 3 2" xfId="11270"/>
    <cellStyle name="Calculation 3 5 3 3 4" xfId="11271"/>
    <cellStyle name="Calculation 3 5 3 3 4 2" xfId="11272"/>
    <cellStyle name="Calculation 3 5 3 3 5" xfId="11273"/>
    <cellStyle name="Calculation 3 5 3 3 5 2" xfId="11274"/>
    <cellStyle name="Calculation 3 5 3 3 6" xfId="11275"/>
    <cellStyle name="Calculation 3 5 3 4" xfId="11276"/>
    <cellStyle name="Calculation 3 5 3 4 2" xfId="11277"/>
    <cellStyle name="Calculation 3 5 3 5" xfId="11278"/>
    <cellStyle name="Calculation 3 5 3 5 2" xfId="11279"/>
    <cellStyle name="Calculation 3 5 3 6" xfId="11280"/>
    <cellStyle name="Calculation 3 5 3 6 2" xfId="11281"/>
    <cellStyle name="Calculation 3 5 3 7" xfId="11282"/>
    <cellStyle name="Calculation 3 5 3 7 2" xfId="11283"/>
    <cellStyle name="Calculation 3 5 3 8" xfId="11284"/>
    <cellStyle name="Calculation 3 5 4" xfId="11285"/>
    <cellStyle name="Calculation 3 5 4 2" xfId="11286"/>
    <cellStyle name="Calculation 3 5 4 2 2" xfId="11287"/>
    <cellStyle name="Calculation 3 5 4 3" xfId="11288"/>
    <cellStyle name="Calculation 3 5 4 3 2" xfId="11289"/>
    <cellStyle name="Calculation 3 5 4 4" xfId="11290"/>
    <cellStyle name="Calculation 3 5 4 4 2" xfId="11291"/>
    <cellStyle name="Calculation 3 5 4 5" xfId="11292"/>
    <cellStyle name="Calculation 3 5 4 5 2" xfId="11293"/>
    <cellStyle name="Calculation 3 5 4 6" xfId="11294"/>
    <cellStyle name="Calculation 3 5 5" xfId="11295"/>
    <cellStyle name="Calculation 3 5 5 2" xfId="11296"/>
    <cellStyle name="Calculation 3 5 5 2 2" xfId="11297"/>
    <cellStyle name="Calculation 3 5 5 3" xfId="11298"/>
    <cellStyle name="Calculation 3 5 5 3 2" xfId="11299"/>
    <cellStyle name="Calculation 3 5 5 4" xfId="11300"/>
    <cellStyle name="Calculation 3 5 5 4 2" xfId="11301"/>
    <cellStyle name="Calculation 3 5 5 5" xfId="11302"/>
    <cellStyle name="Calculation 3 5 5 5 2" xfId="11303"/>
    <cellStyle name="Calculation 3 5 5 6" xfId="11304"/>
    <cellStyle name="Calculation 3 5 6" xfId="11305"/>
    <cellStyle name="Calculation 3 5 6 2" xfId="11306"/>
    <cellStyle name="Calculation 3 5 6 2 2" xfId="11307"/>
    <cellStyle name="Calculation 3 5 6 3" xfId="11308"/>
    <cellStyle name="Calculation 3 5 6 3 2" xfId="11309"/>
    <cellStyle name="Calculation 3 5 6 4" xfId="11310"/>
    <cellStyle name="Calculation 3 5 6 4 2" xfId="11311"/>
    <cellStyle name="Calculation 3 5 6 5" xfId="11312"/>
    <cellStyle name="Calculation 3 5 7" xfId="11313"/>
    <cellStyle name="Calculation 3 5 7 2" xfId="11314"/>
    <cellStyle name="Calculation 3 5 8" xfId="11315"/>
    <cellStyle name="Calculation 3 5 8 2" xfId="11316"/>
    <cellStyle name="Calculation 3 5 9" xfId="11317"/>
    <cellStyle name="Calculation 3 5 9 2" xfId="11318"/>
    <cellStyle name="Calculation 3 6" xfId="11319"/>
    <cellStyle name="Calculation 3 6 2" xfId="11320"/>
    <cellStyle name="Calculation 3 6 2 2" xfId="11321"/>
    <cellStyle name="Calculation 3 6 2 2 2" xfId="11322"/>
    <cellStyle name="Calculation 3 6 2 3" xfId="11323"/>
    <cellStyle name="Calculation 3 6 2 3 2" xfId="11324"/>
    <cellStyle name="Calculation 3 6 2 4" xfId="11325"/>
    <cellStyle name="Calculation 3 6 2 4 2" xfId="11326"/>
    <cellStyle name="Calculation 3 6 2 5" xfId="11327"/>
    <cellStyle name="Calculation 3 6 2 5 2" xfId="11328"/>
    <cellStyle name="Calculation 3 6 2 6" xfId="11329"/>
    <cellStyle name="Calculation 3 6 2 7" xfId="11330"/>
    <cellStyle name="Calculation 3 6 3" xfId="11331"/>
    <cellStyle name="Calculation 3 6 3 2" xfId="11332"/>
    <cellStyle name="Calculation 3 6 3 2 2" xfId="11333"/>
    <cellStyle name="Calculation 3 6 3 3" xfId="11334"/>
    <cellStyle name="Calculation 3 6 3 3 2" xfId="11335"/>
    <cellStyle name="Calculation 3 6 3 4" xfId="11336"/>
    <cellStyle name="Calculation 3 6 3 4 2" xfId="11337"/>
    <cellStyle name="Calculation 3 6 3 5" xfId="11338"/>
    <cellStyle name="Calculation 3 6 3 5 2" xfId="11339"/>
    <cellStyle name="Calculation 3 6 3 6" xfId="11340"/>
    <cellStyle name="Calculation 3 6 4" xfId="11341"/>
    <cellStyle name="Calculation 3 6 4 2" xfId="11342"/>
    <cellStyle name="Calculation 3 6 5" xfId="11343"/>
    <cellStyle name="Calculation 3 6 5 2" xfId="11344"/>
    <cellStyle name="Calculation 3 6 6" xfId="11345"/>
    <cellStyle name="Calculation 3 6 6 2" xfId="11346"/>
    <cellStyle name="Calculation 3 6 7" xfId="11347"/>
    <cellStyle name="Calculation 3 6 7 2" xfId="11348"/>
    <cellStyle name="Calculation 3 6 8" xfId="11349"/>
    <cellStyle name="Calculation 3 6 9" xfId="11350"/>
    <cellStyle name="Calculation 3 7" xfId="11351"/>
    <cellStyle name="Calculation 3 7 2" xfId="11352"/>
    <cellStyle name="Calculation 3 7 2 2" xfId="11353"/>
    <cellStyle name="Calculation 3 7 2 2 2" xfId="11354"/>
    <cellStyle name="Calculation 3 7 2 3" xfId="11355"/>
    <cellStyle name="Calculation 3 7 2 3 2" xfId="11356"/>
    <cellStyle name="Calculation 3 7 2 4" xfId="11357"/>
    <cellStyle name="Calculation 3 7 2 4 2" xfId="11358"/>
    <cellStyle name="Calculation 3 7 2 5" xfId="11359"/>
    <cellStyle name="Calculation 3 7 2 5 2" xfId="11360"/>
    <cellStyle name="Calculation 3 7 2 6" xfId="11361"/>
    <cellStyle name="Calculation 3 7 2 7" xfId="11362"/>
    <cellStyle name="Calculation 3 7 3" xfId="11363"/>
    <cellStyle name="Calculation 3 7 3 2" xfId="11364"/>
    <cellStyle name="Calculation 3 7 3 2 2" xfId="11365"/>
    <cellStyle name="Calculation 3 7 3 3" xfId="11366"/>
    <cellStyle name="Calculation 3 7 3 3 2" xfId="11367"/>
    <cellStyle name="Calculation 3 7 3 4" xfId="11368"/>
    <cellStyle name="Calculation 3 7 3 4 2" xfId="11369"/>
    <cellStyle name="Calculation 3 7 3 5" xfId="11370"/>
    <cellStyle name="Calculation 3 7 3 5 2" xfId="11371"/>
    <cellStyle name="Calculation 3 7 3 6" xfId="11372"/>
    <cellStyle name="Calculation 3 7 4" xfId="11373"/>
    <cellStyle name="Calculation 3 7 4 2" xfId="11374"/>
    <cellStyle name="Calculation 3 7 5" xfId="11375"/>
    <cellStyle name="Calculation 3 7 5 2" xfId="11376"/>
    <cellStyle name="Calculation 3 7 6" xfId="11377"/>
    <cellStyle name="Calculation 3 7 6 2" xfId="11378"/>
    <cellStyle name="Calculation 3 7 7" xfId="11379"/>
    <cellStyle name="Calculation 3 7 7 2" xfId="11380"/>
    <cellStyle name="Calculation 3 7 8" xfId="11381"/>
    <cellStyle name="Calculation 3 7 9" xfId="11382"/>
    <cellStyle name="Calculation 3 8" xfId="11383"/>
    <cellStyle name="Calculation 3 8 2" xfId="11384"/>
    <cellStyle name="Calculation 3 8 2 2" xfId="11385"/>
    <cellStyle name="Calculation 3 8 2 2 2" xfId="11386"/>
    <cellStyle name="Calculation 3 8 2 3" xfId="11387"/>
    <cellStyle name="Calculation 3 8 2 3 2" xfId="11388"/>
    <cellStyle name="Calculation 3 8 2 4" xfId="11389"/>
    <cellStyle name="Calculation 3 8 2 4 2" xfId="11390"/>
    <cellStyle name="Calculation 3 8 2 5" xfId="11391"/>
    <cellStyle name="Calculation 3 8 3" xfId="11392"/>
    <cellStyle name="Calculation 3 8 3 2" xfId="11393"/>
    <cellStyle name="Calculation 3 8 4" xfId="11394"/>
    <cellStyle name="Calculation 3 8 4 2" xfId="11395"/>
    <cellStyle name="Calculation 3 8 5" xfId="11396"/>
    <cellStyle name="Calculation 3 8 5 2" xfId="11397"/>
    <cellStyle name="Calculation 3 8 6" xfId="11398"/>
    <cellStyle name="Calculation 3 8 7" xfId="11399"/>
    <cellStyle name="Calculation 3 9" xfId="11400"/>
    <cellStyle name="Calculation 3 9 2" xfId="11401"/>
    <cellStyle name="Calculation 3 9 2 2" xfId="11402"/>
    <cellStyle name="Calculation 3 9 2 2 2" xfId="11403"/>
    <cellStyle name="Calculation 3 9 2 3" xfId="11404"/>
    <cellStyle name="Calculation 3 9 2 3 2" xfId="11405"/>
    <cellStyle name="Calculation 3 9 2 4" xfId="11406"/>
    <cellStyle name="Calculation 3 9 2 4 2" xfId="11407"/>
    <cellStyle name="Calculation 3 9 2 5" xfId="11408"/>
    <cellStyle name="Calculation 3 9 3" xfId="11409"/>
    <cellStyle name="Calculation 3 9 3 2" xfId="11410"/>
    <cellStyle name="Calculation 3 9 4" xfId="11411"/>
    <cellStyle name="Calculation 3 9 4 2" xfId="11412"/>
    <cellStyle name="Calculation 3 9 5" xfId="11413"/>
    <cellStyle name="Calculation 3 9 5 2" xfId="11414"/>
    <cellStyle name="Calculation 3 9 6" xfId="11415"/>
    <cellStyle name="Calculation 3 9 7" xfId="11416"/>
    <cellStyle name="Calculation 4" xfId="11417"/>
    <cellStyle name="Calculation 4 10" xfId="11418"/>
    <cellStyle name="Calculation 4 10 2" xfId="11419"/>
    <cellStyle name="Calculation 4 10 2 2" xfId="11420"/>
    <cellStyle name="Calculation 4 10 2 2 2" xfId="11421"/>
    <cellStyle name="Calculation 4 10 2 3" xfId="11422"/>
    <cellStyle name="Calculation 4 10 2 3 2" xfId="11423"/>
    <cellStyle name="Calculation 4 10 2 4" xfId="11424"/>
    <cellStyle name="Calculation 4 10 2 4 2" xfId="11425"/>
    <cellStyle name="Calculation 4 10 2 5" xfId="11426"/>
    <cellStyle name="Calculation 4 10 3" xfId="11427"/>
    <cellStyle name="Calculation 4 10 3 2" xfId="11428"/>
    <cellStyle name="Calculation 4 10 4" xfId="11429"/>
    <cellStyle name="Calculation 4 10 4 2" xfId="11430"/>
    <cellStyle name="Calculation 4 10 5" xfId="11431"/>
    <cellStyle name="Calculation 4 10 5 2" xfId="11432"/>
    <cellStyle name="Calculation 4 10 6" xfId="11433"/>
    <cellStyle name="Calculation 4 10 7" xfId="11434"/>
    <cellStyle name="Calculation 4 11" xfId="11435"/>
    <cellStyle name="Calculation 4 11 2" xfId="11436"/>
    <cellStyle name="Calculation 4 11 2 2" xfId="11437"/>
    <cellStyle name="Calculation 4 11 2 2 2" xfId="11438"/>
    <cellStyle name="Calculation 4 11 2 3" xfId="11439"/>
    <cellStyle name="Calculation 4 11 2 3 2" xfId="11440"/>
    <cellStyle name="Calculation 4 11 2 4" xfId="11441"/>
    <cellStyle name="Calculation 4 11 2 4 2" xfId="11442"/>
    <cellStyle name="Calculation 4 11 2 5" xfId="11443"/>
    <cellStyle name="Calculation 4 11 3" xfId="11444"/>
    <cellStyle name="Calculation 4 11 3 2" xfId="11445"/>
    <cellStyle name="Calculation 4 11 4" xfId="11446"/>
    <cellStyle name="Calculation 4 11 4 2" xfId="11447"/>
    <cellStyle name="Calculation 4 11 5" xfId="11448"/>
    <cellStyle name="Calculation 4 11 5 2" xfId="11449"/>
    <cellStyle name="Calculation 4 11 6" xfId="11450"/>
    <cellStyle name="Calculation 4 11 7" xfId="11451"/>
    <cellStyle name="Calculation 4 12" xfId="11452"/>
    <cellStyle name="Calculation 4 12 2" xfId="11453"/>
    <cellStyle name="Calculation 4 12 2 2" xfId="11454"/>
    <cellStyle name="Calculation 4 12 3" xfId="11455"/>
    <cellStyle name="Calculation 4 12 3 2" xfId="11456"/>
    <cellStyle name="Calculation 4 12 4" xfId="11457"/>
    <cellStyle name="Calculation 4 12 4 2" xfId="11458"/>
    <cellStyle name="Calculation 4 12 5" xfId="11459"/>
    <cellStyle name="Calculation 4 13" xfId="11460"/>
    <cellStyle name="Calculation 4 13 2" xfId="11461"/>
    <cellStyle name="Calculation 4 14" xfId="11462"/>
    <cellStyle name="Calculation 4 14 2" xfId="11463"/>
    <cellStyle name="Calculation 4 15" xfId="11464"/>
    <cellStyle name="Calculation 4 16" xfId="11465"/>
    <cellStyle name="Calculation 4 2" xfId="11466"/>
    <cellStyle name="Calculation 4 2 10" xfId="11467"/>
    <cellStyle name="Calculation 4 2 10 2" xfId="11468"/>
    <cellStyle name="Calculation 4 2 11" xfId="11469"/>
    <cellStyle name="Calculation 4 2 11 2" xfId="11470"/>
    <cellStyle name="Calculation 4 2 12" xfId="11471"/>
    <cellStyle name="Calculation 4 2 13" xfId="11472"/>
    <cellStyle name="Calculation 4 2 2" xfId="11473"/>
    <cellStyle name="Calculation 4 2 2 10" xfId="11474"/>
    <cellStyle name="Calculation 4 2 2 10 2" xfId="11475"/>
    <cellStyle name="Calculation 4 2 2 11" xfId="11476"/>
    <cellStyle name="Calculation 4 2 2 12" xfId="11477"/>
    <cellStyle name="Calculation 4 2 2 2" xfId="11478"/>
    <cellStyle name="Calculation 4 2 2 2 2" xfId="11479"/>
    <cellStyle name="Calculation 4 2 2 2 2 2" xfId="11480"/>
    <cellStyle name="Calculation 4 2 2 2 2 2 2" xfId="11481"/>
    <cellStyle name="Calculation 4 2 2 2 2 3" xfId="11482"/>
    <cellStyle name="Calculation 4 2 2 2 2 3 2" xfId="11483"/>
    <cellStyle name="Calculation 4 2 2 2 2 4" xfId="11484"/>
    <cellStyle name="Calculation 4 2 2 2 2 4 2" xfId="11485"/>
    <cellStyle name="Calculation 4 2 2 2 2 5" xfId="11486"/>
    <cellStyle name="Calculation 4 2 2 2 2 5 2" xfId="11487"/>
    <cellStyle name="Calculation 4 2 2 2 2 6" xfId="11488"/>
    <cellStyle name="Calculation 4 2 2 2 3" xfId="11489"/>
    <cellStyle name="Calculation 4 2 2 2 3 2" xfId="11490"/>
    <cellStyle name="Calculation 4 2 2 2 3 2 2" xfId="11491"/>
    <cellStyle name="Calculation 4 2 2 2 3 3" xfId="11492"/>
    <cellStyle name="Calculation 4 2 2 2 3 3 2" xfId="11493"/>
    <cellStyle name="Calculation 4 2 2 2 3 4" xfId="11494"/>
    <cellStyle name="Calculation 4 2 2 2 3 4 2" xfId="11495"/>
    <cellStyle name="Calculation 4 2 2 2 3 5" xfId="11496"/>
    <cellStyle name="Calculation 4 2 2 2 3 5 2" xfId="11497"/>
    <cellStyle name="Calculation 4 2 2 2 3 6" xfId="11498"/>
    <cellStyle name="Calculation 4 2 2 2 4" xfId="11499"/>
    <cellStyle name="Calculation 4 2 2 2 4 2" xfId="11500"/>
    <cellStyle name="Calculation 4 2 2 2 5" xfId="11501"/>
    <cellStyle name="Calculation 4 2 2 2 5 2" xfId="11502"/>
    <cellStyle name="Calculation 4 2 2 2 6" xfId="11503"/>
    <cellStyle name="Calculation 4 2 2 2 6 2" xfId="11504"/>
    <cellStyle name="Calculation 4 2 2 2 7" xfId="11505"/>
    <cellStyle name="Calculation 4 2 2 2 7 2" xfId="11506"/>
    <cellStyle name="Calculation 4 2 2 2 8" xfId="11507"/>
    <cellStyle name="Calculation 4 2 2 2 9" xfId="11508"/>
    <cellStyle name="Calculation 4 2 2 3" xfId="11509"/>
    <cellStyle name="Calculation 4 2 2 3 2" xfId="11510"/>
    <cellStyle name="Calculation 4 2 2 3 2 2" xfId="11511"/>
    <cellStyle name="Calculation 4 2 2 3 2 2 2" xfId="11512"/>
    <cellStyle name="Calculation 4 2 2 3 2 3" xfId="11513"/>
    <cellStyle name="Calculation 4 2 2 3 2 3 2" xfId="11514"/>
    <cellStyle name="Calculation 4 2 2 3 2 4" xfId="11515"/>
    <cellStyle name="Calculation 4 2 2 3 2 4 2" xfId="11516"/>
    <cellStyle name="Calculation 4 2 2 3 2 5" xfId="11517"/>
    <cellStyle name="Calculation 4 2 2 3 2 5 2" xfId="11518"/>
    <cellStyle name="Calculation 4 2 2 3 2 6" xfId="11519"/>
    <cellStyle name="Calculation 4 2 2 3 3" xfId="11520"/>
    <cellStyle name="Calculation 4 2 2 3 3 2" xfId="11521"/>
    <cellStyle name="Calculation 4 2 2 3 3 2 2" xfId="11522"/>
    <cellStyle name="Calculation 4 2 2 3 3 3" xfId="11523"/>
    <cellStyle name="Calculation 4 2 2 3 3 3 2" xfId="11524"/>
    <cellStyle name="Calculation 4 2 2 3 3 4" xfId="11525"/>
    <cellStyle name="Calculation 4 2 2 3 3 4 2" xfId="11526"/>
    <cellStyle name="Calculation 4 2 2 3 3 5" xfId="11527"/>
    <cellStyle name="Calculation 4 2 2 3 3 5 2" xfId="11528"/>
    <cellStyle name="Calculation 4 2 2 3 3 6" xfId="11529"/>
    <cellStyle name="Calculation 4 2 2 3 4" xfId="11530"/>
    <cellStyle name="Calculation 4 2 2 3 4 2" xfId="11531"/>
    <cellStyle name="Calculation 4 2 2 3 5" xfId="11532"/>
    <cellStyle name="Calculation 4 2 2 3 5 2" xfId="11533"/>
    <cellStyle name="Calculation 4 2 2 3 6" xfId="11534"/>
    <cellStyle name="Calculation 4 2 2 3 6 2" xfId="11535"/>
    <cellStyle name="Calculation 4 2 2 3 7" xfId="11536"/>
    <cellStyle name="Calculation 4 2 2 3 7 2" xfId="11537"/>
    <cellStyle name="Calculation 4 2 2 3 8" xfId="11538"/>
    <cellStyle name="Calculation 4 2 2 4" xfId="11539"/>
    <cellStyle name="Calculation 4 2 2 4 2" xfId="11540"/>
    <cellStyle name="Calculation 4 2 2 4 2 2" xfId="11541"/>
    <cellStyle name="Calculation 4 2 2 4 3" xfId="11542"/>
    <cellStyle name="Calculation 4 2 2 4 3 2" xfId="11543"/>
    <cellStyle name="Calculation 4 2 2 4 4" xfId="11544"/>
    <cellStyle name="Calculation 4 2 2 4 4 2" xfId="11545"/>
    <cellStyle name="Calculation 4 2 2 4 5" xfId="11546"/>
    <cellStyle name="Calculation 4 2 2 4 5 2" xfId="11547"/>
    <cellStyle name="Calculation 4 2 2 4 6" xfId="11548"/>
    <cellStyle name="Calculation 4 2 2 5" xfId="11549"/>
    <cellStyle name="Calculation 4 2 2 5 2" xfId="11550"/>
    <cellStyle name="Calculation 4 2 2 5 2 2" xfId="11551"/>
    <cellStyle name="Calculation 4 2 2 5 3" xfId="11552"/>
    <cellStyle name="Calculation 4 2 2 5 3 2" xfId="11553"/>
    <cellStyle name="Calculation 4 2 2 5 4" xfId="11554"/>
    <cellStyle name="Calculation 4 2 2 5 4 2" xfId="11555"/>
    <cellStyle name="Calculation 4 2 2 5 5" xfId="11556"/>
    <cellStyle name="Calculation 4 2 2 5 5 2" xfId="11557"/>
    <cellStyle name="Calculation 4 2 2 5 6" xfId="11558"/>
    <cellStyle name="Calculation 4 2 2 6" xfId="11559"/>
    <cellStyle name="Calculation 4 2 2 6 2" xfId="11560"/>
    <cellStyle name="Calculation 4 2 2 6 2 2" xfId="11561"/>
    <cellStyle name="Calculation 4 2 2 6 3" xfId="11562"/>
    <cellStyle name="Calculation 4 2 2 6 3 2" xfId="11563"/>
    <cellStyle name="Calculation 4 2 2 6 4" xfId="11564"/>
    <cellStyle name="Calculation 4 2 2 6 4 2" xfId="11565"/>
    <cellStyle name="Calculation 4 2 2 6 5" xfId="11566"/>
    <cellStyle name="Calculation 4 2 2 7" xfId="11567"/>
    <cellStyle name="Calculation 4 2 2 7 2" xfId="11568"/>
    <cellStyle name="Calculation 4 2 2 8" xfId="11569"/>
    <cellStyle name="Calculation 4 2 2 8 2" xfId="11570"/>
    <cellStyle name="Calculation 4 2 2 9" xfId="11571"/>
    <cellStyle name="Calculation 4 2 2 9 2" xfId="11572"/>
    <cellStyle name="Calculation 4 2 3" xfId="11573"/>
    <cellStyle name="Calculation 4 2 3 2" xfId="11574"/>
    <cellStyle name="Calculation 4 2 3 2 2" xfId="11575"/>
    <cellStyle name="Calculation 4 2 3 2 2 2" xfId="11576"/>
    <cellStyle name="Calculation 4 2 3 2 3" xfId="11577"/>
    <cellStyle name="Calculation 4 2 3 2 3 2" xfId="11578"/>
    <cellStyle name="Calculation 4 2 3 2 4" xfId="11579"/>
    <cellStyle name="Calculation 4 2 3 2 4 2" xfId="11580"/>
    <cellStyle name="Calculation 4 2 3 2 5" xfId="11581"/>
    <cellStyle name="Calculation 4 2 3 2 5 2" xfId="11582"/>
    <cellStyle name="Calculation 4 2 3 2 6" xfId="11583"/>
    <cellStyle name="Calculation 4 2 3 2 7" xfId="11584"/>
    <cellStyle name="Calculation 4 2 3 3" xfId="11585"/>
    <cellStyle name="Calculation 4 2 3 3 2" xfId="11586"/>
    <cellStyle name="Calculation 4 2 3 3 2 2" xfId="11587"/>
    <cellStyle name="Calculation 4 2 3 3 3" xfId="11588"/>
    <cellStyle name="Calculation 4 2 3 3 3 2" xfId="11589"/>
    <cellStyle name="Calculation 4 2 3 3 4" xfId="11590"/>
    <cellStyle name="Calculation 4 2 3 3 4 2" xfId="11591"/>
    <cellStyle name="Calculation 4 2 3 3 5" xfId="11592"/>
    <cellStyle name="Calculation 4 2 3 3 5 2" xfId="11593"/>
    <cellStyle name="Calculation 4 2 3 3 6" xfId="11594"/>
    <cellStyle name="Calculation 4 2 3 4" xfId="11595"/>
    <cellStyle name="Calculation 4 2 3 4 2" xfId="11596"/>
    <cellStyle name="Calculation 4 2 3 5" xfId="11597"/>
    <cellStyle name="Calculation 4 2 3 5 2" xfId="11598"/>
    <cellStyle name="Calculation 4 2 3 6" xfId="11599"/>
    <cellStyle name="Calculation 4 2 3 6 2" xfId="11600"/>
    <cellStyle name="Calculation 4 2 3 7" xfId="11601"/>
    <cellStyle name="Calculation 4 2 3 7 2" xfId="11602"/>
    <cellStyle name="Calculation 4 2 3 8" xfId="11603"/>
    <cellStyle name="Calculation 4 2 3 9" xfId="11604"/>
    <cellStyle name="Calculation 4 2 4" xfId="11605"/>
    <cellStyle name="Calculation 4 2 4 2" xfId="11606"/>
    <cellStyle name="Calculation 4 2 4 2 2" xfId="11607"/>
    <cellStyle name="Calculation 4 2 4 2 2 2" xfId="11608"/>
    <cellStyle name="Calculation 4 2 4 2 3" xfId="11609"/>
    <cellStyle name="Calculation 4 2 4 2 3 2" xfId="11610"/>
    <cellStyle name="Calculation 4 2 4 2 4" xfId="11611"/>
    <cellStyle name="Calculation 4 2 4 2 4 2" xfId="11612"/>
    <cellStyle name="Calculation 4 2 4 2 5" xfId="11613"/>
    <cellStyle name="Calculation 4 2 4 2 5 2" xfId="11614"/>
    <cellStyle name="Calculation 4 2 4 2 6" xfId="11615"/>
    <cellStyle name="Calculation 4 2 4 3" xfId="11616"/>
    <cellStyle name="Calculation 4 2 4 3 2" xfId="11617"/>
    <cellStyle name="Calculation 4 2 4 3 2 2" xfId="11618"/>
    <cellStyle name="Calculation 4 2 4 3 3" xfId="11619"/>
    <cellStyle name="Calculation 4 2 4 3 3 2" xfId="11620"/>
    <cellStyle name="Calculation 4 2 4 3 4" xfId="11621"/>
    <cellStyle name="Calculation 4 2 4 3 4 2" xfId="11622"/>
    <cellStyle name="Calculation 4 2 4 3 5" xfId="11623"/>
    <cellStyle name="Calculation 4 2 4 3 5 2" xfId="11624"/>
    <cellStyle name="Calculation 4 2 4 3 6" xfId="11625"/>
    <cellStyle name="Calculation 4 2 4 4" xfId="11626"/>
    <cellStyle name="Calculation 4 2 4 4 2" xfId="11627"/>
    <cellStyle name="Calculation 4 2 4 5" xfId="11628"/>
    <cellStyle name="Calculation 4 2 4 5 2" xfId="11629"/>
    <cellStyle name="Calculation 4 2 4 6" xfId="11630"/>
    <cellStyle name="Calculation 4 2 4 6 2" xfId="11631"/>
    <cellStyle name="Calculation 4 2 4 7" xfId="11632"/>
    <cellStyle name="Calculation 4 2 4 7 2" xfId="11633"/>
    <cellStyle name="Calculation 4 2 4 8" xfId="11634"/>
    <cellStyle name="Calculation 4 2 4 9" xfId="11635"/>
    <cellStyle name="Calculation 4 2 5" xfId="11636"/>
    <cellStyle name="Calculation 4 2 5 2" xfId="11637"/>
    <cellStyle name="Calculation 4 2 5 2 2" xfId="11638"/>
    <cellStyle name="Calculation 4 2 5 3" xfId="11639"/>
    <cellStyle name="Calculation 4 2 5 3 2" xfId="11640"/>
    <cellStyle name="Calculation 4 2 5 4" xfId="11641"/>
    <cellStyle name="Calculation 4 2 5 4 2" xfId="11642"/>
    <cellStyle name="Calculation 4 2 5 5" xfId="11643"/>
    <cellStyle name="Calculation 4 2 5 5 2" xfId="11644"/>
    <cellStyle name="Calculation 4 2 5 6" xfId="11645"/>
    <cellStyle name="Calculation 4 2 6" xfId="11646"/>
    <cellStyle name="Calculation 4 2 6 2" xfId="11647"/>
    <cellStyle name="Calculation 4 2 6 2 2" xfId="11648"/>
    <cellStyle name="Calculation 4 2 6 3" xfId="11649"/>
    <cellStyle name="Calculation 4 2 6 3 2" xfId="11650"/>
    <cellStyle name="Calculation 4 2 6 4" xfId="11651"/>
    <cellStyle name="Calculation 4 2 6 4 2" xfId="11652"/>
    <cellStyle name="Calculation 4 2 6 5" xfId="11653"/>
    <cellStyle name="Calculation 4 2 6 5 2" xfId="11654"/>
    <cellStyle name="Calculation 4 2 6 6" xfId="11655"/>
    <cellStyle name="Calculation 4 2 7" xfId="11656"/>
    <cellStyle name="Calculation 4 2 7 2" xfId="11657"/>
    <cellStyle name="Calculation 4 2 7 2 2" xfId="11658"/>
    <cellStyle name="Calculation 4 2 7 3" xfId="11659"/>
    <cellStyle name="Calculation 4 2 7 3 2" xfId="11660"/>
    <cellStyle name="Calculation 4 2 7 4" xfId="11661"/>
    <cellStyle name="Calculation 4 2 7 4 2" xfId="11662"/>
    <cellStyle name="Calculation 4 2 7 5" xfId="11663"/>
    <cellStyle name="Calculation 4 2 8" xfId="11664"/>
    <cellStyle name="Calculation 4 2 8 2" xfId="11665"/>
    <cellStyle name="Calculation 4 2 9" xfId="11666"/>
    <cellStyle name="Calculation 4 2 9 2" xfId="11667"/>
    <cellStyle name="Calculation 4 3" xfId="11668"/>
    <cellStyle name="Calculation 4 3 10" xfId="11669"/>
    <cellStyle name="Calculation 4 3 10 2" xfId="11670"/>
    <cellStyle name="Calculation 4 3 11" xfId="11671"/>
    <cellStyle name="Calculation 4 3 11 2" xfId="11672"/>
    <cellStyle name="Calculation 4 3 12" xfId="11673"/>
    <cellStyle name="Calculation 4 3 13" xfId="11674"/>
    <cellStyle name="Calculation 4 3 2" xfId="11675"/>
    <cellStyle name="Calculation 4 3 2 10" xfId="11676"/>
    <cellStyle name="Calculation 4 3 2 10 2" xfId="11677"/>
    <cellStyle name="Calculation 4 3 2 11" xfId="11678"/>
    <cellStyle name="Calculation 4 3 2 12" xfId="11679"/>
    <cellStyle name="Calculation 4 3 2 2" xfId="11680"/>
    <cellStyle name="Calculation 4 3 2 2 2" xfId="11681"/>
    <cellStyle name="Calculation 4 3 2 2 2 2" xfId="11682"/>
    <cellStyle name="Calculation 4 3 2 2 2 2 2" xfId="11683"/>
    <cellStyle name="Calculation 4 3 2 2 2 3" xfId="11684"/>
    <cellStyle name="Calculation 4 3 2 2 2 3 2" xfId="11685"/>
    <cellStyle name="Calculation 4 3 2 2 2 4" xfId="11686"/>
    <cellStyle name="Calculation 4 3 2 2 2 4 2" xfId="11687"/>
    <cellStyle name="Calculation 4 3 2 2 2 5" xfId="11688"/>
    <cellStyle name="Calculation 4 3 2 2 2 5 2" xfId="11689"/>
    <cellStyle name="Calculation 4 3 2 2 2 6" xfId="11690"/>
    <cellStyle name="Calculation 4 3 2 2 3" xfId="11691"/>
    <cellStyle name="Calculation 4 3 2 2 3 2" xfId="11692"/>
    <cellStyle name="Calculation 4 3 2 2 3 2 2" xfId="11693"/>
    <cellStyle name="Calculation 4 3 2 2 3 3" xfId="11694"/>
    <cellStyle name="Calculation 4 3 2 2 3 3 2" xfId="11695"/>
    <cellStyle name="Calculation 4 3 2 2 3 4" xfId="11696"/>
    <cellStyle name="Calculation 4 3 2 2 3 4 2" xfId="11697"/>
    <cellStyle name="Calculation 4 3 2 2 3 5" xfId="11698"/>
    <cellStyle name="Calculation 4 3 2 2 3 5 2" xfId="11699"/>
    <cellStyle name="Calculation 4 3 2 2 3 6" xfId="11700"/>
    <cellStyle name="Calculation 4 3 2 2 4" xfId="11701"/>
    <cellStyle name="Calculation 4 3 2 2 4 2" xfId="11702"/>
    <cellStyle name="Calculation 4 3 2 2 5" xfId="11703"/>
    <cellStyle name="Calculation 4 3 2 2 5 2" xfId="11704"/>
    <cellStyle name="Calculation 4 3 2 2 6" xfId="11705"/>
    <cellStyle name="Calculation 4 3 2 2 6 2" xfId="11706"/>
    <cellStyle name="Calculation 4 3 2 2 7" xfId="11707"/>
    <cellStyle name="Calculation 4 3 2 2 7 2" xfId="11708"/>
    <cellStyle name="Calculation 4 3 2 2 8" xfId="11709"/>
    <cellStyle name="Calculation 4 3 2 2 9" xfId="11710"/>
    <cellStyle name="Calculation 4 3 2 3" xfId="11711"/>
    <cellStyle name="Calculation 4 3 2 3 2" xfId="11712"/>
    <cellStyle name="Calculation 4 3 2 3 2 2" xfId="11713"/>
    <cellStyle name="Calculation 4 3 2 3 2 2 2" xfId="11714"/>
    <cellStyle name="Calculation 4 3 2 3 2 3" xfId="11715"/>
    <cellStyle name="Calculation 4 3 2 3 2 3 2" xfId="11716"/>
    <cellStyle name="Calculation 4 3 2 3 2 4" xfId="11717"/>
    <cellStyle name="Calculation 4 3 2 3 2 4 2" xfId="11718"/>
    <cellStyle name="Calculation 4 3 2 3 2 5" xfId="11719"/>
    <cellStyle name="Calculation 4 3 2 3 2 5 2" xfId="11720"/>
    <cellStyle name="Calculation 4 3 2 3 2 6" xfId="11721"/>
    <cellStyle name="Calculation 4 3 2 3 3" xfId="11722"/>
    <cellStyle name="Calculation 4 3 2 3 3 2" xfId="11723"/>
    <cellStyle name="Calculation 4 3 2 3 3 2 2" xfId="11724"/>
    <cellStyle name="Calculation 4 3 2 3 3 3" xfId="11725"/>
    <cellStyle name="Calculation 4 3 2 3 3 3 2" xfId="11726"/>
    <cellStyle name="Calculation 4 3 2 3 3 4" xfId="11727"/>
    <cellStyle name="Calculation 4 3 2 3 3 4 2" xfId="11728"/>
    <cellStyle name="Calculation 4 3 2 3 3 5" xfId="11729"/>
    <cellStyle name="Calculation 4 3 2 3 3 5 2" xfId="11730"/>
    <cellStyle name="Calculation 4 3 2 3 3 6" xfId="11731"/>
    <cellStyle name="Calculation 4 3 2 3 4" xfId="11732"/>
    <cellStyle name="Calculation 4 3 2 3 4 2" xfId="11733"/>
    <cellStyle name="Calculation 4 3 2 3 5" xfId="11734"/>
    <cellStyle name="Calculation 4 3 2 3 5 2" xfId="11735"/>
    <cellStyle name="Calculation 4 3 2 3 6" xfId="11736"/>
    <cellStyle name="Calculation 4 3 2 3 6 2" xfId="11737"/>
    <cellStyle name="Calculation 4 3 2 3 7" xfId="11738"/>
    <cellStyle name="Calculation 4 3 2 3 7 2" xfId="11739"/>
    <cellStyle name="Calculation 4 3 2 3 8" xfId="11740"/>
    <cellStyle name="Calculation 4 3 2 4" xfId="11741"/>
    <cellStyle name="Calculation 4 3 2 4 2" xfId="11742"/>
    <cellStyle name="Calculation 4 3 2 4 2 2" xfId="11743"/>
    <cellStyle name="Calculation 4 3 2 4 3" xfId="11744"/>
    <cellStyle name="Calculation 4 3 2 4 3 2" xfId="11745"/>
    <cellStyle name="Calculation 4 3 2 4 4" xfId="11746"/>
    <cellStyle name="Calculation 4 3 2 4 4 2" xfId="11747"/>
    <cellStyle name="Calculation 4 3 2 4 5" xfId="11748"/>
    <cellStyle name="Calculation 4 3 2 4 5 2" xfId="11749"/>
    <cellStyle name="Calculation 4 3 2 4 6" xfId="11750"/>
    <cellStyle name="Calculation 4 3 2 5" xfId="11751"/>
    <cellStyle name="Calculation 4 3 2 5 2" xfId="11752"/>
    <cellStyle name="Calculation 4 3 2 5 2 2" xfId="11753"/>
    <cellStyle name="Calculation 4 3 2 5 3" xfId="11754"/>
    <cellStyle name="Calculation 4 3 2 5 3 2" xfId="11755"/>
    <cellStyle name="Calculation 4 3 2 5 4" xfId="11756"/>
    <cellStyle name="Calculation 4 3 2 5 4 2" xfId="11757"/>
    <cellStyle name="Calculation 4 3 2 5 5" xfId="11758"/>
    <cellStyle name="Calculation 4 3 2 5 5 2" xfId="11759"/>
    <cellStyle name="Calculation 4 3 2 5 6" xfId="11760"/>
    <cellStyle name="Calculation 4 3 2 6" xfId="11761"/>
    <cellStyle name="Calculation 4 3 2 6 2" xfId="11762"/>
    <cellStyle name="Calculation 4 3 2 6 2 2" xfId="11763"/>
    <cellStyle name="Calculation 4 3 2 6 3" xfId="11764"/>
    <cellStyle name="Calculation 4 3 2 6 3 2" xfId="11765"/>
    <cellStyle name="Calculation 4 3 2 6 4" xfId="11766"/>
    <cellStyle name="Calculation 4 3 2 6 4 2" xfId="11767"/>
    <cellStyle name="Calculation 4 3 2 6 5" xfId="11768"/>
    <cellStyle name="Calculation 4 3 2 7" xfId="11769"/>
    <cellStyle name="Calculation 4 3 2 7 2" xfId="11770"/>
    <cellStyle name="Calculation 4 3 2 8" xfId="11771"/>
    <cellStyle name="Calculation 4 3 2 8 2" xfId="11772"/>
    <cellStyle name="Calculation 4 3 2 9" xfId="11773"/>
    <cellStyle name="Calculation 4 3 2 9 2" xfId="11774"/>
    <cellStyle name="Calculation 4 3 3" xfId="11775"/>
    <cellStyle name="Calculation 4 3 3 2" xfId="11776"/>
    <cellStyle name="Calculation 4 3 3 2 2" xfId="11777"/>
    <cellStyle name="Calculation 4 3 3 2 2 2" xfId="11778"/>
    <cellStyle name="Calculation 4 3 3 2 3" xfId="11779"/>
    <cellStyle name="Calculation 4 3 3 2 3 2" xfId="11780"/>
    <cellStyle name="Calculation 4 3 3 2 4" xfId="11781"/>
    <cellStyle name="Calculation 4 3 3 2 4 2" xfId="11782"/>
    <cellStyle name="Calculation 4 3 3 2 5" xfId="11783"/>
    <cellStyle name="Calculation 4 3 3 2 5 2" xfId="11784"/>
    <cellStyle name="Calculation 4 3 3 2 6" xfId="11785"/>
    <cellStyle name="Calculation 4 3 3 2 7" xfId="11786"/>
    <cellStyle name="Calculation 4 3 3 3" xfId="11787"/>
    <cellStyle name="Calculation 4 3 3 3 2" xfId="11788"/>
    <cellStyle name="Calculation 4 3 3 3 2 2" xfId="11789"/>
    <cellStyle name="Calculation 4 3 3 3 3" xfId="11790"/>
    <cellStyle name="Calculation 4 3 3 3 3 2" xfId="11791"/>
    <cellStyle name="Calculation 4 3 3 3 4" xfId="11792"/>
    <cellStyle name="Calculation 4 3 3 3 4 2" xfId="11793"/>
    <cellStyle name="Calculation 4 3 3 3 5" xfId="11794"/>
    <cellStyle name="Calculation 4 3 3 3 5 2" xfId="11795"/>
    <cellStyle name="Calculation 4 3 3 3 6" xfId="11796"/>
    <cellStyle name="Calculation 4 3 3 4" xfId="11797"/>
    <cellStyle name="Calculation 4 3 3 4 2" xfId="11798"/>
    <cellStyle name="Calculation 4 3 3 5" xfId="11799"/>
    <cellStyle name="Calculation 4 3 3 5 2" xfId="11800"/>
    <cellStyle name="Calculation 4 3 3 6" xfId="11801"/>
    <cellStyle name="Calculation 4 3 3 6 2" xfId="11802"/>
    <cellStyle name="Calculation 4 3 3 7" xfId="11803"/>
    <cellStyle name="Calculation 4 3 3 7 2" xfId="11804"/>
    <cellStyle name="Calculation 4 3 3 8" xfId="11805"/>
    <cellStyle name="Calculation 4 3 3 9" xfId="11806"/>
    <cellStyle name="Calculation 4 3 4" xfId="11807"/>
    <cellStyle name="Calculation 4 3 4 2" xfId="11808"/>
    <cellStyle name="Calculation 4 3 4 2 2" xfId="11809"/>
    <cellStyle name="Calculation 4 3 4 2 2 2" xfId="11810"/>
    <cellStyle name="Calculation 4 3 4 2 3" xfId="11811"/>
    <cellStyle name="Calculation 4 3 4 2 3 2" xfId="11812"/>
    <cellStyle name="Calculation 4 3 4 2 4" xfId="11813"/>
    <cellStyle name="Calculation 4 3 4 2 4 2" xfId="11814"/>
    <cellStyle name="Calculation 4 3 4 2 5" xfId="11815"/>
    <cellStyle name="Calculation 4 3 4 2 5 2" xfId="11816"/>
    <cellStyle name="Calculation 4 3 4 2 6" xfId="11817"/>
    <cellStyle name="Calculation 4 3 4 3" xfId="11818"/>
    <cellStyle name="Calculation 4 3 4 3 2" xfId="11819"/>
    <cellStyle name="Calculation 4 3 4 3 2 2" xfId="11820"/>
    <cellStyle name="Calculation 4 3 4 3 3" xfId="11821"/>
    <cellStyle name="Calculation 4 3 4 3 3 2" xfId="11822"/>
    <cellStyle name="Calculation 4 3 4 3 4" xfId="11823"/>
    <cellStyle name="Calculation 4 3 4 3 4 2" xfId="11824"/>
    <cellStyle name="Calculation 4 3 4 3 5" xfId="11825"/>
    <cellStyle name="Calculation 4 3 4 3 5 2" xfId="11826"/>
    <cellStyle name="Calculation 4 3 4 3 6" xfId="11827"/>
    <cellStyle name="Calculation 4 3 4 4" xfId="11828"/>
    <cellStyle name="Calculation 4 3 4 4 2" xfId="11829"/>
    <cellStyle name="Calculation 4 3 4 5" xfId="11830"/>
    <cellStyle name="Calculation 4 3 4 5 2" xfId="11831"/>
    <cellStyle name="Calculation 4 3 4 6" xfId="11832"/>
    <cellStyle name="Calculation 4 3 4 6 2" xfId="11833"/>
    <cellStyle name="Calculation 4 3 4 7" xfId="11834"/>
    <cellStyle name="Calculation 4 3 4 7 2" xfId="11835"/>
    <cellStyle name="Calculation 4 3 4 8" xfId="11836"/>
    <cellStyle name="Calculation 4 3 4 9" xfId="11837"/>
    <cellStyle name="Calculation 4 3 5" xfId="11838"/>
    <cellStyle name="Calculation 4 3 5 2" xfId="11839"/>
    <cellStyle name="Calculation 4 3 5 2 2" xfId="11840"/>
    <cellStyle name="Calculation 4 3 5 3" xfId="11841"/>
    <cellStyle name="Calculation 4 3 5 3 2" xfId="11842"/>
    <cellStyle name="Calculation 4 3 5 4" xfId="11843"/>
    <cellStyle name="Calculation 4 3 5 4 2" xfId="11844"/>
    <cellStyle name="Calculation 4 3 5 5" xfId="11845"/>
    <cellStyle name="Calculation 4 3 5 5 2" xfId="11846"/>
    <cellStyle name="Calculation 4 3 5 6" xfId="11847"/>
    <cellStyle name="Calculation 4 3 6" xfId="11848"/>
    <cellStyle name="Calculation 4 3 6 2" xfId="11849"/>
    <cellStyle name="Calculation 4 3 6 2 2" xfId="11850"/>
    <cellStyle name="Calculation 4 3 6 3" xfId="11851"/>
    <cellStyle name="Calculation 4 3 6 3 2" xfId="11852"/>
    <cellStyle name="Calculation 4 3 6 4" xfId="11853"/>
    <cellStyle name="Calculation 4 3 6 4 2" xfId="11854"/>
    <cellStyle name="Calculation 4 3 6 5" xfId="11855"/>
    <cellStyle name="Calculation 4 3 6 5 2" xfId="11856"/>
    <cellStyle name="Calculation 4 3 6 6" xfId="11857"/>
    <cellStyle name="Calculation 4 3 7" xfId="11858"/>
    <cellStyle name="Calculation 4 3 7 2" xfId="11859"/>
    <cellStyle name="Calculation 4 3 7 2 2" xfId="11860"/>
    <cellStyle name="Calculation 4 3 7 3" xfId="11861"/>
    <cellStyle name="Calculation 4 3 7 3 2" xfId="11862"/>
    <cellStyle name="Calculation 4 3 7 4" xfId="11863"/>
    <cellStyle name="Calculation 4 3 7 4 2" xfId="11864"/>
    <cellStyle name="Calculation 4 3 7 5" xfId="11865"/>
    <cellStyle name="Calculation 4 3 8" xfId="11866"/>
    <cellStyle name="Calculation 4 3 8 2" xfId="11867"/>
    <cellStyle name="Calculation 4 3 9" xfId="11868"/>
    <cellStyle name="Calculation 4 3 9 2" xfId="11869"/>
    <cellStyle name="Calculation 4 4" xfId="11870"/>
    <cellStyle name="Calculation 4 4 10" xfId="11871"/>
    <cellStyle name="Calculation 4 4 10 2" xfId="11872"/>
    <cellStyle name="Calculation 4 4 11" xfId="11873"/>
    <cellStyle name="Calculation 4 4 12" xfId="11874"/>
    <cellStyle name="Calculation 4 4 2" xfId="11875"/>
    <cellStyle name="Calculation 4 4 2 2" xfId="11876"/>
    <cellStyle name="Calculation 4 4 2 2 2" xfId="11877"/>
    <cellStyle name="Calculation 4 4 2 2 2 2" xfId="11878"/>
    <cellStyle name="Calculation 4 4 2 2 3" xfId="11879"/>
    <cellStyle name="Calculation 4 4 2 2 3 2" xfId="11880"/>
    <cellStyle name="Calculation 4 4 2 2 4" xfId="11881"/>
    <cellStyle name="Calculation 4 4 2 2 4 2" xfId="11882"/>
    <cellStyle name="Calculation 4 4 2 2 5" xfId="11883"/>
    <cellStyle name="Calculation 4 4 2 2 5 2" xfId="11884"/>
    <cellStyle name="Calculation 4 4 2 2 6" xfId="11885"/>
    <cellStyle name="Calculation 4 4 2 2 7" xfId="11886"/>
    <cellStyle name="Calculation 4 4 2 3" xfId="11887"/>
    <cellStyle name="Calculation 4 4 2 3 2" xfId="11888"/>
    <cellStyle name="Calculation 4 4 2 3 2 2" xfId="11889"/>
    <cellStyle name="Calculation 4 4 2 3 3" xfId="11890"/>
    <cellStyle name="Calculation 4 4 2 3 3 2" xfId="11891"/>
    <cellStyle name="Calculation 4 4 2 3 4" xfId="11892"/>
    <cellStyle name="Calculation 4 4 2 3 4 2" xfId="11893"/>
    <cellStyle name="Calculation 4 4 2 3 5" xfId="11894"/>
    <cellStyle name="Calculation 4 4 2 3 5 2" xfId="11895"/>
    <cellStyle name="Calculation 4 4 2 3 6" xfId="11896"/>
    <cellStyle name="Calculation 4 4 2 4" xfId="11897"/>
    <cellStyle name="Calculation 4 4 2 4 2" xfId="11898"/>
    <cellStyle name="Calculation 4 4 2 5" xfId="11899"/>
    <cellStyle name="Calculation 4 4 2 5 2" xfId="11900"/>
    <cellStyle name="Calculation 4 4 2 6" xfId="11901"/>
    <cellStyle name="Calculation 4 4 2 6 2" xfId="11902"/>
    <cellStyle name="Calculation 4 4 2 7" xfId="11903"/>
    <cellStyle name="Calculation 4 4 2 7 2" xfId="11904"/>
    <cellStyle name="Calculation 4 4 2 8" xfId="11905"/>
    <cellStyle name="Calculation 4 4 2 9" xfId="11906"/>
    <cellStyle name="Calculation 4 4 3" xfId="11907"/>
    <cellStyle name="Calculation 4 4 3 2" xfId="11908"/>
    <cellStyle name="Calculation 4 4 3 2 2" xfId="11909"/>
    <cellStyle name="Calculation 4 4 3 2 2 2" xfId="11910"/>
    <cellStyle name="Calculation 4 4 3 2 3" xfId="11911"/>
    <cellStyle name="Calculation 4 4 3 2 3 2" xfId="11912"/>
    <cellStyle name="Calculation 4 4 3 2 4" xfId="11913"/>
    <cellStyle name="Calculation 4 4 3 2 4 2" xfId="11914"/>
    <cellStyle name="Calculation 4 4 3 2 5" xfId="11915"/>
    <cellStyle name="Calculation 4 4 3 2 5 2" xfId="11916"/>
    <cellStyle name="Calculation 4 4 3 2 6" xfId="11917"/>
    <cellStyle name="Calculation 4 4 3 3" xfId="11918"/>
    <cellStyle name="Calculation 4 4 3 3 2" xfId="11919"/>
    <cellStyle name="Calculation 4 4 3 3 2 2" xfId="11920"/>
    <cellStyle name="Calculation 4 4 3 3 3" xfId="11921"/>
    <cellStyle name="Calculation 4 4 3 3 3 2" xfId="11922"/>
    <cellStyle name="Calculation 4 4 3 3 4" xfId="11923"/>
    <cellStyle name="Calculation 4 4 3 3 4 2" xfId="11924"/>
    <cellStyle name="Calculation 4 4 3 3 5" xfId="11925"/>
    <cellStyle name="Calculation 4 4 3 3 5 2" xfId="11926"/>
    <cellStyle name="Calculation 4 4 3 3 6" xfId="11927"/>
    <cellStyle name="Calculation 4 4 3 4" xfId="11928"/>
    <cellStyle name="Calculation 4 4 3 4 2" xfId="11929"/>
    <cellStyle name="Calculation 4 4 3 5" xfId="11930"/>
    <cellStyle name="Calculation 4 4 3 5 2" xfId="11931"/>
    <cellStyle name="Calculation 4 4 3 6" xfId="11932"/>
    <cellStyle name="Calculation 4 4 3 6 2" xfId="11933"/>
    <cellStyle name="Calculation 4 4 3 7" xfId="11934"/>
    <cellStyle name="Calculation 4 4 3 7 2" xfId="11935"/>
    <cellStyle name="Calculation 4 4 3 8" xfId="11936"/>
    <cellStyle name="Calculation 4 4 3 9" xfId="11937"/>
    <cellStyle name="Calculation 4 4 4" xfId="11938"/>
    <cellStyle name="Calculation 4 4 4 2" xfId="11939"/>
    <cellStyle name="Calculation 4 4 4 2 2" xfId="11940"/>
    <cellStyle name="Calculation 4 4 4 3" xfId="11941"/>
    <cellStyle name="Calculation 4 4 4 3 2" xfId="11942"/>
    <cellStyle name="Calculation 4 4 4 4" xfId="11943"/>
    <cellStyle name="Calculation 4 4 4 4 2" xfId="11944"/>
    <cellStyle name="Calculation 4 4 4 5" xfId="11945"/>
    <cellStyle name="Calculation 4 4 4 5 2" xfId="11946"/>
    <cellStyle name="Calculation 4 4 4 6" xfId="11947"/>
    <cellStyle name="Calculation 4 4 5" xfId="11948"/>
    <cellStyle name="Calculation 4 4 5 2" xfId="11949"/>
    <cellStyle name="Calculation 4 4 5 2 2" xfId="11950"/>
    <cellStyle name="Calculation 4 4 5 3" xfId="11951"/>
    <cellStyle name="Calculation 4 4 5 3 2" xfId="11952"/>
    <cellStyle name="Calculation 4 4 5 4" xfId="11953"/>
    <cellStyle name="Calculation 4 4 5 4 2" xfId="11954"/>
    <cellStyle name="Calculation 4 4 5 5" xfId="11955"/>
    <cellStyle name="Calculation 4 4 5 5 2" xfId="11956"/>
    <cellStyle name="Calculation 4 4 5 6" xfId="11957"/>
    <cellStyle name="Calculation 4 4 6" xfId="11958"/>
    <cellStyle name="Calculation 4 4 6 2" xfId="11959"/>
    <cellStyle name="Calculation 4 4 6 2 2" xfId="11960"/>
    <cellStyle name="Calculation 4 4 6 3" xfId="11961"/>
    <cellStyle name="Calculation 4 4 6 3 2" xfId="11962"/>
    <cellStyle name="Calculation 4 4 6 4" xfId="11963"/>
    <cellStyle name="Calculation 4 4 6 4 2" xfId="11964"/>
    <cellStyle name="Calculation 4 4 6 5" xfId="11965"/>
    <cellStyle name="Calculation 4 4 7" xfId="11966"/>
    <cellStyle name="Calculation 4 4 7 2" xfId="11967"/>
    <cellStyle name="Calculation 4 4 8" xfId="11968"/>
    <cellStyle name="Calculation 4 4 8 2" xfId="11969"/>
    <cellStyle name="Calculation 4 4 9" xfId="11970"/>
    <cellStyle name="Calculation 4 4 9 2" xfId="11971"/>
    <cellStyle name="Calculation 4 5" xfId="11972"/>
    <cellStyle name="Calculation 4 5 10" xfId="11973"/>
    <cellStyle name="Calculation 4 5 10 2" xfId="11974"/>
    <cellStyle name="Calculation 4 5 11" xfId="11975"/>
    <cellStyle name="Calculation 4 5 12" xfId="11976"/>
    <cellStyle name="Calculation 4 5 2" xfId="11977"/>
    <cellStyle name="Calculation 4 5 2 2" xfId="11978"/>
    <cellStyle name="Calculation 4 5 2 2 2" xfId="11979"/>
    <cellStyle name="Calculation 4 5 2 2 2 2" xfId="11980"/>
    <cellStyle name="Calculation 4 5 2 2 3" xfId="11981"/>
    <cellStyle name="Calculation 4 5 2 2 3 2" xfId="11982"/>
    <cellStyle name="Calculation 4 5 2 2 4" xfId="11983"/>
    <cellStyle name="Calculation 4 5 2 2 4 2" xfId="11984"/>
    <cellStyle name="Calculation 4 5 2 2 5" xfId="11985"/>
    <cellStyle name="Calculation 4 5 2 2 5 2" xfId="11986"/>
    <cellStyle name="Calculation 4 5 2 2 6" xfId="11987"/>
    <cellStyle name="Calculation 4 5 2 3" xfId="11988"/>
    <cellStyle name="Calculation 4 5 2 3 2" xfId="11989"/>
    <cellStyle name="Calculation 4 5 2 3 2 2" xfId="11990"/>
    <cellStyle name="Calculation 4 5 2 3 3" xfId="11991"/>
    <cellStyle name="Calculation 4 5 2 3 3 2" xfId="11992"/>
    <cellStyle name="Calculation 4 5 2 3 4" xfId="11993"/>
    <cellStyle name="Calculation 4 5 2 3 4 2" xfId="11994"/>
    <cellStyle name="Calculation 4 5 2 3 5" xfId="11995"/>
    <cellStyle name="Calculation 4 5 2 3 5 2" xfId="11996"/>
    <cellStyle name="Calculation 4 5 2 3 6" xfId="11997"/>
    <cellStyle name="Calculation 4 5 2 4" xfId="11998"/>
    <cellStyle name="Calculation 4 5 2 4 2" xfId="11999"/>
    <cellStyle name="Calculation 4 5 2 5" xfId="12000"/>
    <cellStyle name="Calculation 4 5 2 5 2" xfId="12001"/>
    <cellStyle name="Calculation 4 5 2 6" xfId="12002"/>
    <cellStyle name="Calculation 4 5 2 6 2" xfId="12003"/>
    <cellStyle name="Calculation 4 5 2 7" xfId="12004"/>
    <cellStyle name="Calculation 4 5 2 7 2" xfId="12005"/>
    <cellStyle name="Calculation 4 5 2 8" xfId="12006"/>
    <cellStyle name="Calculation 4 5 2 9" xfId="12007"/>
    <cellStyle name="Calculation 4 5 3" xfId="12008"/>
    <cellStyle name="Calculation 4 5 3 2" xfId="12009"/>
    <cellStyle name="Calculation 4 5 3 2 2" xfId="12010"/>
    <cellStyle name="Calculation 4 5 3 2 2 2" xfId="12011"/>
    <cellStyle name="Calculation 4 5 3 2 3" xfId="12012"/>
    <cellStyle name="Calculation 4 5 3 2 3 2" xfId="12013"/>
    <cellStyle name="Calculation 4 5 3 2 4" xfId="12014"/>
    <cellStyle name="Calculation 4 5 3 2 4 2" xfId="12015"/>
    <cellStyle name="Calculation 4 5 3 2 5" xfId="12016"/>
    <cellStyle name="Calculation 4 5 3 2 5 2" xfId="12017"/>
    <cellStyle name="Calculation 4 5 3 2 6" xfId="12018"/>
    <cellStyle name="Calculation 4 5 3 3" xfId="12019"/>
    <cellStyle name="Calculation 4 5 3 3 2" xfId="12020"/>
    <cellStyle name="Calculation 4 5 3 3 2 2" xfId="12021"/>
    <cellStyle name="Calculation 4 5 3 3 3" xfId="12022"/>
    <cellStyle name="Calculation 4 5 3 3 3 2" xfId="12023"/>
    <cellStyle name="Calculation 4 5 3 3 4" xfId="12024"/>
    <cellStyle name="Calculation 4 5 3 3 4 2" xfId="12025"/>
    <cellStyle name="Calculation 4 5 3 3 5" xfId="12026"/>
    <cellStyle name="Calculation 4 5 3 3 5 2" xfId="12027"/>
    <cellStyle name="Calculation 4 5 3 3 6" xfId="12028"/>
    <cellStyle name="Calculation 4 5 3 4" xfId="12029"/>
    <cellStyle name="Calculation 4 5 3 4 2" xfId="12030"/>
    <cellStyle name="Calculation 4 5 3 5" xfId="12031"/>
    <cellStyle name="Calculation 4 5 3 5 2" xfId="12032"/>
    <cellStyle name="Calculation 4 5 3 6" xfId="12033"/>
    <cellStyle name="Calculation 4 5 3 6 2" xfId="12034"/>
    <cellStyle name="Calculation 4 5 3 7" xfId="12035"/>
    <cellStyle name="Calculation 4 5 3 7 2" xfId="12036"/>
    <cellStyle name="Calculation 4 5 3 8" xfId="12037"/>
    <cellStyle name="Calculation 4 5 4" xfId="12038"/>
    <cellStyle name="Calculation 4 5 4 2" xfId="12039"/>
    <cellStyle name="Calculation 4 5 4 2 2" xfId="12040"/>
    <cellStyle name="Calculation 4 5 4 3" xfId="12041"/>
    <cellStyle name="Calculation 4 5 4 3 2" xfId="12042"/>
    <cellStyle name="Calculation 4 5 4 4" xfId="12043"/>
    <cellStyle name="Calculation 4 5 4 4 2" xfId="12044"/>
    <cellStyle name="Calculation 4 5 4 5" xfId="12045"/>
    <cellStyle name="Calculation 4 5 4 5 2" xfId="12046"/>
    <cellStyle name="Calculation 4 5 4 6" xfId="12047"/>
    <cellStyle name="Calculation 4 5 5" xfId="12048"/>
    <cellStyle name="Calculation 4 5 5 2" xfId="12049"/>
    <cellStyle name="Calculation 4 5 5 2 2" xfId="12050"/>
    <cellStyle name="Calculation 4 5 5 3" xfId="12051"/>
    <cellStyle name="Calculation 4 5 5 3 2" xfId="12052"/>
    <cellStyle name="Calculation 4 5 5 4" xfId="12053"/>
    <cellStyle name="Calculation 4 5 5 4 2" xfId="12054"/>
    <cellStyle name="Calculation 4 5 5 5" xfId="12055"/>
    <cellStyle name="Calculation 4 5 5 5 2" xfId="12056"/>
    <cellStyle name="Calculation 4 5 5 6" xfId="12057"/>
    <cellStyle name="Calculation 4 5 6" xfId="12058"/>
    <cellStyle name="Calculation 4 5 6 2" xfId="12059"/>
    <cellStyle name="Calculation 4 5 6 2 2" xfId="12060"/>
    <cellStyle name="Calculation 4 5 6 3" xfId="12061"/>
    <cellStyle name="Calculation 4 5 6 3 2" xfId="12062"/>
    <cellStyle name="Calculation 4 5 6 4" xfId="12063"/>
    <cellStyle name="Calculation 4 5 6 4 2" xfId="12064"/>
    <cellStyle name="Calculation 4 5 6 5" xfId="12065"/>
    <cellStyle name="Calculation 4 5 7" xfId="12066"/>
    <cellStyle name="Calculation 4 5 7 2" xfId="12067"/>
    <cellStyle name="Calculation 4 5 8" xfId="12068"/>
    <cellStyle name="Calculation 4 5 8 2" xfId="12069"/>
    <cellStyle name="Calculation 4 5 9" xfId="12070"/>
    <cellStyle name="Calculation 4 5 9 2" xfId="12071"/>
    <cellStyle name="Calculation 4 6" xfId="12072"/>
    <cellStyle name="Calculation 4 6 2" xfId="12073"/>
    <cellStyle name="Calculation 4 6 2 2" xfId="12074"/>
    <cellStyle name="Calculation 4 6 2 2 2" xfId="12075"/>
    <cellStyle name="Calculation 4 6 2 3" xfId="12076"/>
    <cellStyle name="Calculation 4 6 2 3 2" xfId="12077"/>
    <cellStyle name="Calculation 4 6 2 4" xfId="12078"/>
    <cellStyle name="Calculation 4 6 2 4 2" xfId="12079"/>
    <cellStyle name="Calculation 4 6 2 5" xfId="12080"/>
    <cellStyle name="Calculation 4 6 2 5 2" xfId="12081"/>
    <cellStyle name="Calculation 4 6 2 6" xfId="12082"/>
    <cellStyle name="Calculation 4 6 2 7" xfId="12083"/>
    <cellStyle name="Calculation 4 6 3" xfId="12084"/>
    <cellStyle name="Calculation 4 6 3 2" xfId="12085"/>
    <cellStyle name="Calculation 4 6 3 2 2" xfId="12086"/>
    <cellStyle name="Calculation 4 6 3 3" xfId="12087"/>
    <cellStyle name="Calculation 4 6 3 3 2" xfId="12088"/>
    <cellStyle name="Calculation 4 6 3 4" xfId="12089"/>
    <cellStyle name="Calculation 4 6 3 4 2" xfId="12090"/>
    <cellStyle name="Calculation 4 6 3 5" xfId="12091"/>
    <cellStyle name="Calculation 4 6 3 5 2" xfId="12092"/>
    <cellStyle name="Calculation 4 6 3 6" xfId="12093"/>
    <cellStyle name="Calculation 4 6 4" xfId="12094"/>
    <cellStyle name="Calculation 4 6 4 2" xfId="12095"/>
    <cellStyle name="Calculation 4 6 5" xfId="12096"/>
    <cellStyle name="Calculation 4 6 5 2" xfId="12097"/>
    <cellStyle name="Calculation 4 6 6" xfId="12098"/>
    <cellStyle name="Calculation 4 6 6 2" xfId="12099"/>
    <cellStyle name="Calculation 4 6 7" xfId="12100"/>
    <cellStyle name="Calculation 4 6 7 2" xfId="12101"/>
    <cellStyle name="Calculation 4 6 8" xfId="12102"/>
    <cellStyle name="Calculation 4 6 9" xfId="12103"/>
    <cellStyle name="Calculation 4 7" xfId="12104"/>
    <cellStyle name="Calculation 4 7 2" xfId="12105"/>
    <cellStyle name="Calculation 4 7 2 2" xfId="12106"/>
    <cellStyle name="Calculation 4 7 2 2 2" xfId="12107"/>
    <cellStyle name="Calculation 4 7 2 3" xfId="12108"/>
    <cellStyle name="Calculation 4 7 2 3 2" xfId="12109"/>
    <cellStyle name="Calculation 4 7 2 4" xfId="12110"/>
    <cellStyle name="Calculation 4 7 2 4 2" xfId="12111"/>
    <cellStyle name="Calculation 4 7 2 5" xfId="12112"/>
    <cellStyle name="Calculation 4 7 2 5 2" xfId="12113"/>
    <cellStyle name="Calculation 4 7 2 6" xfId="12114"/>
    <cellStyle name="Calculation 4 7 2 7" xfId="12115"/>
    <cellStyle name="Calculation 4 7 3" xfId="12116"/>
    <cellStyle name="Calculation 4 7 3 2" xfId="12117"/>
    <cellStyle name="Calculation 4 7 3 2 2" xfId="12118"/>
    <cellStyle name="Calculation 4 7 3 3" xfId="12119"/>
    <cellStyle name="Calculation 4 7 3 3 2" xfId="12120"/>
    <cellStyle name="Calculation 4 7 3 4" xfId="12121"/>
    <cellStyle name="Calculation 4 7 3 4 2" xfId="12122"/>
    <cellStyle name="Calculation 4 7 3 5" xfId="12123"/>
    <cellStyle name="Calculation 4 7 3 5 2" xfId="12124"/>
    <cellStyle name="Calculation 4 7 3 6" xfId="12125"/>
    <cellStyle name="Calculation 4 7 4" xfId="12126"/>
    <cellStyle name="Calculation 4 7 4 2" xfId="12127"/>
    <cellStyle name="Calculation 4 7 5" xfId="12128"/>
    <cellStyle name="Calculation 4 7 5 2" xfId="12129"/>
    <cellStyle name="Calculation 4 7 6" xfId="12130"/>
    <cellStyle name="Calculation 4 7 6 2" xfId="12131"/>
    <cellStyle name="Calculation 4 7 7" xfId="12132"/>
    <cellStyle name="Calculation 4 7 7 2" xfId="12133"/>
    <cellStyle name="Calculation 4 7 8" xfId="12134"/>
    <cellStyle name="Calculation 4 7 9" xfId="12135"/>
    <cellStyle name="Calculation 4 8" xfId="12136"/>
    <cellStyle name="Calculation 4 8 2" xfId="12137"/>
    <cellStyle name="Calculation 4 8 2 2" xfId="12138"/>
    <cellStyle name="Calculation 4 8 2 2 2" xfId="12139"/>
    <cellStyle name="Calculation 4 8 2 3" xfId="12140"/>
    <cellStyle name="Calculation 4 8 2 3 2" xfId="12141"/>
    <cellStyle name="Calculation 4 8 2 4" xfId="12142"/>
    <cellStyle name="Calculation 4 8 2 4 2" xfId="12143"/>
    <cellStyle name="Calculation 4 8 2 5" xfId="12144"/>
    <cellStyle name="Calculation 4 8 3" xfId="12145"/>
    <cellStyle name="Calculation 4 8 3 2" xfId="12146"/>
    <cellStyle name="Calculation 4 8 4" xfId="12147"/>
    <cellStyle name="Calculation 4 8 4 2" xfId="12148"/>
    <cellStyle name="Calculation 4 8 5" xfId="12149"/>
    <cellStyle name="Calculation 4 8 5 2" xfId="12150"/>
    <cellStyle name="Calculation 4 8 6" xfId="12151"/>
    <cellStyle name="Calculation 4 8 7" xfId="12152"/>
    <cellStyle name="Calculation 4 9" xfId="12153"/>
    <cellStyle name="Calculation 4 9 2" xfId="12154"/>
    <cellStyle name="Calculation 4 9 2 2" xfId="12155"/>
    <cellStyle name="Calculation 4 9 2 2 2" xfId="12156"/>
    <cellStyle name="Calculation 4 9 2 3" xfId="12157"/>
    <cellStyle name="Calculation 4 9 2 3 2" xfId="12158"/>
    <cellStyle name="Calculation 4 9 2 4" xfId="12159"/>
    <cellStyle name="Calculation 4 9 2 4 2" xfId="12160"/>
    <cellStyle name="Calculation 4 9 2 5" xfId="12161"/>
    <cellStyle name="Calculation 4 9 3" xfId="12162"/>
    <cellStyle name="Calculation 4 9 3 2" xfId="12163"/>
    <cellStyle name="Calculation 4 9 4" xfId="12164"/>
    <cellStyle name="Calculation 4 9 4 2" xfId="12165"/>
    <cellStyle name="Calculation 4 9 5" xfId="12166"/>
    <cellStyle name="Calculation 4 9 5 2" xfId="12167"/>
    <cellStyle name="Calculation 4 9 6" xfId="12168"/>
    <cellStyle name="Calculation 4 9 7" xfId="12169"/>
    <cellStyle name="Calculation 5" xfId="12170"/>
    <cellStyle name="Calculation 5 10" xfId="12171"/>
    <cellStyle name="Calculation 5 10 2" xfId="12172"/>
    <cellStyle name="Calculation 5 10 2 2" xfId="12173"/>
    <cellStyle name="Calculation 5 10 3" xfId="12174"/>
    <cellStyle name="Calculation 5 10 3 2" xfId="12175"/>
    <cellStyle name="Calculation 5 10 4" xfId="12176"/>
    <cellStyle name="Calculation 5 10 4 2" xfId="12177"/>
    <cellStyle name="Calculation 5 10 5" xfId="12178"/>
    <cellStyle name="Calculation 5 10 5 2" xfId="12179"/>
    <cellStyle name="Calculation 5 10 6" xfId="12180"/>
    <cellStyle name="Calculation 5 11" xfId="12181"/>
    <cellStyle name="Calculation 5 11 2" xfId="12182"/>
    <cellStyle name="Calculation 5 11 2 2" xfId="12183"/>
    <cellStyle name="Calculation 5 11 3" xfId="12184"/>
    <cellStyle name="Calculation 5 11 3 2" xfId="12185"/>
    <cellStyle name="Calculation 5 11 4" xfId="12186"/>
    <cellStyle name="Calculation 5 11 4 2" xfId="12187"/>
    <cellStyle name="Calculation 5 11 5" xfId="12188"/>
    <cellStyle name="Calculation 5 11 5 2" xfId="12189"/>
    <cellStyle name="Calculation 5 11 6" xfId="12190"/>
    <cellStyle name="Calculation 5 12" xfId="12191"/>
    <cellStyle name="Calculation 5 12 2" xfId="12192"/>
    <cellStyle name="Calculation 5 13" xfId="12193"/>
    <cellStyle name="Calculation 5 13 2" xfId="12194"/>
    <cellStyle name="Calculation 5 14" xfId="12195"/>
    <cellStyle name="Calculation 5 14 2" xfId="12196"/>
    <cellStyle name="Calculation 5 15" xfId="12197"/>
    <cellStyle name="Calculation 5 16" xfId="12198"/>
    <cellStyle name="Calculation 5 2" xfId="12199"/>
    <cellStyle name="Calculation 5 2 10" xfId="12200"/>
    <cellStyle name="Calculation 5 2 10 2" xfId="12201"/>
    <cellStyle name="Calculation 5 2 11" xfId="12202"/>
    <cellStyle name="Calculation 5 2 11 2" xfId="12203"/>
    <cellStyle name="Calculation 5 2 12" xfId="12204"/>
    <cellStyle name="Calculation 5 2 13" xfId="12205"/>
    <cellStyle name="Calculation 5 2 2" xfId="12206"/>
    <cellStyle name="Calculation 5 2 2 10" xfId="12207"/>
    <cellStyle name="Calculation 5 2 2 10 2" xfId="12208"/>
    <cellStyle name="Calculation 5 2 2 11" xfId="12209"/>
    <cellStyle name="Calculation 5 2 2 12" xfId="12210"/>
    <cellStyle name="Calculation 5 2 2 2" xfId="12211"/>
    <cellStyle name="Calculation 5 2 2 2 2" xfId="12212"/>
    <cellStyle name="Calculation 5 2 2 2 2 2" xfId="12213"/>
    <cellStyle name="Calculation 5 2 2 2 2 2 2" xfId="12214"/>
    <cellStyle name="Calculation 5 2 2 2 2 3" xfId="12215"/>
    <cellStyle name="Calculation 5 2 2 2 2 3 2" xfId="12216"/>
    <cellStyle name="Calculation 5 2 2 2 2 4" xfId="12217"/>
    <cellStyle name="Calculation 5 2 2 2 2 4 2" xfId="12218"/>
    <cellStyle name="Calculation 5 2 2 2 2 5" xfId="12219"/>
    <cellStyle name="Calculation 5 2 2 2 2 5 2" xfId="12220"/>
    <cellStyle name="Calculation 5 2 2 2 2 6" xfId="12221"/>
    <cellStyle name="Calculation 5 2 2 2 3" xfId="12222"/>
    <cellStyle name="Calculation 5 2 2 2 3 2" xfId="12223"/>
    <cellStyle name="Calculation 5 2 2 2 3 2 2" xfId="12224"/>
    <cellStyle name="Calculation 5 2 2 2 3 3" xfId="12225"/>
    <cellStyle name="Calculation 5 2 2 2 3 3 2" xfId="12226"/>
    <cellStyle name="Calculation 5 2 2 2 3 4" xfId="12227"/>
    <cellStyle name="Calculation 5 2 2 2 3 4 2" xfId="12228"/>
    <cellStyle name="Calculation 5 2 2 2 3 5" xfId="12229"/>
    <cellStyle name="Calculation 5 2 2 2 3 5 2" xfId="12230"/>
    <cellStyle name="Calculation 5 2 2 2 3 6" xfId="12231"/>
    <cellStyle name="Calculation 5 2 2 2 4" xfId="12232"/>
    <cellStyle name="Calculation 5 2 2 2 4 2" xfId="12233"/>
    <cellStyle name="Calculation 5 2 2 2 5" xfId="12234"/>
    <cellStyle name="Calculation 5 2 2 2 5 2" xfId="12235"/>
    <cellStyle name="Calculation 5 2 2 2 6" xfId="12236"/>
    <cellStyle name="Calculation 5 2 2 2 6 2" xfId="12237"/>
    <cellStyle name="Calculation 5 2 2 2 7" xfId="12238"/>
    <cellStyle name="Calculation 5 2 2 2 7 2" xfId="12239"/>
    <cellStyle name="Calculation 5 2 2 2 8" xfId="12240"/>
    <cellStyle name="Calculation 5 2 2 2 9" xfId="12241"/>
    <cellStyle name="Calculation 5 2 2 3" xfId="12242"/>
    <cellStyle name="Calculation 5 2 2 3 2" xfId="12243"/>
    <cellStyle name="Calculation 5 2 2 3 2 2" xfId="12244"/>
    <cellStyle name="Calculation 5 2 2 3 2 2 2" xfId="12245"/>
    <cellStyle name="Calculation 5 2 2 3 2 3" xfId="12246"/>
    <cellStyle name="Calculation 5 2 2 3 2 3 2" xfId="12247"/>
    <cellStyle name="Calculation 5 2 2 3 2 4" xfId="12248"/>
    <cellStyle name="Calculation 5 2 2 3 2 4 2" xfId="12249"/>
    <cellStyle name="Calculation 5 2 2 3 2 5" xfId="12250"/>
    <cellStyle name="Calculation 5 2 2 3 2 5 2" xfId="12251"/>
    <cellStyle name="Calculation 5 2 2 3 2 6" xfId="12252"/>
    <cellStyle name="Calculation 5 2 2 3 3" xfId="12253"/>
    <cellStyle name="Calculation 5 2 2 3 3 2" xfId="12254"/>
    <cellStyle name="Calculation 5 2 2 3 3 2 2" xfId="12255"/>
    <cellStyle name="Calculation 5 2 2 3 3 3" xfId="12256"/>
    <cellStyle name="Calculation 5 2 2 3 3 3 2" xfId="12257"/>
    <cellStyle name="Calculation 5 2 2 3 3 4" xfId="12258"/>
    <cellStyle name="Calculation 5 2 2 3 3 4 2" xfId="12259"/>
    <cellStyle name="Calculation 5 2 2 3 3 5" xfId="12260"/>
    <cellStyle name="Calculation 5 2 2 3 3 5 2" xfId="12261"/>
    <cellStyle name="Calculation 5 2 2 3 3 6" xfId="12262"/>
    <cellStyle name="Calculation 5 2 2 3 4" xfId="12263"/>
    <cellStyle name="Calculation 5 2 2 3 4 2" xfId="12264"/>
    <cellStyle name="Calculation 5 2 2 3 5" xfId="12265"/>
    <cellStyle name="Calculation 5 2 2 3 5 2" xfId="12266"/>
    <cellStyle name="Calculation 5 2 2 3 6" xfId="12267"/>
    <cellStyle name="Calculation 5 2 2 3 6 2" xfId="12268"/>
    <cellStyle name="Calculation 5 2 2 3 7" xfId="12269"/>
    <cellStyle name="Calculation 5 2 2 3 7 2" xfId="12270"/>
    <cellStyle name="Calculation 5 2 2 3 8" xfId="12271"/>
    <cellStyle name="Calculation 5 2 2 4" xfId="12272"/>
    <cellStyle name="Calculation 5 2 2 4 2" xfId="12273"/>
    <cellStyle name="Calculation 5 2 2 4 2 2" xfId="12274"/>
    <cellStyle name="Calculation 5 2 2 4 3" xfId="12275"/>
    <cellStyle name="Calculation 5 2 2 4 3 2" xfId="12276"/>
    <cellStyle name="Calculation 5 2 2 4 4" xfId="12277"/>
    <cellStyle name="Calculation 5 2 2 4 4 2" xfId="12278"/>
    <cellStyle name="Calculation 5 2 2 4 5" xfId="12279"/>
    <cellStyle name="Calculation 5 2 2 4 5 2" xfId="12280"/>
    <cellStyle name="Calculation 5 2 2 4 6" xfId="12281"/>
    <cellStyle name="Calculation 5 2 2 5" xfId="12282"/>
    <cellStyle name="Calculation 5 2 2 5 2" xfId="12283"/>
    <cellStyle name="Calculation 5 2 2 5 2 2" xfId="12284"/>
    <cellStyle name="Calculation 5 2 2 5 3" xfId="12285"/>
    <cellStyle name="Calculation 5 2 2 5 3 2" xfId="12286"/>
    <cellStyle name="Calculation 5 2 2 5 4" xfId="12287"/>
    <cellStyle name="Calculation 5 2 2 5 4 2" xfId="12288"/>
    <cellStyle name="Calculation 5 2 2 5 5" xfId="12289"/>
    <cellStyle name="Calculation 5 2 2 5 5 2" xfId="12290"/>
    <cellStyle name="Calculation 5 2 2 5 6" xfId="12291"/>
    <cellStyle name="Calculation 5 2 2 6" xfId="12292"/>
    <cellStyle name="Calculation 5 2 2 6 2" xfId="12293"/>
    <cellStyle name="Calculation 5 2 2 6 2 2" xfId="12294"/>
    <cellStyle name="Calculation 5 2 2 6 3" xfId="12295"/>
    <cellStyle name="Calculation 5 2 2 6 3 2" xfId="12296"/>
    <cellStyle name="Calculation 5 2 2 6 4" xfId="12297"/>
    <cellStyle name="Calculation 5 2 2 6 4 2" xfId="12298"/>
    <cellStyle name="Calculation 5 2 2 6 5" xfId="12299"/>
    <cellStyle name="Calculation 5 2 2 7" xfId="12300"/>
    <cellStyle name="Calculation 5 2 2 7 2" xfId="12301"/>
    <cellStyle name="Calculation 5 2 2 8" xfId="12302"/>
    <cellStyle name="Calculation 5 2 2 8 2" xfId="12303"/>
    <cellStyle name="Calculation 5 2 2 9" xfId="12304"/>
    <cellStyle name="Calculation 5 2 2 9 2" xfId="12305"/>
    <cellStyle name="Calculation 5 2 3" xfId="12306"/>
    <cellStyle name="Calculation 5 2 3 2" xfId="12307"/>
    <cellStyle name="Calculation 5 2 3 2 2" xfId="12308"/>
    <cellStyle name="Calculation 5 2 3 2 2 2" xfId="12309"/>
    <cellStyle name="Calculation 5 2 3 2 3" xfId="12310"/>
    <cellStyle name="Calculation 5 2 3 2 3 2" xfId="12311"/>
    <cellStyle name="Calculation 5 2 3 2 4" xfId="12312"/>
    <cellStyle name="Calculation 5 2 3 2 4 2" xfId="12313"/>
    <cellStyle name="Calculation 5 2 3 2 5" xfId="12314"/>
    <cellStyle name="Calculation 5 2 3 2 5 2" xfId="12315"/>
    <cellStyle name="Calculation 5 2 3 2 6" xfId="12316"/>
    <cellStyle name="Calculation 5 2 3 2 7" xfId="12317"/>
    <cellStyle name="Calculation 5 2 3 3" xfId="12318"/>
    <cellStyle name="Calculation 5 2 3 3 2" xfId="12319"/>
    <cellStyle name="Calculation 5 2 3 3 2 2" xfId="12320"/>
    <cellStyle name="Calculation 5 2 3 3 3" xfId="12321"/>
    <cellStyle name="Calculation 5 2 3 3 3 2" xfId="12322"/>
    <cellStyle name="Calculation 5 2 3 3 4" xfId="12323"/>
    <cellStyle name="Calculation 5 2 3 3 4 2" xfId="12324"/>
    <cellStyle name="Calculation 5 2 3 3 5" xfId="12325"/>
    <cellStyle name="Calculation 5 2 3 3 5 2" xfId="12326"/>
    <cellStyle name="Calculation 5 2 3 3 6" xfId="12327"/>
    <cellStyle name="Calculation 5 2 3 4" xfId="12328"/>
    <cellStyle name="Calculation 5 2 3 4 2" xfId="12329"/>
    <cellStyle name="Calculation 5 2 3 5" xfId="12330"/>
    <cellStyle name="Calculation 5 2 3 5 2" xfId="12331"/>
    <cellStyle name="Calculation 5 2 3 6" xfId="12332"/>
    <cellStyle name="Calculation 5 2 3 6 2" xfId="12333"/>
    <cellStyle name="Calculation 5 2 3 7" xfId="12334"/>
    <cellStyle name="Calculation 5 2 3 7 2" xfId="12335"/>
    <cellStyle name="Calculation 5 2 3 8" xfId="12336"/>
    <cellStyle name="Calculation 5 2 3 9" xfId="12337"/>
    <cellStyle name="Calculation 5 2 4" xfId="12338"/>
    <cellStyle name="Calculation 5 2 4 2" xfId="12339"/>
    <cellStyle name="Calculation 5 2 4 2 2" xfId="12340"/>
    <cellStyle name="Calculation 5 2 4 2 2 2" xfId="12341"/>
    <cellStyle name="Calculation 5 2 4 2 3" xfId="12342"/>
    <cellStyle name="Calculation 5 2 4 2 3 2" xfId="12343"/>
    <cellStyle name="Calculation 5 2 4 2 4" xfId="12344"/>
    <cellStyle name="Calculation 5 2 4 2 4 2" xfId="12345"/>
    <cellStyle name="Calculation 5 2 4 2 5" xfId="12346"/>
    <cellStyle name="Calculation 5 2 4 2 5 2" xfId="12347"/>
    <cellStyle name="Calculation 5 2 4 2 6" xfId="12348"/>
    <cellStyle name="Calculation 5 2 4 3" xfId="12349"/>
    <cellStyle name="Calculation 5 2 4 3 2" xfId="12350"/>
    <cellStyle name="Calculation 5 2 4 3 2 2" xfId="12351"/>
    <cellStyle name="Calculation 5 2 4 3 3" xfId="12352"/>
    <cellStyle name="Calculation 5 2 4 3 3 2" xfId="12353"/>
    <cellStyle name="Calculation 5 2 4 3 4" xfId="12354"/>
    <cellStyle name="Calculation 5 2 4 3 4 2" xfId="12355"/>
    <cellStyle name="Calculation 5 2 4 3 5" xfId="12356"/>
    <cellStyle name="Calculation 5 2 4 3 5 2" xfId="12357"/>
    <cellStyle name="Calculation 5 2 4 3 6" xfId="12358"/>
    <cellStyle name="Calculation 5 2 4 4" xfId="12359"/>
    <cellStyle name="Calculation 5 2 4 4 2" xfId="12360"/>
    <cellStyle name="Calculation 5 2 4 5" xfId="12361"/>
    <cellStyle name="Calculation 5 2 4 5 2" xfId="12362"/>
    <cellStyle name="Calculation 5 2 4 6" xfId="12363"/>
    <cellStyle name="Calculation 5 2 4 6 2" xfId="12364"/>
    <cellStyle name="Calculation 5 2 4 7" xfId="12365"/>
    <cellStyle name="Calculation 5 2 4 7 2" xfId="12366"/>
    <cellStyle name="Calculation 5 2 4 8" xfId="12367"/>
    <cellStyle name="Calculation 5 2 4 9" xfId="12368"/>
    <cellStyle name="Calculation 5 2 5" xfId="12369"/>
    <cellStyle name="Calculation 5 2 5 2" xfId="12370"/>
    <cellStyle name="Calculation 5 2 5 2 2" xfId="12371"/>
    <cellStyle name="Calculation 5 2 5 3" xfId="12372"/>
    <cellStyle name="Calculation 5 2 5 3 2" xfId="12373"/>
    <cellStyle name="Calculation 5 2 5 4" xfId="12374"/>
    <cellStyle name="Calculation 5 2 5 4 2" xfId="12375"/>
    <cellStyle name="Calculation 5 2 5 5" xfId="12376"/>
    <cellStyle name="Calculation 5 2 5 5 2" xfId="12377"/>
    <cellStyle name="Calculation 5 2 5 6" xfId="12378"/>
    <cellStyle name="Calculation 5 2 6" xfId="12379"/>
    <cellStyle name="Calculation 5 2 6 2" xfId="12380"/>
    <cellStyle name="Calculation 5 2 6 2 2" xfId="12381"/>
    <cellStyle name="Calculation 5 2 6 3" xfId="12382"/>
    <cellStyle name="Calculation 5 2 6 3 2" xfId="12383"/>
    <cellStyle name="Calculation 5 2 6 4" xfId="12384"/>
    <cellStyle name="Calculation 5 2 6 4 2" xfId="12385"/>
    <cellStyle name="Calculation 5 2 6 5" xfId="12386"/>
    <cellStyle name="Calculation 5 2 6 5 2" xfId="12387"/>
    <cellStyle name="Calculation 5 2 6 6" xfId="12388"/>
    <cellStyle name="Calculation 5 2 7" xfId="12389"/>
    <cellStyle name="Calculation 5 2 7 2" xfId="12390"/>
    <cellStyle name="Calculation 5 2 7 2 2" xfId="12391"/>
    <cellStyle name="Calculation 5 2 7 3" xfId="12392"/>
    <cellStyle name="Calculation 5 2 7 3 2" xfId="12393"/>
    <cellStyle name="Calculation 5 2 7 4" xfId="12394"/>
    <cellStyle name="Calculation 5 2 7 4 2" xfId="12395"/>
    <cellStyle name="Calculation 5 2 7 5" xfId="12396"/>
    <cellStyle name="Calculation 5 2 8" xfId="12397"/>
    <cellStyle name="Calculation 5 2 8 2" xfId="12398"/>
    <cellStyle name="Calculation 5 2 9" xfId="12399"/>
    <cellStyle name="Calculation 5 2 9 2" xfId="12400"/>
    <cellStyle name="Calculation 5 3" xfId="12401"/>
    <cellStyle name="Calculation 5 3 10" xfId="12402"/>
    <cellStyle name="Calculation 5 3 10 2" xfId="12403"/>
    <cellStyle name="Calculation 5 3 11" xfId="12404"/>
    <cellStyle name="Calculation 5 3 11 2" xfId="12405"/>
    <cellStyle name="Calculation 5 3 12" xfId="12406"/>
    <cellStyle name="Calculation 5 3 13" xfId="12407"/>
    <cellStyle name="Calculation 5 3 2" xfId="12408"/>
    <cellStyle name="Calculation 5 3 2 10" xfId="12409"/>
    <cellStyle name="Calculation 5 3 2 10 2" xfId="12410"/>
    <cellStyle name="Calculation 5 3 2 11" xfId="12411"/>
    <cellStyle name="Calculation 5 3 2 12" xfId="12412"/>
    <cellStyle name="Calculation 5 3 2 2" xfId="12413"/>
    <cellStyle name="Calculation 5 3 2 2 2" xfId="12414"/>
    <cellStyle name="Calculation 5 3 2 2 2 2" xfId="12415"/>
    <cellStyle name="Calculation 5 3 2 2 2 2 2" xfId="12416"/>
    <cellStyle name="Calculation 5 3 2 2 2 3" xfId="12417"/>
    <cellStyle name="Calculation 5 3 2 2 2 3 2" xfId="12418"/>
    <cellStyle name="Calculation 5 3 2 2 2 4" xfId="12419"/>
    <cellStyle name="Calculation 5 3 2 2 2 4 2" xfId="12420"/>
    <cellStyle name="Calculation 5 3 2 2 2 5" xfId="12421"/>
    <cellStyle name="Calculation 5 3 2 2 2 5 2" xfId="12422"/>
    <cellStyle name="Calculation 5 3 2 2 2 6" xfId="12423"/>
    <cellStyle name="Calculation 5 3 2 2 3" xfId="12424"/>
    <cellStyle name="Calculation 5 3 2 2 3 2" xfId="12425"/>
    <cellStyle name="Calculation 5 3 2 2 3 2 2" xfId="12426"/>
    <cellStyle name="Calculation 5 3 2 2 3 3" xfId="12427"/>
    <cellStyle name="Calculation 5 3 2 2 3 3 2" xfId="12428"/>
    <cellStyle name="Calculation 5 3 2 2 3 4" xfId="12429"/>
    <cellStyle name="Calculation 5 3 2 2 3 4 2" xfId="12430"/>
    <cellStyle name="Calculation 5 3 2 2 3 5" xfId="12431"/>
    <cellStyle name="Calculation 5 3 2 2 3 5 2" xfId="12432"/>
    <cellStyle name="Calculation 5 3 2 2 3 6" xfId="12433"/>
    <cellStyle name="Calculation 5 3 2 2 4" xfId="12434"/>
    <cellStyle name="Calculation 5 3 2 2 4 2" xfId="12435"/>
    <cellStyle name="Calculation 5 3 2 2 5" xfId="12436"/>
    <cellStyle name="Calculation 5 3 2 2 5 2" xfId="12437"/>
    <cellStyle name="Calculation 5 3 2 2 6" xfId="12438"/>
    <cellStyle name="Calculation 5 3 2 2 6 2" xfId="12439"/>
    <cellStyle name="Calculation 5 3 2 2 7" xfId="12440"/>
    <cellStyle name="Calculation 5 3 2 2 7 2" xfId="12441"/>
    <cellStyle name="Calculation 5 3 2 2 8" xfId="12442"/>
    <cellStyle name="Calculation 5 3 2 2 9" xfId="12443"/>
    <cellStyle name="Calculation 5 3 2 3" xfId="12444"/>
    <cellStyle name="Calculation 5 3 2 3 2" xfId="12445"/>
    <cellStyle name="Calculation 5 3 2 3 2 2" xfId="12446"/>
    <cellStyle name="Calculation 5 3 2 3 2 2 2" xfId="12447"/>
    <cellStyle name="Calculation 5 3 2 3 2 3" xfId="12448"/>
    <cellStyle name="Calculation 5 3 2 3 2 3 2" xfId="12449"/>
    <cellStyle name="Calculation 5 3 2 3 2 4" xfId="12450"/>
    <cellStyle name="Calculation 5 3 2 3 2 4 2" xfId="12451"/>
    <cellStyle name="Calculation 5 3 2 3 2 5" xfId="12452"/>
    <cellStyle name="Calculation 5 3 2 3 2 5 2" xfId="12453"/>
    <cellStyle name="Calculation 5 3 2 3 2 6" xfId="12454"/>
    <cellStyle name="Calculation 5 3 2 3 3" xfId="12455"/>
    <cellStyle name="Calculation 5 3 2 3 3 2" xfId="12456"/>
    <cellStyle name="Calculation 5 3 2 3 3 2 2" xfId="12457"/>
    <cellStyle name="Calculation 5 3 2 3 3 3" xfId="12458"/>
    <cellStyle name="Calculation 5 3 2 3 3 3 2" xfId="12459"/>
    <cellStyle name="Calculation 5 3 2 3 3 4" xfId="12460"/>
    <cellStyle name="Calculation 5 3 2 3 3 4 2" xfId="12461"/>
    <cellStyle name="Calculation 5 3 2 3 3 5" xfId="12462"/>
    <cellStyle name="Calculation 5 3 2 3 3 5 2" xfId="12463"/>
    <cellStyle name="Calculation 5 3 2 3 3 6" xfId="12464"/>
    <cellStyle name="Calculation 5 3 2 3 4" xfId="12465"/>
    <cellStyle name="Calculation 5 3 2 3 4 2" xfId="12466"/>
    <cellStyle name="Calculation 5 3 2 3 5" xfId="12467"/>
    <cellStyle name="Calculation 5 3 2 3 5 2" xfId="12468"/>
    <cellStyle name="Calculation 5 3 2 3 6" xfId="12469"/>
    <cellStyle name="Calculation 5 3 2 3 6 2" xfId="12470"/>
    <cellStyle name="Calculation 5 3 2 3 7" xfId="12471"/>
    <cellStyle name="Calculation 5 3 2 3 7 2" xfId="12472"/>
    <cellStyle name="Calculation 5 3 2 3 8" xfId="12473"/>
    <cellStyle name="Calculation 5 3 2 4" xfId="12474"/>
    <cellStyle name="Calculation 5 3 2 4 2" xfId="12475"/>
    <cellStyle name="Calculation 5 3 2 4 2 2" xfId="12476"/>
    <cellStyle name="Calculation 5 3 2 4 3" xfId="12477"/>
    <cellStyle name="Calculation 5 3 2 4 3 2" xfId="12478"/>
    <cellStyle name="Calculation 5 3 2 4 4" xfId="12479"/>
    <cellStyle name="Calculation 5 3 2 4 4 2" xfId="12480"/>
    <cellStyle name="Calculation 5 3 2 4 5" xfId="12481"/>
    <cellStyle name="Calculation 5 3 2 4 5 2" xfId="12482"/>
    <cellStyle name="Calculation 5 3 2 4 6" xfId="12483"/>
    <cellStyle name="Calculation 5 3 2 5" xfId="12484"/>
    <cellStyle name="Calculation 5 3 2 5 2" xfId="12485"/>
    <cellStyle name="Calculation 5 3 2 5 2 2" xfId="12486"/>
    <cellStyle name="Calculation 5 3 2 5 3" xfId="12487"/>
    <cellStyle name="Calculation 5 3 2 5 3 2" xfId="12488"/>
    <cellStyle name="Calculation 5 3 2 5 4" xfId="12489"/>
    <cellStyle name="Calculation 5 3 2 5 4 2" xfId="12490"/>
    <cellStyle name="Calculation 5 3 2 5 5" xfId="12491"/>
    <cellStyle name="Calculation 5 3 2 5 5 2" xfId="12492"/>
    <cellStyle name="Calculation 5 3 2 5 6" xfId="12493"/>
    <cellStyle name="Calculation 5 3 2 6" xfId="12494"/>
    <cellStyle name="Calculation 5 3 2 6 2" xfId="12495"/>
    <cellStyle name="Calculation 5 3 2 6 2 2" xfId="12496"/>
    <cellStyle name="Calculation 5 3 2 6 3" xfId="12497"/>
    <cellStyle name="Calculation 5 3 2 6 3 2" xfId="12498"/>
    <cellStyle name="Calculation 5 3 2 6 4" xfId="12499"/>
    <cellStyle name="Calculation 5 3 2 6 4 2" xfId="12500"/>
    <cellStyle name="Calculation 5 3 2 6 5" xfId="12501"/>
    <cellStyle name="Calculation 5 3 2 7" xfId="12502"/>
    <cellStyle name="Calculation 5 3 2 7 2" xfId="12503"/>
    <cellStyle name="Calculation 5 3 2 8" xfId="12504"/>
    <cellStyle name="Calculation 5 3 2 8 2" xfId="12505"/>
    <cellStyle name="Calculation 5 3 2 9" xfId="12506"/>
    <cellStyle name="Calculation 5 3 2 9 2" xfId="12507"/>
    <cellStyle name="Calculation 5 3 3" xfId="12508"/>
    <cellStyle name="Calculation 5 3 3 2" xfId="12509"/>
    <cellStyle name="Calculation 5 3 3 2 2" xfId="12510"/>
    <cellStyle name="Calculation 5 3 3 2 2 2" xfId="12511"/>
    <cellStyle name="Calculation 5 3 3 2 3" xfId="12512"/>
    <cellStyle name="Calculation 5 3 3 2 3 2" xfId="12513"/>
    <cellStyle name="Calculation 5 3 3 2 4" xfId="12514"/>
    <cellStyle name="Calculation 5 3 3 2 4 2" xfId="12515"/>
    <cellStyle name="Calculation 5 3 3 2 5" xfId="12516"/>
    <cellStyle name="Calculation 5 3 3 2 5 2" xfId="12517"/>
    <cellStyle name="Calculation 5 3 3 2 6" xfId="12518"/>
    <cellStyle name="Calculation 5 3 3 2 7" xfId="12519"/>
    <cellStyle name="Calculation 5 3 3 3" xfId="12520"/>
    <cellStyle name="Calculation 5 3 3 3 2" xfId="12521"/>
    <cellStyle name="Calculation 5 3 3 3 2 2" xfId="12522"/>
    <cellStyle name="Calculation 5 3 3 3 3" xfId="12523"/>
    <cellStyle name="Calculation 5 3 3 3 3 2" xfId="12524"/>
    <cellStyle name="Calculation 5 3 3 3 4" xfId="12525"/>
    <cellStyle name="Calculation 5 3 3 3 4 2" xfId="12526"/>
    <cellStyle name="Calculation 5 3 3 3 5" xfId="12527"/>
    <cellStyle name="Calculation 5 3 3 3 5 2" xfId="12528"/>
    <cellStyle name="Calculation 5 3 3 3 6" xfId="12529"/>
    <cellStyle name="Calculation 5 3 3 4" xfId="12530"/>
    <cellStyle name="Calculation 5 3 3 4 2" xfId="12531"/>
    <cellStyle name="Calculation 5 3 3 5" xfId="12532"/>
    <cellStyle name="Calculation 5 3 3 5 2" xfId="12533"/>
    <cellStyle name="Calculation 5 3 3 6" xfId="12534"/>
    <cellStyle name="Calculation 5 3 3 6 2" xfId="12535"/>
    <cellStyle name="Calculation 5 3 3 7" xfId="12536"/>
    <cellStyle name="Calculation 5 3 3 7 2" xfId="12537"/>
    <cellStyle name="Calculation 5 3 3 8" xfId="12538"/>
    <cellStyle name="Calculation 5 3 3 9" xfId="12539"/>
    <cellStyle name="Calculation 5 3 4" xfId="12540"/>
    <cellStyle name="Calculation 5 3 4 2" xfId="12541"/>
    <cellStyle name="Calculation 5 3 4 2 2" xfId="12542"/>
    <cellStyle name="Calculation 5 3 4 2 2 2" xfId="12543"/>
    <cellStyle name="Calculation 5 3 4 2 3" xfId="12544"/>
    <cellStyle name="Calculation 5 3 4 2 3 2" xfId="12545"/>
    <cellStyle name="Calculation 5 3 4 2 4" xfId="12546"/>
    <cellStyle name="Calculation 5 3 4 2 4 2" xfId="12547"/>
    <cellStyle name="Calculation 5 3 4 2 5" xfId="12548"/>
    <cellStyle name="Calculation 5 3 4 2 5 2" xfId="12549"/>
    <cellStyle name="Calculation 5 3 4 2 6" xfId="12550"/>
    <cellStyle name="Calculation 5 3 4 3" xfId="12551"/>
    <cellStyle name="Calculation 5 3 4 3 2" xfId="12552"/>
    <cellStyle name="Calculation 5 3 4 3 2 2" xfId="12553"/>
    <cellStyle name="Calculation 5 3 4 3 3" xfId="12554"/>
    <cellStyle name="Calculation 5 3 4 3 3 2" xfId="12555"/>
    <cellStyle name="Calculation 5 3 4 3 4" xfId="12556"/>
    <cellStyle name="Calculation 5 3 4 3 4 2" xfId="12557"/>
    <cellStyle name="Calculation 5 3 4 3 5" xfId="12558"/>
    <cellStyle name="Calculation 5 3 4 3 5 2" xfId="12559"/>
    <cellStyle name="Calculation 5 3 4 3 6" xfId="12560"/>
    <cellStyle name="Calculation 5 3 4 4" xfId="12561"/>
    <cellStyle name="Calculation 5 3 4 4 2" xfId="12562"/>
    <cellStyle name="Calculation 5 3 4 5" xfId="12563"/>
    <cellStyle name="Calculation 5 3 4 5 2" xfId="12564"/>
    <cellStyle name="Calculation 5 3 4 6" xfId="12565"/>
    <cellStyle name="Calculation 5 3 4 6 2" xfId="12566"/>
    <cellStyle name="Calculation 5 3 4 7" xfId="12567"/>
    <cellStyle name="Calculation 5 3 4 7 2" xfId="12568"/>
    <cellStyle name="Calculation 5 3 4 8" xfId="12569"/>
    <cellStyle name="Calculation 5 3 4 9" xfId="12570"/>
    <cellStyle name="Calculation 5 3 5" xfId="12571"/>
    <cellStyle name="Calculation 5 3 5 2" xfId="12572"/>
    <cellStyle name="Calculation 5 3 5 2 2" xfId="12573"/>
    <cellStyle name="Calculation 5 3 5 3" xfId="12574"/>
    <cellStyle name="Calculation 5 3 5 3 2" xfId="12575"/>
    <cellStyle name="Calculation 5 3 5 4" xfId="12576"/>
    <cellStyle name="Calculation 5 3 5 4 2" xfId="12577"/>
    <cellStyle name="Calculation 5 3 5 5" xfId="12578"/>
    <cellStyle name="Calculation 5 3 5 5 2" xfId="12579"/>
    <cellStyle name="Calculation 5 3 5 6" xfId="12580"/>
    <cellStyle name="Calculation 5 3 6" xfId="12581"/>
    <cellStyle name="Calculation 5 3 6 2" xfId="12582"/>
    <cellStyle name="Calculation 5 3 6 2 2" xfId="12583"/>
    <cellStyle name="Calculation 5 3 6 3" xfId="12584"/>
    <cellStyle name="Calculation 5 3 6 3 2" xfId="12585"/>
    <cellStyle name="Calculation 5 3 6 4" xfId="12586"/>
    <cellStyle name="Calculation 5 3 6 4 2" xfId="12587"/>
    <cellStyle name="Calculation 5 3 6 5" xfId="12588"/>
    <cellStyle name="Calculation 5 3 6 5 2" xfId="12589"/>
    <cellStyle name="Calculation 5 3 6 6" xfId="12590"/>
    <cellStyle name="Calculation 5 3 7" xfId="12591"/>
    <cellStyle name="Calculation 5 3 7 2" xfId="12592"/>
    <cellStyle name="Calculation 5 3 7 2 2" xfId="12593"/>
    <cellStyle name="Calculation 5 3 7 3" xfId="12594"/>
    <cellStyle name="Calculation 5 3 7 3 2" xfId="12595"/>
    <cellStyle name="Calculation 5 3 7 4" xfId="12596"/>
    <cellStyle name="Calculation 5 3 7 4 2" xfId="12597"/>
    <cellStyle name="Calculation 5 3 7 5" xfId="12598"/>
    <cellStyle name="Calculation 5 3 8" xfId="12599"/>
    <cellStyle name="Calculation 5 3 8 2" xfId="12600"/>
    <cellStyle name="Calculation 5 3 9" xfId="12601"/>
    <cellStyle name="Calculation 5 3 9 2" xfId="12602"/>
    <cellStyle name="Calculation 5 4" xfId="12603"/>
    <cellStyle name="Calculation 5 4 10" xfId="12604"/>
    <cellStyle name="Calculation 5 4 10 2" xfId="12605"/>
    <cellStyle name="Calculation 5 4 11" xfId="12606"/>
    <cellStyle name="Calculation 5 4 12" xfId="12607"/>
    <cellStyle name="Calculation 5 4 2" xfId="12608"/>
    <cellStyle name="Calculation 5 4 2 2" xfId="12609"/>
    <cellStyle name="Calculation 5 4 2 2 2" xfId="12610"/>
    <cellStyle name="Calculation 5 4 2 2 2 2" xfId="12611"/>
    <cellStyle name="Calculation 5 4 2 2 3" xfId="12612"/>
    <cellStyle name="Calculation 5 4 2 2 3 2" xfId="12613"/>
    <cellStyle name="Calculation 5 4 2 2 4" xfId="12614"/>
    <cellStyle name="Calculation 5 4 2 2 4 2" xfId="12615"/>
    <cellStyle name="Calculation 5 4 2 2 5" xfId="12616"/>
    <cellStyle name="Calculation 5 4 2 2 5 2" xfId="12617"/>
    <cellStyle name="Calculation 5 4 2 2 6" xfId="12618"/>
    <cellStyle name="Calculation 5 4 2 3" xfId="12619"/>
    <cellStyle name="Calculation 5 4 2 3 2" xfId="12620"/>
    <cellStyle name="Calculation 5 4 2 3 2 2" xfId="12621"/>
    <cellStyle name="Calculation 5 4 2 3 3" xfId="12622"/>
    <cellStyle name="Calculation 5 4 2 3 3 2" xfId="12623"/>
    <cellStyle name="Calculation 5 4 2 3 4" xfId="12624"/>
    <cellStyle name="Calculation 5 4 2 3 4 2" xfId="12625"/>
    <cellStyle name="Calculation 5 4 2 3 5" xfId="12626"/>
    <cellStyle name="Calculation 5 4 2 3 5 2" xfId="12627"/>
    <cellStyle name="Calculation 5 4 2 3 6" xfId="12628"/>
    <cellStyle name="Calculation 5 4 2 4" xfId="12629"/>
    <cellStyle name="Calculation 5 4 2 4 2" xfId="12630"/>
    <cellStyle name="Calculation 5 4 2 5" xfId="12631"/>
    <cellStyle name="Calculation 5 4 2 5 2" xfId="12632"/>
    <cellStyle name="Calculation 5 4 2 6" xfId="12633"/>
    <cellStyle name="Calculation 5 4 2 6 2" xfId="12634"/>
    <cellStyle name="Calculation 5 4 2 7" xfId="12635"/>
    <cellStyle name="Calculation 5 4 2 7 2" xfId="12636"/>
    <cellStyle name="Calculation 5 4 2 8" xfId="12637"/>
    <cellStyle name="Calculation 5 4 2 9" xfId="12638"/>
    <cellStyle name="Calculation 5 4 3" xfId="12639"/>
    <cellStyle name="Calculation 5 4 3 2" xfId="12640"/>
    <cellStyle name="Calculation 5 4 3 2 2" xfId="12641"/>
    <cellStyle name="Calculation 5 4 3 2 2 2" xfId="12642"/>
    <cellStyle name="Calculation 5 4 3 2 3" xfId="12643"/>
    <cellStyle name="Calculation 5 4 3 2 3 2" xfId="12644"/>
    <cellStyle name="Calculation 5 4 3 2 4" xfId="12645"/>
    <cellStyle name="Calculation 5 4 3 2 4 2" xfId="12646"/>
    <cellStyle name="Calculation 5 4 3 2 5" xfId="12647"/>
    <cellStyle name="Calculation 5 4 3 2 5 2" xfId="12648"/>
    <cellStyle name="Calculation 5 4 3 2 6" xfId="12649"/>
    <cellStyle name="Calculation 5 4 3 3" xfId="12650"/>
    <cellStyle name="Calculation 5 4 3 3 2" xfId="12651"/>
    <cellStyle name="Calculation 5 4 3 3 2 2" xfId="12652"/>
    <cellStyle name="Calculation 5 4 3 3 3" xfId="12653"/>
    <cellStyle name="Calculation 5 4 3 3 3 2" xfId="12654"/>
    <cellStyle name="Calculation 5 4 3 3 4" xfId="12655"/>
    <cellStyle name="Calculation 5 4 3 3 4 2" xfId="12656"/>
    <cellStyle name="Calculation 5 4 3 3 5" xfId="12657"/>
    <cellStyle name="Calculation 5 4 3 3 5 2" xfId="12658"/>
    <cellStyle name="Calculation 5 4 3 3 6" xfId="12659"/>
    <cellStyle name="Calculation 5 4 3 4" xfId="12660"/>
    <cellStyle name="Calculation 5 4 3 4 2" xfId="12661"/>
    <cellStyle name="Calculation 5 4 3 5" xfId="12662"/>
    <cellStyle name="Calculation 5 4 3 5 2" xfId="12663"/>
    <cellStyle name="Calculation 5 4 3 6" xfId="12664"/>
    <cellStyle name="Calculation 5 4 3 6 2" xfId="12665"/>
    <cellStyle name="Calculation 5 4 3 7" xfId="12666"/>
    <cellStyle name="Calculation 5 4 3 7 2" xfId="12667"/>
    <cellStyle name="Calculation 5 4 3 8" xfId="12668"/>
    <cellStyle name="Calculation 5 4 4" xfId="12669"/>
    <cellStyle name="Calculation 5 4 4 2" xfId="12670"/>
    <cellStyle name="Calculation 5 4 4 2 2" xfId="12671"/>
    <cellStyle name="Calculation 5 4 4 3" xfId="12672"/>
    <cellStyle name="Calculation 5 4 4 3 2" xfId="12673"/>
    <cellStyle name="Calculation 5 4 4 4" xfId="12674"/>
    <cellStyle name="Calculation 5 4 4 4 2" xfId="12675"/>
    <cellStyle name="Calculation 5 4 4 5" xfId="12676"/>
    <cellStyle name="Calculation 5 4 4 5 2" xfId="12677"/>
    <cellStyle name="Calculation 5 4 4 6" xfId="12678"/>
    <cellStyle name="Calculation 5 4 5" xfId="12679"/>
    <cellStyle name="Calculation 5 4 5 2" xfId="12680"/>
    <cellStyle name="Calculation 5 4 5 2 2" xfId="12681"/>
    <cellStyle name="Calculation 5 4 5 3" xfId="12682"/>
    <cellStyle name="Calculation 5 4 5 3 2" xfId="12683"/>
    <cellStyle name="Calculation 5 4 5 4" xfId="12684"/>
    <cellStyle name="Calculation 5 4 5 4 2" xfId="12685"/>
    <cellStyle name="Calculation 5 4 5 5" xfId="12686"/>
    <cellStyle name="Calculation 5 4 5 5 2" xfId="12687"/>
    <cellStyle name="Calculation 5 4 5 6" xfId="12688"/>
    <cellStyle name="Calculation 5 4 6" xfId="12689"/>
    <cellStyle name="Calculation 5 4 6 2" xfId="12690"/>
    <cellStyle name="Calculation 5 4 6 2 2" xfId="12691"/>
    <cellStyle name="Calculation 5 4 6 3" xfId="12692"/>
    <cellStyle name="Calculation 5 4 6 3 2" xfId="12693"/>
    <cellStyle name="Calculation 5 4 6 4" xfId="12694"/>
    <cellStyle name="Calculation 5 4 6 4 2" xfId="12695"/>
    <cellStyle name="Calculation 5 4 6 5" xfId="12696"/>
    <cellStyle name="Calculation 5 4 7" xfId="12697"/>
    <cellStyle name="Calculation 5 4 7 2" xfId="12698"/>
    <cellStyle name="Calculation 5 4 8" xfId="12699"/>
    <cellStyle name="Calculation 5 4 8 2" xfId="12700"/>
    <cellStyle name="Calculation 5 4 9" xfId="12701"/>
    <cellStyle name="Calculation 5 4 9 2" xfId="12702"/>
    <cellStyle name="Calculation 5 5" xfId="12703"/>
    <cellStyle name="Calculation 5 5 10" xfId="12704"/>
    <cellStyle name="Calculation 5 5 10 2" xfId="12705"/>
    <cellStyle name="Calculation 5 5 11" xfId="12706"/>
    <cellStyle name="Calculation 5 5 12" xfId="12707"/>
    <cellStyle name="Calculation 5 5 2" xfId="12708"/>
    <cellStyle name="Calculation 5 5 2 2" xfId="12709"/>
    <cellStyle name="Calculation 5 5 2 2 2" xfId="12710"/>
    <cellStyle name="Calculation 5 5 2 2 2 2" xfId="12711"/>
    <cellStyle name="Calculation 5 5 2 2 3" xfId="12712"/>
    <cellStyle name="Calculation 5 5 2 2 3 2" xfId="12713"/>
    <cellStyle name="Calculation 5 5 2 2 4" xfId="12714"/>
    <cellStyle name="Calculation 5 5 2 2 4 2" xfId="12715"/>
    <cellStyle name="Calculation 5 5 2 2 5" xfId="12716"/>
    <cellStyle name="Calculation 5 5 2 2 5 2" xfId="12717"/>
    <cellStyle name="Calculation 5 5 2 2 6" xfId="12718"/>
    <cellStyle name="Calculation 5 5 2 3" xfId="12719"/>
    <cellStyle name="Calculation 5 5 2 3 2" xfId="12720"/>
    <cellStyle name="Calculation 5 5 2 3 2 2" xfId="12721"/>
    <cellStyle name="Calculation 5 5 2 3 3" xfId="12722"/>
    <cellStyle name="Calculation 5 5 2 3 3 2" xfId="12723"/>
    <cellStyle name="Calculation 5 5 2 3 4" xfId="12724"/>
    <cellStyle name="Calculation 5 5 2 3 4 2" xfId="12725"/>
    <cellStyle name="Calculation 5 5 2 3 5" xfId="12726"/>
    <cellStyle name="Calculation 5 5 2 3 5 2" xfId="12727"/>
    <cellStyle name="Calculation 5 5 2 3 6" xfId="12728"/>
    <cellStyle name="Calculation 5 5 2 4" xfId="12729"/>
    <cellStyle name="Calculation 5 5 2 4 2" xfId="12730"/>
    <cellStyle name="Calculation 5 5 2 5" xfId="12731"/>
    <cellStyle name="Calculation 5 5 2 5 2" xfId="12732"/>
    <cellStyle name="Calculation 5 5 2 6" xfId="12733"/>
    <cellStyle name="Calculation 5 5 2 6 2" xfId="12734"/>
    <cellStyle name="Calculation 5 5 2 7" xfId="12735"/>
    <cellStyle name="Calculation 5 5 2 7 2" xfId="12736"/>
    <cellStyle name="Calculation 5 5 2 8" xfId="12737"/>
    <cellStyle name="Calculation 5 5 2 9" xfId="12738"/>
    <cellStyle name="Calculation 5 5 3" xfId="12739"/>
    <cellStyle name="Calculation 5 5 3 2" xfId="12740"/>
    <cellStyle name="Calculation 5 5 3 2 2" xfId="12741"/>
    <cellStyle name="Calculation 5 5 3 2 2 2" xfId="12742"/>
    <cellStyle name="Calculation 5 5 3 2 3" xfId="12743"/>
    <cellStyle name="Calculation 5 5 3 2 3 2" xfId="12744"/>
    <cellStyle name="Calculation 5 5 3 2 4" xfId="12745"/>
    <cellStyle name="Calculation 5 5 3 2 4 2" xfId="12746"/>
    <cellStyle name="Calculation 5 5 3 2 5" xfId="12747"/>
    <cellStyle name="Calculation 5 5 3 2 5 2" xfId="12748"/>
    <cellStyle name="Calculation 5 5 3 2 6" xfId="12749"/>
    <cellStyle name="Calculation 5 5 3 3" xfId="12750"/>
    <cellStyle name="Calculation 5 5 3 3 2" xfId="12751"/>
    <cellStyle name="Calculation 5 5 3 3 2 2" xfId="12752"/>
    <cellStyle name="Calculation 5 5 3 3 3" xfId="12753"/>
    <cellStyle name="Calculation 5 5 3 3 3 2" xfId="12754"/>
    <cellStyle name="Calculation 5 5 3 3 4" xfId="12755"/>
    <cellStyle name="Calculation 5 5 3 3 4 2" xfId="12756"/>
    <cellStyle name="Calculation 5 5 3 3 5" xfId="12757"/>
    <cellStyle name="Calculation 5 5 3 3 5 2" xfId="12758"/>
    <cellStyle name="Calculation 5 5 3 3 6" xfId="12759"/>
    <cellStyle name="Calculation 5 5 3 4" xfId="12760"/>
    <cellStyle name="Calculation 5 5 3 4 2" xfId="12761"/>
    <cellStyle name="Calculation 5 5 3 5" xfId="12762"/>
    <cellStyle name="Calculation 5 5 3 5 2" xfId="12763"/>
    <cellStyle name="Calculation 5 5 3 6" xfId="12764"/>
    <cellStyle name="Calculation 5 5 3 6 2" xfId="12765"/>
    <cellStyle name="Calculation 5 5 3 7" xfId="12766"/>
    <cellStyle name="Calculation 5 5 3 7 2" xfId="12767"/>
    <cellStyle name="Calculation 5 5 3 8" xfId="12768"/>
    <cellStyle name="Calculation 5 5 4" xfId="12769"/>
    <cellStyle name="Calculation 5 5 4 2" xfId="12770"/>
    <cellStyle name="Calculation 5 5 4 2 2" xfId="12771"/>
    <cellStyle name="Calculation 5 5 4 3" xfId="12772"/>
    <cellStyle name="Calculation 5 5 4 3 2" xfId="12773"/>
    <cellStyle name="Calculation 5 5 4 4" xfId="12774"/>
    <cellStyle name="Calculation 5 5 4 4 2" xfId="12775"/>
    <cellStyle name="Calculation 5 5 4 5" xfId="12776"/>
    <cellStyle name="Calculation 5 5 4 5 2" xfId="12777"/>
    <cellStyle name="Calculation 5 5 4 6" xfId="12778"/>
    <cellStyle name="Calculation 5 5 5" xfId="12779"/>
    <cellStyle name="Calculation 5 5 5 2" xfId="12780"/>
    <cellStyle name="Calculation 5 5 5 2 2" xfId="12781"/>
    <cellStyle name="Calculation 5 5 5 3" xfId="12782"/>
    <cellStyle name="Calculation 5 5 5 3 2" xfId="12783"/>
    <cellStyle name="Calculation 5 5 5 4" xfId="12784"/>
    <cellStyle name="Calculation 5 5 5 4 2" xfId="12785"/>
    <cellStyle name="Calculation 5 5 5 5" xfId="12786"/>
    <cellStyle name="Calculation 5 5 5 5 2" xfId="12787"/>
    <cellStyle name="Calculation 5 5 5 6" xfId="12788"/>
    <cellStyle name="Calculation 5 5 6" xfId="12789"/>
    <cellStyle name="Calculation 5 5 6 2" xfId="12790"/>
    <cellStyle name="Calculation 5 5 6 2 2" xfId="12791"/>
    <cellStyle name="Calculation 5 5 6 3" xfId="12792"/>
    <cellStyle name="Calculation 5 5 6 3 2" xfId="12793"/>
    <cellStyle name="Calculation 5 5 6 4" xfId="12794"/>
    <cellStyle name="Calculation 5 5 6 4 2" xfId="12795"/>
    <cellStyle name="Calculation 5 5 6 5" xfId="12796"/>
    <cellStyle name="Calculation 5 5 7" xfId="12797"/>
    <cellStyle name="Calculation 5 5 7 2" xfId="12798"/>
    <cellStyle name="Calculation 5 5 8" xfId="12799"/>
    <cellStyle name="Calculation 5 5 8 2" xfId="12800"/>
    <cellStyle name="Calculation 5 5 9" xfId="12801"/>
    <cellStyle name="Calculation 5 5 9 2" xfId="12802"/>
    <cellStyle name="Calculation 5 6" xfId="12803"/>
    <cellStyle name="Calculation 5 6 2" xfId="12804"/>
    <cellStyle name="Calculation 5 6 2 2" xfId="12805"/>
    <cellStyle name="Calculation 5 6 2 2 2" xfId="12806"/>
    <cellStyle name="Calculation 5 6 2 3" xfId="12807"/>
    <cellStyle name="Calculation 5 6 2 3 2" xfId="12808"/>
    <cellStyle name="Calculation 5 6 2 4" xfId="12809"/>
    <cellStyle name="Calculation 5 6 2 4 2" xfId="12810"/>
    <cellStyle name="Calculation 5 6 2 5" xfId="12811"/>
    <cellStyle name="Calculation 5 6 2 5 2" xfId="12812"/>
    <cellStyle name="Calculation 5 6 2 6" xfId="12813"/>
    <cellStyle name="Calculation 5 6 3" xfId="12814"/>
    <cellStyle name="Calculation 5 6 3 2" xfId="12815"/>
    <cellStyle name="Calculation 5 6 3 2 2" xfId="12816"/>
    <cellStyle name="Calculation 5 6 3 3" xfId="12817"/>
    <cellStyle name="Calculation 5 6 3 3 2" xfId="12818"/>
    <cellStyle name="Calculation 5 6 3 4" xfId="12819"/>
    <cellStyle name="Calculation 5 6 3 4 2" xfId="12820"/>
    <cellStyle name="Calculation 5 6 3 5" xfId="12821"/>
    <cellStyle name="Calculation 5 6 3 5 2" xfId="12822"/>
    <cellStyle name="Calculation 5 6 3 6" xfId="12823"/>
    <cellStyle name="Calculation 5 6 4" xfId="12824"/>
    <cellStyle name="Calculation 5 6 4 2" xfId="12825"/>
    <cellStyle name="Calculation 5 6 5" xfId="12826"/>
    <cellStyle name="Calculation 5 6 5 2" xfId="12827"/>
    <cellStyle name="Calculation 5 6 6" xfId="12828"/>
    <cellStyle name="Calculation 5 6 6 2" xfId="12829"/>
    <cellStyle name="Calculation 5 6 7" xfId="12830"/>
    <cellStyle name="Calculation 5 6 7 2" xfId="12831"/>
    <cellStyle name="Calculation 5 6 8" xfId="12832"/>
    <cellStyle name="Calculation 5 6 9" xfId="12833"/>
    <cellStyle name="Calculation 5 7" xfId="12834"/>
    <cellStyle name="Calculation 5 7 2" xfId="12835"/>
    <cellStyle name="Calculation 5 7 2 2" xfId="12836"/>
    <cellStyle name="Calculation 5 7 2 2 2" xfId="12837"/>
    <cellStyle name="Calculation 5 7 2 3" xfId="12838"/>
    <cellStyle name="Calculation 5 7 2 3 2" xfId="12839"/>
    <cellStyle name="Calculation 5 7 2 4" xfId="12840"/>
    <cellStyle name="Calculation 5 7 2 4 2" xfId="12841"/>
    <cellStyle name="Calculation 5 7 2 5" xfId="12842"/>
    <cellStyle name="Calculation 5 7 2 5 2" xfId="12843"/>
    <cellStyle name="Calculation 5 7 2 6" xfId="12844"/>
    <cellStyle name="Calculation 5 7 3" xfId="12845"/>
    <cellStyle name="Calculation 5 7 3 2" xfId="12846"/>
    <cellStyle name="Calculation 5 7 3 2 2" xfId="12847"/>
    <cellStyle name="Calculation 5 7 3 3" xfId="12848"/>
    <cellStyle name="Calculation 5 7 3 3 2" xfId="12849"/>
    <cellStyle name="Calculation 5 7 3 4" xfId="12850"/>
    <cellStyle name="Calculation 5 7 3 4 2" xfId="12851"/>
    <cellStyle name="Calculation 5 7 3 5" xfId="12852"/>
    <cellStyle name="Calculation 5 7 3 5 2" xfId="12853"/>
    <cellStyle name="Calculation 5 7 3 6" xfId="12854"/>
    <cellStyle name="Calculation 5 7 4" xfId="12855"/>
    <cellStyle name="Calculation 5 7 4 2" xfId="12856"/>
    <cellStyle name="Calculation 5 7 5" xfId="12857"/>
    <cellStyle name="Calculation 5 7 5 2" xfId="12858"/>
    <cellStyle name="Calculation 5 7 6" xfId="12859"/>
    <cellStyle name="Calculation 5 7 6 2" xfId="12860"/>
    <cellStyle name="Calculation 5 7 7" xfId="12861"/>
    <cellStyle name="Calculation 5 7 7 2" xfId="12862"/>
    <cellStyle name="Calculation 5 7 8" xfId="12863"/>
    <cellStyle name="Calculation 5 8" xfId="12864"/>
    <cellStyle name="Calculation 5 8 2" xfId="12865"/>
    <cellStyle name="Calculation 5 8 2 2" xfId="12866"/>
    <cellStyle name="Calculation 5 8 3" xfId="12867"/>
    <cellStyle name="Calculation 5 8 3 2" xfId="12868"/>
    <cellStyle name="Calculation 5 8 4" xfId="12869"/>
    <cellStyle name="Calculation 5 8 4 2" xfId="12870"/>
    <cellStyle name="Calculation 5 8 5" xfId="12871"/>
    <cellStyle name="Calculation 5 8 5 2" xfId="12872"/>
    <cellStyle name="Calculation 5 8 6" xfId="12873"/>
    <cellStyle name="Calculation 5 9" xfId="12874"/>
    <cellStyle name="Calculation 5 9 2" xfId="12875"/>
    <cellStyle name="Calculation 5 9 2 2" xfId="12876"/>
    <cellStyle name="Calculation 5 9 3" xfId="12877"/>
    <cellStyle name="Calculation 5 9 3 2" xfId="12878"/>
    <cellStyle name="Calculation 5 9 4" xfId="12879"/>
    <cellStyle name="Calculation 5 9 4 2" xfId="12880"/>
    <cellStyle name="Calculation 5 9 5" xfId="12881"/>
    <cellStyle name="Calculation 5 9 5 2" xfId="12882"/>
    <cellStyle name="Calculation 5 9 6" xfId="12883"/>
    <cellStyle name="Calculation 6" xfId="12884"/>
    <cellStyle name="Calculation 6 10" xfId="12885"/>
    <cellStyle name="Calculation 6 10 2" xfId="12886"/>
    <cellStyle name="Calculation 6 11" xfId="12887"/>
    <cellStyle name="Calculation 6 11 2" xfId="12888"/>
    <cellStyle name="Calculation 6 12" xfId="12889"/>
    <cellStyle name="Calculation 6 13" xfId="12890"/>
    <cellStyle name="Calculation 6 2" xfId="12891"/>
    <cellStyle name="Calculation 6 2 10" xfId="12892"/>
    <cellStyle name="Calculation 6 2 10 2" xfId="12893"/>
    <cellStyle name="Calculation 6 2 11" xfId="12894"/>
    <cellStyle name="Calculation 6 2 12" xfId="12895"/>
    <cellStyle name="Calculation 6 2 2" xfId="12896"/>
    <cellStyle name="Calculation 6 2 2 2" xfId="12897"/>
    <cellStyle name="Calculation 6 2 2 2 2" xfId="12898"/>
    <cellStyle name="Calculation 6 2 2 2 2 2" xfId="12899"/>
    <cellStyle name="Calculation 6 2 2 2 3" xfId="12900"/>
    <cellStyle name="Calculation 6 2 2 2 3 2" xfId="12901"/>
    <cellStyle name="Calculation 6 2 2 2 4" xfId="12902"/>
    <cellStyle name="Calculation 6 2 2 2 4 2" xfId="12903"/>
    <cellStyle name="Calculation 6 2 2 2 5" xfId="12904"/>
    <cellStyle name="Calculation 6 2 2 2 5 2" xfId="12905"/>
    <cellStyle name="Calculation 6 2 2 2 6" xfId="12906"/>
    <cellStyle name="Calculation 6 2 2 3" xfId="12907"/>
    <cellStyle name="Calculation 6 2 2 3 2" xfId="12908"/>
    <cellStyle name="Calculation 6 2 2 3 2 2" xfId="12909"/>
    <cellStyle name="Calculation 6 2 2 3 3" xfId="12910"/>
    <cellStyle name="Calculation 6 2 2 3 3 2" xfId="12911"/>
    <cellStyle name="Calculation 6 2 2 3 4" xfId="12912"/>
    <cellStyle name="Calculation 6 2 2 3 4 2" xfId="12913"/>
    <cellStyle name="Calculation 6 2 2 3 5" xfId="12914"/>
    <cellStyle name="Calculation 6 2 2 3 5 2" xfId="12915"/>
    <cellStyle name="Calculation 6 2 2 3 6" xfId="12916"/>
    <cellStyle name="Calculation 6 2 2 4" xfId="12917"/>
    <cellStyle name="Calculation 6 2 2 4 2" xfId="12918"/>
    <cellStyle name="Calculation 6 2 2 5" xfId="12919"/>
    <cellStyle name="Calculation 6 2 2 5 2" xfId="12920"/>
    <cellStyle name="Calculation 6 2 2 6" xfId="12921"/>
    <cellStyle name="Calculation 6 2 2 6 2" xfId="12922"/>
    <cellStyle name="Calculation 6 2 2 7" xfId="12923"/>
    <cellStyle name="Calculation 6 2 2 7 2" xfId="12924"/>
    <cellStyle name="Calculation 6 2 2 8" xfId="12925"/>
    <cellStyle name="Calculation 6 2 2 9" xfId="12926"/>
    <cellStyle name="Calculation 6 2 3" xfId="12927"/>
    <cellStyle name="Calculation 6 2 3 2" xfId="12928"/>
    <cellStyle name="Calculation 6 2 3 2 2" xfId="12929"/>
    <cellStyle name="Calculation 6 2 3 2 2 2" xfId="12930"/>
    <cellStyle name="Calculation 6 2 3 2 3" xfId="12931"/>
    <cellStyle name="Calculation 6 2 3 2 3 2" xfId="12932"/>
    <cellStyle name="Calculation 6 2 3 2 4" xfId="12933"/>
    <cellStyle name="Calculation 6 2 3 2 4 2" xfId="12934"/>
    <cellStyle name="Calculation 6 2 3 2 5" xfId="12935"/>
    <cellStyle name="Calculation 6 2 3 2 5 2" xfId="12936"/>
    <cellStyle name="Calculation 6 2 3 2 6" xfId="12937"/>
    <cellStyle name="Calculation 6 2 3 3" xfId="12938"/>
    <cellStyle name="Calculation 6 2 3 3 2" xfId="12939"/>
    <cellStyle name="Calculation 6 2 3 3 2 2" xfId="12940"/>
    <cellStyle name="Calculation 6 2 3 3 3" xfId="12941"/>
    <cellStyle name="Calculation 6 2 3 3 3 2" xfId="12942"/>
    <cellStyle name="Calculation 6 2 3 3 4" xfId="12943"/>
    <cellStyle name="Calculation 6 2 3 3 4 2" xfId="12944"/>
    <cellStyle name="Calculation 6 2 3 3 5" xfId="12945"/>
    <cellStyle name="Calculation 6 2 3 3 5 2" xfId="12946"/>
    <cellStyle name="Calculation 6 2 3 3 6" xfId="12947"/>
    <cellStyle name="Calculation 6 2 3 4" xfId="12948"/>
    <cellStyle name="Calculation 6 2 3 4 2" xfId="12949"/>
    <cellStyle name="Calculation 6 2 3 5" xfId="12950"/>
    <cellStyle name="Calculation 6 2 3 5 2" xfId="12951"/>
    <cellStyle name="Calculation 6 2 3 6" xfId="12952"/>
    <cellStyle name="Calculation 6 2 3 6 2" xfId="12953"/>
    <cellStyle name="Calculation 6 2 3 7" xfId="12954"/>
    <cellStyle name="Calculation 6 2 3 7 2" xfId="12955"/>
    <cellStyle name="Calculation 6 2 3 8" xfId="12956"/>
    <cellStyle name="Calculation 6 2 4" xfId="12957"/>
    <cellStyle name="Calculation 6 2 4 2" xfId="12958"/>
    <cellStyle name="Calculation 6 2 4 2 2" xfId="12959"/>
    <cellStyle name="Calculation 6 2 4 3" xfId="12960"/>
    <cellStyle name="Calculation 6 2 4 3 2" xfId="12961"/>
    <cellStyle name="Calculation 6 2 4 4" xfId="12962"/>
    <cellStyle name="Calculation 6 2 4 4 2" xfId="12963"/>
    <cellStyle name="Calculation 6 2 4 5" xfId="12964"/>
    <cellStyle name="Calculation 6 2 4 5 2" xfId="12965"/>
    <cellStyle name="Calculation 6 2 4 6" xfId="12966"/>
    <cellStyle name="Calculation 6 2 5" xfId="12967"/>
    <cellStyle name="Calculation 6 2 5 2" xfId="12968"/>
    <cellStyle name="Calculation 6 2 5 2 2" xfId="12969"/>
    <cellStyle name="Calculation 6 2 5 3" xfId="12970"/>
    <cellStyle name="Calculation 6 2 5 3 2" xfId="12971"/>
    <cellStyle name="Calculation 6 2 5 4" xfId="12972"/>
    <cellStyle name="Calculation 6 2 5 4 2" xfId="12973"/>
    <cellStyle name="Calculation 6 2 5 5" xfId="12974"/>
    <cellStyle name="Calculation 6 2 5 5 2" xfId="12975"/>
    <cellStyle name="Calculation 6 2 5 6" xfId="12976"/>
    <cellStyle name="Calculation 6 2 6" xfId="12977"/>
    <cellStyle name="Calculation 6 2 6 2" xfId="12978"/>
    <cellStyle name="Calculation 6 2 6 2 2" xfId="12979"/>
    <cellStyle name="Calculation 6 2 6 3" xfId="12980"/>
    <cellStyle name="Calculation 6 2 6 3 2" xfId="12981"/>
    <cellStyle name="Calculation 6 2 6 4" xfId="12982"/>
    <cellStyle name="Calculation 6 2 6 4 2" xfId="12983"/>
    <cellStyle name="Calculation 6 2 6 5" xfId="12984"/>
    <cellStyle name="Calculation 6 2 7" xfId="12985"/>
    <cellStyle name="Calculation 6 2 7 2" xfId="12986"/>
    <cellStyle name="Calculation 6 2 8" xfId="12987"/>
    <cellStyle name="Calculation 6 2 8 2" xfId="12988"/>
    <cellStyle name="Calculation 6 2 9" xfId="12989"/>
    <cellStyle name="Calculation 6 2 9 2" xfId="12990"/>
    <cellStyle name="Calculation 6 3" xfId="12991"/>
    <cellStyle name="Calculation 6 3 2" xfId="12992"/>
    <cellStyle name="Calculation 6 3 2 2" xfId="12993"/>
    <cellStyle name="Calculation 6 3 2 2 2" xfId="12994"/>
    <cellStyle name="Calculation 6 3 2 3" xfId="12995"/>
    <cellStyle name="Calculation 6 3 2 3 2" xfId="12996"/>
    <cellStyle name="Calculation 6 3 2 4" xfId="12997"/>
    <cellStyle name="Calculation 6 3 2 4 2" xfId="12998"/>
    <cellStyle name="Calculation 6 3 2 5" xfId="12999"/>
    <cellStyle name="Calculation 6 3 2 5 2" xfId="13000"/>
    <cellStyle name="Calculation 6 3 2 6" xfId="13001"/>
    <cellStyle name="Calculation 6 3 2 7" xfId="13002"/>
    <cellStyle name="Calculation 6 3 3" xfId="13003"/>
    <cellStyle name="Calculation 6 3 3 2" xfId="13004"/>
    <cellStyle name="Calculation 6 3 3 2 2" xfId="13005"/>
    <cellStyle name="Calculation 6 3 3 3" xfId="13006"/>
    <cellStyle name="Calculation 6 3 3 3 2" xfId="13007"/>
    <cellStyle name="Calculation 6 3 3 4" xfId="13008"/>
    <cellStyle name="Calculation 6 3 3 4 2" xfId="13009"/>
    <cellStyle name="Calculation 6 3 3 5" xfId="13010"/>
    <cellStyle name="Calculation 6 3 3 5 2" xfId="13011"/>
    <cellStyle name="Calculation 6 3 3 6" xfId="13012"/>
    <cellStyle name="Calculation 6 3 4" xfId="13013"/>
    <cellStyle name="Calculation 6 3 4 2" xfId="13014"/>
    <cellStyle name="Calculation 6 3 5" xfId="13015"/>
    <cellStyle name="Calculation 6 3 5 2" xfId="13016"/>
    <cellStyle name="Calculation 6 3 6" xfId="13017"/>
    <cellStyle name="Calculation 6 3 6 2" xfId="13018"/>
    <cellStyle name="Calculation 6 3 7" xfId="13019"/>
    <cellStyle name="Calculation 6 3 7 2" xfId="13020"/>
    <cellStyle name="Calculation 6 3 8" xfId="13021"/>
    <cellStyle name="Calculation 6 3 9" xfId="13022"/>
    <cellStyle name="Calculation 6 4" xfId="13023"/>
    <cellStyle name="Calculation 6 4 2" xfId="13024"/>
    <cellStyle name="Calculation 6 4 2 2" xfId="13025"/>
    <cellStyle name="Calculation 6 4 2 2 2" xfId="13026"/>
    <cellStyle name="Calculation 6 4 2 3" xfId="13027"/>
    <cellStyle name="Calculation 6 4 2 3 2" xfId="13028"/>
    <cellStyle name="Calculation 6 4 2 4" xfId="13029"/>
    <cellStyle name="Calculation 6 4 2 4 2" xfId="13030"/>
    <cellStyle name="Calculation 6 4 2 5" xfId="13031"/>
    <cellStyle name="Calculation 6 4 2 5 2" xfId="13032"/>
    <cellStyle name="Calculation 6 4 2 6" xfId="13033"/>
    <cellStyle name="Calculation 6 4 3" xfId="13034"/>
    <cellStyle name="Calculation 6 4 3 2" xfId="13035"/>
    <cellStyle name="Calculation 6 4 3 2 2" xfId="13036"/>
    <cellStyle name="Calculation 6 4 3 3" xfId="13037"/>
    <cellStyle name="Calculation 6 4 3 3 2" xfId="13038"/>
    <cellStyle name="Calculation 6 4 3 4" xfId="13039"/>
    <cellStyle name="Calculation 6 4 3 4 2" xfId="13040"/>
    <cellStyle name="Calculation 6 4 3 5" xfId="13041"/>
    <cellStyle name="Calculation 6 4 3 5 2" xfId="13042"/>
    <cellStyle name="Calculation 6 4 3 6" xfId="13043"/>
    <cellStyle name="Calculation 6 4 4" xfId="13044"/>
    <cellStyle name="Calculation 6 4 4 2" xfId="13045"/>
    <cellStyle name="Calculation 6 4 5" xfId="13046"/>
    <cellStyle name="Calculation 6 4 5 2" xfId="13047"/>
    <cellStyle name="Calculation 6 4 6" xfId="13048"/>
    <cellStyle name="Calculation 6 4 6 2" xfId="13049"/>
    <cellStyle name="Calculation 6 4 7" xfId="13050"/>
    <cellStyle name="Calculation 6 4 7 2" xfId="13051"/>
    <cellStyle name="Calculation 6 4 8" xfId="13052"/>
    <cellStyle name="Calculation 6 4 9" xfId="13053"/>
    <cellStyle name="Calculation 6 5" xfId="13054"/>
    <cellStyle name="Calculation 6 5 2" xfId="13055"/>
    <cellStyle name="Calculation 6 5 2 2" xfId="13056"/>
    <cellStyle name="Calculation 6 5 3" xfId="13057"/>
    <cellStyle name="Calculation 6 5 3 2" xfId="13058"/>
    <cellStyle name="Calculation 6 5 4" xfId="13059"/>
    <cellStyle name="Calculation 6 5 4 2" xfId="13060"/>
    <cellStyle name="Calculation 6 5 5" xfId="13061"/>
    <cellStyle name="Calculation 6 5 5 2" xfId="13062"/>
    <cellStyle name="Calculation 6 5 6" xfId="13063"/>
    <cellStyle name="Calculation 6 6" xfId="13064"/>
    <cellStyle name="Calculation 6 6 2" xfId="13065"/>
    <cellStyle name="Calculation 6 6 2 2" xfId="13066"/>
    <cellStyle name="Calculation 6 6 3" xfId="13067"/>
    <cellStyle name="Calculation 6 6 3 2" xfId="13068"/>
    <cellStyle name="Calculation 6 6 4" xfId="13069"/>
    <cellStyle name="Calculation 6 6 4 2" xfId="13070"/>
    <cellStyle name="Calculation 6 6 5" xfId="13071"/>
    <cellStyle name="Calculation 6 6 5 2" xfId="13072"/>
    <cellStyle name="Calculation 6 6 6" xfId="13073"/>
    <cellStyle name="Calculation 6 7" xfId="13074"/>
    <cellStyle name="Calculation 6 7 2" xfId="13075"/>
    <cellStyle name="Calculation 6 7 2 2" xfId="13076"/>
    <cellStyle name="Calculation 6 7 3" xfId="13077"/>
    <cellStyle name="Calculation 6 7 3 2" xfId="13078"/>
    <cellStyle name="Calculation 6 7 4" xfId="13079"/>
    <cellStyle name="Calculation 6 7 4 2" xfId="13080"/>
    <cellStyle name="Calculation 6 7 5" xfId="13081"/>
    <cellStyle name="Calculation 6 8" xfId="13082"/>
    <cellStyle name="Calculation 6 8 2" xfId="13083"/>
    <cellStyle name="Calculation 6 9" xfId="13084"/>
    <cellStyle name="Calculation 6 9 2" xfId="13085"/>
    <cellStyle name="Calculation 7" xfId="13086"/>
    <cellStyle name="Calculation 7 10" xfId="13087"/>
    <cellStyle name="Calculation 7 10 2" xfId="13088"/>
    <cellStyle name="Calculation 7 11" xfId="13089"/>
    <cellStyle name="Calculation 7 11 2" xfId="13090"/>
    <cellStyle name="Calculation 7 12" xfId="13091"/>
    <cellStyle name="Calculation 7 13" xfId="13092"/>
    <cellStyle name="Calculation 7 2" xfId="13093"/>
    <cellStyle name="Calculation 7 2 10" xfId="13094"/>
    <cellStyle name="Calculation 7 2 10 2" xfId="13095"/>
    <cellStyle name="Calculation 7 2 11" xfId="13096"/>
    <cellStyle name="Calculation 7 2 12" xfId="13097"/>
    <cellStyle name="Calculation 7 2 2" xfId="13098"/>
    <cellStyle name="Calculation 7 2 2 2" xfId="13099"/>
    <cellStyle name="Calculation 7 2 2 2 2" xfId="13100"/>
    <cellStyle name="Calculation 7 2 2 2 2 2" xfId="13101"/>
    <cellStyle name="Calculation 7 2 2 2 3" xfId="13102"/>
    <cellStyle name="Calculation 7 2 2 2 3 2" xfId="13103"/>
    <cellStyle name="Calculation 7 2 2 2 4" xfId="13104"/>
    <cellStyle name="Calculation 7 2 2 2 4 2" xfId="13105"/>
    <cellStyle name="Calculation 7 2 2 2 5" xfId="13106"/>
    <cellStyle name="Calculation 7 2 2 2 5 2" xfId="13107"/>
    <cellStyle name="Calculation 7 2 2 2 6" xfId="13108"/>
    <cellStyle name="Calculation 7 2 2 3" xfId="13109"/>
    <cellStyle name="Calculation 7 2 2 3 2" xfId="13110"/>
    <cellStyle name="Calculation 7 2 2 3 2 2" xfId="13111"/>
    <cellStyle name="Calculation 7 2 2 3 3" xfId="13112"/>
    <cellStyle name="Calculation 7 2 2 3 3 2" xfId="13113"/>
    <cellStyle name="Calculation 7 2 2 3 4" xfId="13114"/>
    <cellStyle name="Calculation 7 2 2 3 4 2" xfId="13115"/>
    <cellStyle name="Calculation 7 2 2 3 5" xfId="13116"/>
    <cellStyle name="Calculation 7 2 2 3 5 2" xfId="13117"/>
    <cellStyle name="Calculation 7 2 2 3 6" xfId="13118"/>
    <cellStyle name="Calculation 7 2 2 4" xfId="13119"/>
    <cellStyle name="Calculation 7 2 2 4 2" xfId="13120"/>
    <cellStyle name="Calculation 7 2 2 5" xfId="13121"/>
    <cellStyle name="Calculation 7 2 2 5 2" xfId="13122"/>
    <cellStyle name="Calculation 7 2 2 6" xfId="13123"/>
    <cellStyle name="Calculation 7 2 2 6 2" xfId="13124"/>
    <cellStyle name="Calculation 7 2 2 7" xfId="13125"/>
    <cellStyle name="Calculation 7 2 2 7 2" xfId="13126"/>
    <cellStyle name="Calculation 7 2 2 8" xfId="13127"/>
    <cellStyle name="Calculation 7 2 2 9" xfId="13128"/>
    <cellStyle name="Calculation 7 2 3" xfId="13129"/>
    <cellStyle name="Calculation 7 2 3 2" xfId="13130"/>
    <cellStyle name="Calculation 7 2 3 2 2" xfId="13131"/>
    <cellStyle name="Calculation 7 2 3 2 2 2" xfId="13132"/>
    <cellStyle name="Calculation 7 2 3 2 3" xfId="13133"/>
    <cellStyle name="Calculation 7 2 3 2 3 2" xfId="13134"/>
    <cellStyle name="Calculation 7 2 3 2 4" xfId="13135"/>
    <cellStyle name="Calculation 7 2 3 2 4 2" xfId="13136"/>
    <cellStyle name="Calculation 7 2 3 2 5" xfId="13137"/>
    <cellStyle name="Calculation 7 2 3 2 5 2" xfId="13138"/>
    <cellStyle name="Calculation 7 2 3 2 6" xfId="13139"/>
    <cellStyle name="Calculation 7 2 3 3" xfId="13140"/>
    <cellStyle name="Calculation 7 2 3 3 2" xfId="13141"/>
    <cellStyle name="Calculation 7 2 3 3 2 2" xfId="13142"/>
    <cellStyle name="Calculation 7 2 3 3 3" xfId="13143"/>
    <cellStyle name="Calculation 7 2 3 3 3 2" xfId="13144"/>
    <cellStyle name="Calculation 7 2 3 3 4" xfId="13145"/>
    <cellStyle name="Calculation 7 2 3 3 4 2" xfId="13146"/>
    <cellStyle name="Calculation 7 2 3 3 5" xfId="13147"/>
    <cellStyle name="Calculation 7 2 3 3 5 2" xfId="13148"/>
    <cellStyle name="Calculation 7 2 3 3 6" xfId="13149"/>
    <cellStyle name="Calculation 7 2 3 4" xfId="13150"/>
    <cellStyle name="Calculation 7 2 3 4 2" xfId="13151"/>
    <cellStyle name="Calculation 7 2 3 5" xfId="13152"/>
    <cellStyle name="Calculation 7 2 3 5 2" xfId="13153"/>
    <cellStyle name="Calculation 7 2 3 6" xfId="13154"/>
    <cellStyle name="Calculation 7 2 3 6 2" xfId="13155"/>
    <cellStyle name="Calculation 7 2 3 7" xfId="13156"/>
    <cellStyle name="Calculation 7 2 3 7 2" xfId="13157"/>
    <cellStyle name="Calculation 7 2 3 8" xfId="13158"/>
    <cellStyle name="Calculation 7 2 4" xfId="13159"/>
    <cellStyle name="Calculation 7 2 4 2" xfId="13160"/>
    <cellStyle name="Calculation 7 2 4 2 2" xfId="13161"/>
    <cellStyle name="Calculation 7 2 4 3" xfId="13162"/>
    <cellStyle name="Calculation 7 2 4 3 2" xfId="13163"/>
    <cellStyle name="Calculation 7 2 4 4" xfId="13164"/>
    <cellStyle name="Calculation 7 2 4 4 2" xfId="13165"/>
    <cellStyle name="Calculation 7 2 4 5" xfId="13166"/>
    <cellStyle name="Calculation 7 2 4 5 2" xfId="13167"/>
    <cellStyle name="Calculation 7 2 4 6" xfId="13168"/>
    <cellStyle name="Calculation 7 2 5" xfId="13169"/>
    <cellStyle name="Calculation 7 2 5 2" xfId="13170"/>
    <cellStyle name="Calculation 7 2 5 2 2" xfId="13171"/>
    <cellStyle name="Calculation 7 2 5 3" xfId="13172"/>
    <cellStyle name="Calculation 7 2 5 3 2" xfId="13173"/>
    <cellStyle name="Calculation 7 2 5 4" xfId="13174"/>
    <cellStyle name="Calculation 7 2 5 4 2" xfId="13175"/>
    <cellStyle name="Calculation 7 2 5 5" xfId="13176"/>
    <cellStyle name="Calculation 7 2 5 5 2" xfId="13177"/>
    <cellStyle name="Calculation 7 2 5 6" xfId="13178"/>
    <cellStyle name="Calculation 7 2 6" xfId="13179"/>
    <cellStyle name="Calculation 7 2 6 2" xfId="13180"/>
    <cellStyle name="Calculation 7 2 6 2 2" xfId="13181"/>
    <cellStyle name="Calculation 7 2 6 3" xfId="13182"/>
    <cellStyle name="Calculation 7 2 6 3 2" xfId="13183"/>
    <cellStyle name="Calculation 7 2 6 4" xfId="13184"/>
    <cellStyle name="Calculation 7 2 6 4 2" xfId="13185"/>
    <cellStyle name="Calculation 7 2 6 5" xfId="13186"/>
    <cellStyle name="Calculation 7 2 7" xfId="13187"/>
    <cellStyle name="Calculation 7 2 7 2" xfId="13188"/>
    <cellStyle name="Calculation 7 2 8" xfId="13189"/>
    <cellStyle name="Calculation 7 2 8 2" xfId="13190"/>
    <cellStyle name="Calculation 7 2 9" xfId="13191"/>
    <cellStyle name="Calculation 7 2 9 2" xfId="13192"/>
    <cellStyle name="Calculation 7 3" xfId="13193"/>
    <cellStyle name="Calculation 7 3 2" xfId="13194"/>
    <cellStyle name="Calculation 7 3 2 2" xfId="13195"/>
    <cellStyle name="Calculation 7 3 2 2 2" xfId="13196"/>
    <cellStyle name="Calculation 7 3 2 3" xfId="13197"/>
    <cellStyle name="Calculation 7 3 2 3 2" xfId="13198"/>
    <cellStyle name="Calculation 7 3 2 4" xfId="13199"/>
    <cellStyle name="Calculation 7 3 2 4 2" xfId="13200"/>
    <cellStyle name="Calculation 7 3 2 5" xfId="13201"/>
    <cellStyle name="Calculation 7 3 2 5 2" xfId="13202"/>
    <cellStyle name="Calculation 7 3 2 6" xfId="13203"/>
    <cellStyle name="Calculation 7 3 2 7" xfId="13204"/>
    <cellStyle name="Calculation 7 3 3" xfId="13205"/>
    <cellStyle name="Calculation 7 3 3 2" xfId="13206"/>
    <cellStyle name="Calculation 7 3 3 2 2" xfId="13207"/>
    <cellStyle name="Calculation 7 3 3 3" xfId="13208"/>
    <cellStyle name="Calculation 7 3 3 3 2" xfId="13209"/>
    <cellStyle name="Calculation 7 3 3 4" xfId="13210"/>
    <cellStyle name="Calculation 7 3 3 4 2" xfId="13211"/>
    <cellStyle name="Calculation 7 3 3 5" xfId="13212"/>
    <cellStyle name="Calculation 7 3 3 5 2" xfId="13213"/>
    <cellStyle name="Calculation 7 3 3 6" xfId="13214"/>
    <cellStyle name="Calculation 7 3 4" xfId="13215"/>
    <cellStyle name="Calculation 7 3 4 2" xfId="13216"/>
    <cellStyle name="Calculation 7 3 5" xfId="13217"/>
    <cellStyle name="Calculation 7 3 5 2" xfId="13218"/>
    <cellStyle name="Calculation 7 3 6" xfId="13219"/>
    <cellStyle name="Calculation 7 3 6 2" xfId="13220"/>
    <cellStyle name="Calculation 7 3 7" xfId="13221"/>
    <cellStyle name="Calculation 7 3 7 2" xfId="13222"/>
    <cellStyle name="Calculation 7 3 8" xfId="13223"/>
    <cellStyle name="Calculation 7 3 9" xfId="13224"/>
    <cellStyle name="Calculation 7 4" xfId="13225"/>
    <cellStyle name="Calculation 7 4 2" xfId="13226"/>
    <cellStyle name="Calculation 7 4 2 2" xfId="13227"/>
    <cellStyle name="Calculation 7 4 2 2 2" xfId="13228"/>
    <cellStyle name="Calculation 7 4 2 3" xfId="13229"/>
    <cellStyle name="Calculation 7 4 2 3 2" xfId="13230"/>
    <cellStyle name="Calculation 7 4 2 4" xfId="13231"/>
    <cellStyle name="Calculation 7 4 2 4 2" xfId="13232"/>
    <cellStyle name="Calculation 7 4 2 5" xfId="13233"/>
    <cellStyle name="Calculation 7 4 2 5 2" xfId="13234"/>
    <cellStyle name="Calculation 7 4 2 6" xfId="13235"/>
    <cellStyle name="Calculation 7 4 3" xfId="13236"/>
    <cellStyle name="Calculation 7 4 3 2" xfId="13237"/>
    <cellStyle name="Calculation 7 4 3 2 2" xfId="13238"/>
    <cellStyle name="Calculation 7 4 3 3" xfId="13239"/>
    <cellStyle name="Calculation 7 4 3 3 2" xfId="13240"/>
    <cellStyle name="Calculation 7 4 3 4" xfId="13241"/>
    <cellStyle name="Calculation 7 4 3 4 2" xfId="13242"/>
    <cellStyle name="Calculation 7 4 3 5" xfId="13243"/>
    <cellStyle name="Calculation 7 4 3 5 2" xfId="13244"/>
    <cellStyle name="Calculation 7 4 3 6" xfId="13245"/>
    <cellStyle name="Calculation 7 4 4" xfId="13246"/>
    <cellStyle name="Calculation 7 4 4 2" xfId="13247"/>
    <cellStyle name="Calculation 7 4 5" xfId="13248"/>
    <cellStyle name="Calculation 7 4 5 2" xfId="13249"/>
    <cellStyle name="Calculation 7 4 6" xfId="13250"/>
    <cellStyle name="Calculation 7 4 6 2" xfId="13251"/>
    <cellStyle name="Calculation 7 4 7" xfId="13252"/>
    <cellStyle name="Calculation 7 4 7 2" xfId="13253"/>
    <cellStyle name="Calculation 7 4 8" xfId="13254"/>
    <cellStyle name="Calculation 7 4 9" xfId="13255"/>
    <cellStyle name="Calculation 7 5" xfId="13256"/>
    <cellStyle name="Calculation 7 5 2" xfId="13257"/>
    <cellStyle name="Calculation 7 5 2 2" xfId="13258"/>
    <cellStyle name="Calculation 7 5 3" xfId="13259"/>
    <cellStyle name="Calculation 7 5 3 2" xfId="13260"/>
    <cellStyle name="Calculation 7 5 4" xfId="13261"/>
    <cellStyle name="Calculation 7 5 4 2" xfId="13262"/>
    <cellStyle name="Calculation 7 5 5" xfId="13263"/>
    <cellStyle name="Calculation 7 5 5 2" xfId="13264"/>
    <cellStyle name="Calculation 7 5 6" xfId="13265"/>
    <cellStyle name="Calculation 7 6" xfId="13266"/>
    <cellStyle name="Calculation 7 6 2" xfId="13267"/>
    <cellStyle name="Calculation 7 6 2 2" xfId="13268"/>
    <cellStyle name="Calculation 7 6 3" xfId="13269"/>
    <cellStyle name="Calculation 7 6 3 2" xfId="13270"/>
    <cellStyle name="Calculation 7 6 4" xfId="13271"/>
    <cellStyle name="Calculation 7 6 4 2" xfId="13272"/>
    <cellStyle name="Calculation 7 6 5" xfId="13273"/>
    <cellStyle name="Calculation 7 6 5 2" xfId="13274"/>
    <cellStyle name="Calculation 7 6 6" xfId="13275"/>
    <cellStyle name="Calculation 7 7" xfId="13276"/>
    <cellStyle name="Calculation 7 7 2" xfId="13277"/>
    <cellStyle name="Calculation 7 7 2 2" xfId="13278"/>
    <cellStyle name="Calculation 7 7 3" xfId="13279"/>
    <cellStyle name="Calculation 7 7 3 2" xfId="13280"/>
    <cellStyle name="Calculation 7 7 4" xfId="13281"/>
    <cellStyle name="Calculation 7 7 4 2" xfId="13282"/>
    <cellStyle name="Calculation 7 7 5" xfId="13283"/>
    <cellStyle name="Calculation 7 8" xfId="13284"/>
    <cellStyle name="Calculation 7 8 2" xfId="13285"/>
    <cellStyle name="Calculation 7 9" xfId="13286"/>
    <cellStyle name="Calculation 7 9 2" xfId="13287"/>
    <cellStyle name="Calculation 8" xfId="13288"/>
    <cellStyle name="Calculation 8 10" xfId="13289"/>
    <cellStyle name="Calculation 8 10 2" xfId="13290"/>
    <cellStyle name="Calculation 8 11" xfId="13291"/>
    <cellStyle name="Calculation 8 12" xfId="13292"/>
    <cellStyle name="Calculation 8 2" xfId="13293"/>
    <cellStyle name="Calculation 8 2 2" xfId="13294"/>
    <cellStyle name="Calculation 8 2 2 2" xfId="13295"/>
    <cellStyle name="Calculation 8 2 2 2 2" xfId="13296"/>
    <cellStyle name="Calculation 8 2 2 3" xfId="13297"/>
    <cellStyle name="Calculation 8 2 2 3 2" xfId="13298"/>
    <cellStyle name="Calculation 8 2 2 4" xfId="13299"/>
    <cellStyle name="Calculation 8 2 2 4 2" xfId="13300"/>
    <cellStyle name="Calculation 8 2 2 5" xfId="13301"/>
    <cellStyle name="Calculation 8 2 2 5 2" xfId="13302"/>
    <cellStyle name="Calculation 8 2 2 6" xfId="13303"/>
    <cellStyle name="Calculation 8 2 3" xfId="13304"/>
    <cellStyle name="Calculation 8 2 3 2" xfId="13305"/>
    <cellStyle name="Calculation 8 2 3 2 2" xfId="13306"/>
    <cellStyle name="Calculation 8 2 3 3" xfId="13307"/>
    <cellStyle name="Calculation 8 2 3 3 2" xfId="13308"/>
    <cellStyle name="Calculation 8 2 3 4" xfId="13309"/>
    <cellStyle name="Calculation 8 2 3 4 2" xfId="13310"/>
    <cellStyle name="Calculation 8 2 3 5" xfId="13311"/>
    <cellStyle name="Calculation 8 2 3 5 2" xfId="13312"/>
    <cellStyle name="Calculation 8 2 3 6" xfId="13313"/>
    <cellStyle name="Calculation 8 2 4" xfId="13314"/>
    <cellStyle name="Calculation 8 2 4 2" xfId="13315"/>
    <cellStyle name="Calculation 8 2 5" xfId="13316"/>
    <cellStyle name="Calculation 8 2 5 2" xfId="13317"/>
    <cellStyle name="Calculation 8 2 6" xfId="13318"/>
    <cellStyle name="Calculation 8 2 6 2" xfId="13319"/>
    <cellStyle name="Calculation 8 2 7" xfId="13320"/>
    <cellStyle name="Calculation 8 2 7 2" xfId="13321"/>
    <cellStyle name="Calculation 8 2 8" xfId="13322"/>
    <cellStyle name="Calculation 8 2 9" xfId="13323"/>
    <cellStyle name="Calculation 8 3" xfId="13324"/>
    <cellStyle name="Calculation 8 3 2" xfId="13325"/>
    <cellStyle name="Calculation 8 3 2 2" xfId="13326"/>
    <cellStyle name="Calculation 8 3 2 2 2" xfId="13327"/>
    <cellStyle name="Calculation 8 3 2 3" xfId="13328"/>
    <cellStyle name="Calculation 8 3 2 3 2" xfId="13329"/>
    <cellStyle name="Calculation 8 3 2 4" xfId="13330"/>
    <cellStyle name="Calculation 8 3 2 4 2" xfId="13331"/>
    <cellStyle name="Calculation 8 3 2 5" xfId="13332"/>
    <cellStyle name="Calculation 8 3 2 5 2" xfId="13333"/>
    <cellStyle name="Calculation 8 3 2 6" xfId="13334"/>
    <cellStyle name="Calculation 8 3 3" xfId="13335"/>
    <cellStyle name="Calculation 8 3 3 2" xfId="13336"/>
    <cellStyle name="Calculation 8 3 3 2 2" xfId="13337"/>
    <cellStyle name="Calculation 8 3 3 3" xfId="13338"/>
    <cellStyle name="Calculation 8 3 3 3 2" xfId="13339"/>
    <cellStyle name="Calculation 8 3 3 4" xfId="13340"/>
    <cellStyle name="Calculation 8 3 3 4 2" xfId="13341"/>
    <cellStyle name="Calculation 8 3 3 5" xfId="13342"/>
    <cellStyle name="Calculation 8 3 3 5 2" xfId="13343"/>
    <cellStyle name="Calculation 8 3 3 6" xfId="13344"/>
    <cellStyle name="Calculation 8 3 4" xfId="13345"/>
    <cellStyle name="Calculation 8 3 4 2" xfId="13346"/>
    <cellStyle name="Calculation 8 3 5" xfId="13347"/>
    <cellStyle name="Calculation 8 3 5 2" xfId="13348"/>
    <cellStyle name="Calculation 8 3 6" xfId="13349"/>
    <cellStyle name="Calculation 8 3 6 2" xfId="13350"/>
    <cellStyle name="Calculation 8 3 7" xfId="13351"/>
    <cellStyle name="Calculation 8 3 7 2" xfId="13352"/>
    <cellStyle name="Calculation 8 3 8" xfId="13353"/>
    <cellStyle name="Calculation 8 4" xfId="13354"/>
    <cellStyle name="Calculation 8 4 2" xfId="13355"/>
    <cellStyle name="Calculation 8 4 2 2" xfId="13356"/>
    <cellStyle name="Calculation 8 4 3" xfId="13357"/>
    <cellStyle name="Calculation 8 4 3 2" xfId="13358"/>
    <cellStyle name="Calculation 8 4 4" xfId="13359"/>
    <cellStyle name="Calculation 8 4 4 2" xfId="13360"/>
    <cellStyle name="Calculation 8 4 5" xfId="13361"/>
    <cellStyle name="Calculation 8 4 5 2" xfId="13362"/>
    <cellStyle name="Calculation 8 4 6" xfId="13363"/>
    <cellStyle name="Calculation 8 5" xfId="13364"/>
    <cellStyle name="Calculation 8 5 2" xfId="13365"/>
    <cellStyle name="Calculation 8 5 2 2" xfId="13366"/>
    <cellStyle name="Calculation 8 5 3" xfId="13367"/>
    <cellStyle name="Calculation 8 5 3 2" xfId="13368"/>
    <cellStyle name="Calculation 8 5 4" xfId="13369"/>
    <cellStyle name="Calculation 8 5 4 2" xfId="13370"/>
    <cellStyle name="Calculation 8 5 5" xfId="13371"/>
    <cellStyle name="Calculation 8 5 5 2" xfId="13372"/>
    <cellStyle name="Calculation 8 5 6" xfId="13373"/>
    <cellStyle name="Calculation 8 6" xfId="13374"/>
    <cellStyle name="Calculation 8 6 2" xfId="13375"/>
    <cellStyle name="Calculation 8 6 2 2" xfId="13376"/>
    <cellStyle name="Calculation 8 6 3" xfId="13377"/>
    <cellStyle name="Calculation 8 6 3 2" xfId="13378"/>
    <cellStyle name="Calculation 8 6 4" xfId="13379"/>
    <cellStyle name="Calculation 8 6 4 2" xfId="13380"/>
    <cellStyle name="Calculation 8 6 5" xfId="13381"/>
    <cellStyle name="Calculation 8 7" xfId="13382"/>
    <cellStyle name="Calculation 8 7 2" xfId="13383"/>
    <cellStyle name="Calculation 8 8" xfId="13384"/>
    <cellStyle name="Calculation 8 8 2" xfId="13385"/>
    <cellStyle name="Calculation 8 9" xfId="13386"/>
    <cellStyle name="Calculation 8 9 2" xfId="13387"/>
    <cellStyle name="Calculation 9" xfId="13388"/>
    <cellStyle name="Calculation 9 10" xfId="13389"/>
    <cellStyle name="Calculation 9 10 2" xfId="13390"/>
    <cellStyle name="Calculation 9 11" xfId="13391"/>
    <cellStyle name="Calculation 9 12" xfId="13392"/>
    <cellStyle name="Calculation 9 2" xfId="13393"/>
    <cellStyle name="Calculation 9 2 2" xfId="13394"/>
    <cellStyle name="Calculation 9 2 2 2" xfId="13395"/>
    <cellStyle name="Calculation 9 2 2 2 2" xfId="13396"/>
    <cellStyle name="Calculation 9 2 2 3" xfId="13397"/>
    <cellStyle name="Calculation 9 2 2 3 2" xfId="13398"/>
    <cellStyle name="Calculation 9 2 2 4" xfId="13399"/>
    <cellStyle name="Calculation 9 2 2 4 2" xfId="13400"/>
    <cellStyle name="Calculation 9 2 2 5" xfId="13401"/>
    <cellStyle name="Calculation 9 2 2 5 2" xfId="13402"/>
    <cellStyle name="Calculation 9 2 2 6" xfId="13403"/>
    <cellStyle name="Calculation 9 2 3" xfId="13404"/>
    <cellStyle name="Calculation 9 2 3 2" xfId="13405"/>
    <cellStyle name="Calculation 9 2 3 2 2" xfId="13406"/>
    <cellStyle name="Calculation 9 2 3 3" xfId="13407"/>
    <cellStyle name="Calculation 9 2 3 3 2" xfId="13408"/>
    <cellStyle name="Calculation 9 2 3 4" xfId="13409"/>
    <cellStyle name="Calculation 9 2 3 4 2" xfId="13410"/>
    <cellStyle name="Calculation 9 2 3 5" xfId="13411"/>
    <cellStyle name="Calculation 9 2 3 5 2" xfId="13412"/>
    <cellStyle name="Calculation 9 2 3 6" xfId="13413"/>
    <cellStyle name="Calculation 9 2 4" xfId="13414"/>
    <cellStyle name="Calculation 9 2 4 2" xfId="13415"/>
    <cellStyle name="Calculation 9 2 5" xfId="13416"/>
    <cellStyle name="Calculation 9 2 5 2" xfId="13417"/>
    <cellStyle name="Calculation 9 2 6" xfId="13418"/>
    <cellStyle name="Calculation 9 2 6 2" xfId="13419"/>
    <cellStyle name="Calculation 9 2 7" xfId="13420"/>
    <cellStyle name="Calculation 9 2 7 2" xfId="13421"/>
    <cellStyle name="Calculation 9 2 8" xfId="13422"/>
    <cellStyle name="Calculation 9 2 9" xfId="13423"/>
    <cellStyle name="Calculation 9 3" xfId="13424"/>
    <cellStyle name="Calculation 9 3 2" xfId="13425"/>
    <cellStyle name="Calculation 9 3 2 2" xfId="13426"/>
    <cellStyle name="Calculation 9 3 2 2 2" xfId="13427"/>
    <cellStyle name="Calculation 9 3 2 3" xfId="13428"/>
    <cellStyle name="Calculation 9 3 2 3 2" xfId="13429"/>
    <cellStyle name="Calculation 9 3 2 4" xfId="13430"/>
    <cellStyle name="Calculation 9 3 2 4 2" xfId="13431"/>
    <cellStyle name="Calculation 9 3 2 5" xfId="13432"/>
    <cellStyle name="Calculation 9 3 2 5 2" xfId="13433"/>
    <cellStyle name="Calculation 9 3 2 6" xfId="13434"/>
    <cellStyle name="Calculation 9 3 3" xfId="13435"/>
    <cellStyle name="Calculation 9 3 3 2" xfId="13436"/>
    <cellStyle name="Calculation 9 3 3 2 2" xfId="13437"/>
    <cellStyle name="Calculation 9 3 3 3" xfId="13438"/>
    <cellStyle name="Calculation 9 3 3 3 2" xfId="13439"/>
    <cellStyle name="Calculation 9 3 3 4" xfId="13440"/>
    <cellStyle name="Calculation 9 3 3 4 2" xfId="13441"/>
    <cellStyle name="Calculation 9 3 3 5" xfId="13442"/>
    <cellStyle name="Calculation 9 3 3 5 2" xfId="13443"/>
    <cellStyle name="Calculation 9 3 3 6" xfId="13444"/>
    <cellStyle name="Calculation 9 3 4" xfId="13445"/>
    <cellStyle name="Calculation 9 3 4 2" xfId="13446"/>
    <cellStyle name="Calculation 9 3 5" xfId="13447"/>
    <cellStyle name="Calculation 9 3 5 2" xfId="13448"/>
    <cellStyle name="Calculation 9 3 6" xfId="13449"/>
    <cellStyle name="Calculation 9 3 6 2" xfId="13450"/>
    <cellStyle name="Calculation 9 3 7" xfId="13451"/>
    <cellStyle name="Calculation 9 3 7 2" xfId="13452"/>
    <cellStyle name="Calculation 9 3 8" xfId="13453"/>
    <cellStyle name="Calculation 9 4" xfId="13454"/>
    <cellStyle name="Calculation 9 4 2" xfId="13455"/>
    <cellStyle name="Calculation 9 4 2 2" xfId="13456"/>
    <cellStyle name="Calculation 9 4 3" xfId="13457"/>
    <cellStyle name="Calculation 9 4 3 2" xfId="13458"/>
    <cellStyle name="Calculation 9 4 4" xfId="13459"/>
    <cellStyle name="Calculation 9 4 4 2" xfId="13460"/>
    <cellStyle name="Calculation 9 4 5" xfId="13461"/>
    <cellStyle name="Calculation 9 4 5 2" xfId="13462"/>
    <cellStyle name="Calculation 9 4 6" xfId="13463"/>
    <cellStyle name="Calculation 9 5" xfId="13464"/>
    <cellStyle name="Calculation 9 5 2" xfId="13465"/>
    <cellStyle name="Calculation 9 5 2 2" xfId="13466"/>
    <cellStyle name="Calculation 9 5 3" xfId="13467"/>
    <cellStyle name="Calculation 9 5 3 2" xfId="13468"/>
    <cellStyle name="Calculation 9 5 4" xfId="13469"/>
    <cellStyle name="Calculation 9 5 4 2" xfId="13470"/>
    <cellStyle name="Calculation 9 5 5" xfId="13471"/>
    <cellStyle name="Calculation 9 5 5 2" xfId="13472"/>
    <cellStyle name="Calculation 9 5 6" xfId="13473"/>
    <cellStyle name="Calculation 9 6" xfId="13474"/>
    <cellStyle name="Calculation 9 6 2" xfId="13475"/>
    <cellStyle name="Calculation 9 6 2 2" xfId="13476"/>
    <cellStyle name="Calculation 9 6 3" xfId="13477"/>
    <cellStyle name="Calculation 9 6 3 2" xfId="13478"/>
    <cellStyle name="Calculation 9 6 4" xfId="13479"/>
    <cellStyle name="Calculation 9 6 4 2" xfId="13480"/>
    <cellStyle name="Calculation 9 6 5" xfId="13481"/>
    <cellStyle name="Calculation 9 7" xfId="13482"/>
    <cellStyle name="Calculation 9 7 2" xfId="13483"/>
    <cellStyle name="Calculation 9 8" xfId="13484"/>
    <cellStyle name="Calculation 9 8 2" xfId="13485"/>
    <cellStyle name="Calculation 9 9" xfId="13486"/>
    <cellStyle name="Calculation 9 9 2" xfId="13487"/>
    <cellStyle name="Calculation_0-Octubre Equipos" xfId="13488"/>
    <cellStyle name="Cálculo 10" xfId="13489"/>
    <cellStyle name="Cálculo 10 2" xfId="13490"/>
    <cellStyle name="Cálculo 10 2 2" xfId="13491"/>
    <cellStyle name="Cálculo 10 2 2 2" xfId="13492"/>
    <cellStyle name="Cálculo 10 2 3" xfId="13493"/>
    <cellStyle name="Cálculo 10 2 3 2" xfId="13494"/>
    <cellStyle name="Cálculo 10 2 4" xfId="13495"/>
    <cellStyle name="Cálculo 10 2 4 2" xfId="13496"/>
    <cellStyle name="Cálculo 10 2 5" xfId="13497"/>
    <cellStyle name="Cálculo 10 2 5 2" xfId="13498"/>
    <cellStyle name="Cálculo 10 2 6" xfId="13499"/>
    <cellStyle name="Cálculo 10 2 7" xfId="13500"/>
    <cellStyle name="Cálculo 10 3" xfId="13501"/>
    <cellStyle name="Cálculo 10 3 2" xfId="13502"/>
    <cellStyle name="Cálculo 10 3 2 2" xfId="13503"/>
    <cellStyle name="Cálculo 10 3 3" xfId="13504"/>
    <cellStyle name="Cálculo 10 3 3 2" xfId="13505"/>
    <cellStyle name="Cálculo 10 3 4" xfId="13506"/>
    <cellStyle name="Cálculo 10 3 4 2" xfId="13507"/>
    <cellStyle name="Cálculo 10 3 5" xfId="13508"/>
    <cellStyle name="Cálculo 10 3 5 2" xfId="13509"/>
    <cellStyle name="Cálculo 10 3 6" xfId="13510"/>
    <cellStyle name="Cálculo 10 4" xfId="13511"/>
    <cellStyle name="Cálculo 10 4 2" xfId="13512"/>
    <cellStyle name="Cálculo 10 5" xfId="13513"/>
    <cellStyle name="Cálculo 10 5 2" xfId="13514"/>
    <cellStyle name="Cálculo 10 6" xfId="13515"/>
    <cellStyle name="Cálculo 10 6 2" xfId="13516"/>
    <cellStyle name="Cálculo 10 7" xfId="13517"/>
    <cellStyle name="Cálculo 10 7 2" xfId="13518"/>
    <cellStyle name="Cálculo 10 8" xfId="13519"/>
    <cellStyle name="Cálculo 10 9" xfId="13520"/>
    <cellStyle name="Cálculo 11" xfId="13521"/>
    <cellStyle name="Cálculo 11 2" xfId="13522"/>
    <cellStyle name="Cálculo 11 2 2" xfId="13523"/>
    <cellStyle name="Cálculo 11 2 2 2" xfId="13524"/>
    <cellStyle name="Cálculo 11 2 3" xfId="13525"/>
    <cellStyle name="Cálculo 11 2 3 2" xfId="13526"/>
    <cellStyle name="Cálculo 11 2 4" xfId="13527"/>
    <cellStyle name="Cálculo 11 2 4 2" xfId="13528"/>
    <cellStyle name="Cálculo 11 2 5" xfId="13529"/>
    <cellStyle name="Cálculo 11 3" xfId="13530"/>
    <cellStyle name="Cálculo 11 3 2" xfId="13531"/>
    <cellStyle name="Cálculo 11 4" xfId="13532"/>
    <cellStyle name="Cálculo 11 4 2" xfId="13533"/>
    <cellStyle name="Cálculo 11 5" xfId="13534"/>
    <cellStyle name="Cálculo 11 5 2" xfId="13535"/>
    <cellStyle name="Cálculo 11 6" xfId="13536"/>
    <cellStyle name="Cálculo 11 7" xfId="13537"/>
    <cellStyle name="Cálculo 12" xfId="13538"/>
    <cellStyle name="Cálculo 12 2" xfId="13539"/>
    <cellStyle name="Cálculo 12 2 2" xfId="13540"/>
    <cellStyle name="Cálculo 12 2 2 2" xfId="13541"/>
    <cellStyle name="Cálculo 12 2 3" xfId="13542"/>
    <cellStyle name="Cálculo 12 2 3 2" xfId="13543"/>
    <cellStyle name="Cálculo 12 2 4" xfId="13544"/>
    <cellStyle name="Cálculo 12 2 4 2" xfId="13545"/>
    <cellStyle name="Cálculo 12 2 5" xfId="13546"/>
    <cellStyle name="Cálculo 12 3" xfId="13547"/>
    <cellStyle name="Cálculo 12 4" xfId="13548"/>
    <cellStyle name="Cálculo 13" xfId="13549"/>
    <cellStyle name="Cálculo 13 2" xfId="13550"/>
    <cellStyle name="Cálculo 13 2 2" xfId="13551"/>
    <cellStyle name="Cálculo 13 2 2 2" xfId="13552"/>
    <cellStyle name="Cálculo 13 2 3" xfId="13553"/>
    <cellStyle name="Cálculo 13 2 3 2" xfId="13554"/>
    <cellStyle name="Cálculo 13 2 4" xfId="13555"/>
    <cellStyle name="Cálculo 13 2 4 2" xfId="13556"/>
    <cellStyle name="Cálculo 13 2 5" xfId="13557"/>
    <cellStyle name="Cálculo 13 3" xfId="13558"/>
    <cellStyle name="Cálculo 13 4" xfId="13559"/>
    <cellStyle name="Cálculo 14" xfId="13560"/>
    <cellStyle name="Cálculo 14 2" xfId="13561"/>
    <cellStyle name="Cálculo 14 2 2" xfId="13562"/>
    <cellStyle name="Cálculo 14 2 2 2" xfId="13563"/>
    <cellStyle name="Cálculo 14 2 3" xfId="13564"/>
    <cellStyle name="Cálculo 14 2 3 2" xfId="13565"/>
    <cellStyle name="Cálculo 14 2 4" xfId="13566"/>
    <cellStyle name="Cálculo 14 2 4 2" xfId="13567"/>
    <cellStyle name="Cálculo 14 2 5" xfId="13568"/>
    <cellStyle name="Cálculo 14 3" xfId="13569"/>
    <cellStyle name="Cálculo 14 4" xfId="13570"/>
    <cellStyle name="Cálculo 15" xfId="13571"/>
    <cellStyle name="Cálculo 15 2" xfId="13572"/>
    <cellStyle name="Cálculo 15 2 2" xfId="13573"/>
    <cellStyle name="Cálculo 15 3" xfId="13574"/>
    <cellStyle name="Cálculo 15 3 2" xfId="13575"/>
    <cellStyle name="Cálculo 15 4" xfId="13576"/>
    <cellStyle name="Cálculo 15 4 2" xfId="13577"/>
    <cellStyle name="Cálculo 15 5" xfId="13578"/>
    <cellStyle name="Cálculo 16" xfId="13579"/>
    <cellStyle name="Cálculo 16 2" xfId="13580"/>
    <cellStyle name="Cálculo 17" xfId="13581"/>
    <cellStyle name="Cálculo 18" xfId="13582"/>
    <cellStyle name="Cálculo 19" xfId="13583"/>
    <cellStyle name="Cálculo 2" xfId="13584"/>
    <cellStyle name="Cálculo 2 10" xfId="13585"/>
    <cellStyle name="Cálculo 2 10 2" xfId="13586"/>
    <cellStyle name="Cálculo 2 10 2 2" xfId="13587"/>
    <cellStyle name="Cálculo 2 10 2 2 2" xfId="13588"/>
    <cellStyle name="Cálculo 2 10 2 3" xfId="13589"/>
    <cellStyle name="Cálculo 2 10 2 3 2" xfId="13590"/>
    <cellStyle name="Cálculo 2 10 2 4" xfId="13591"/>
    <cellStyle name="Cálculo 2 10 2 4 2" xfId="13592"/>
    <cellStyle name="Cálculo 2 10 2 5" xfId="13593"/>
    <cellStyle name="Cálculo 2 10 2 5 2" xfId="13594"/>
    <cellStyle name="Cálculo 2 10 2 6" xfId="13595"/>
    <cellStyle name="Cálculo 2 10 2 7" xfId="13596"/>
    <cellStyle name="Cálculo 2 10 3" xfId="13597"/>
    <cellStyle name="Cálculo 2 10 3 2" xfId="13598"/>
    <cellStyle name="Cálculo 2 10 3 2 2" xfId="13599"/>
    <cellStyle name="Cálculo 2 10 3 3" xfId="13600"/>
    <cellStyle name="Cálculo 2 10 3 3 2" xfId="13601"/>
    <cellStyle name="Cálculo 2 10 3 4" xfId="13602"/>
    <cellStyle name="Cálculo 2 10 3 4 2" xfId="13603"/>
    <cellStyle name="Cálculo 2 10 3 5" xfId="13604"/>
    <cellStyle name="Cálculo 2 10 3 5 2" xfId="13605"/>
    <cellStyle name="Cálculo 2 10 3 6" xfId="13606"/>
    <cellStyle name="Cálculo 2 10 4" xfId="13607"/>
    <cellStyle name="Cálculo 2 10 4 2" xfId="13608"/>
    <cellStyle name="Cálculo 2 10 5" xfId="13609"/>
    <cellStyle name="Cálculo 2 10 5 2" xfId="13610"/>
    <cellStyle name="Cálculo 2 10 6" xfId="13611"/>
    <cellStyle name="Cálculo 2 10 6 2" xfId="13612"/>
    <cellStyle name="Cálculo 2 10 7" xfId="13613"/>
    <cellStyle name="Cálculo 2 10 7 2" xfId="13614"/>
    <cellStyle name="Cálculo 2 10 8" xfId="13615"/>
    <cellStyle name="Cálculo 2 10 9" xfId="13616"/>
    <cellStyle name="Cálculo 2 11" xfId="13617"/>
    <cellStyle name="Cálculo 2 11 2" xfId="13618"/>
    <cellStyle name="Cálculo 2 11 2 2" xfId="13619"/>
    <cellStyle name="Cálculo 2 11 2 2 2" xfId="13620"/>
    <cellStyle name="Cálculo 2 11 2 3" xfId="13621"/>
    <cellStyle name="Cálculo 2 11 2 3 2" xfId="13622"/>
    <cellStyle name="Cálculo 2 11 2 4" xfId="13623"/>
    <cellStyle name="Cálculo 2 11 2 4 2" xfId="13624"/>
    <cellStyle name="Cálculo 2 11 2 5" xfId="13625"/>
    <cellStyle name="Cálculo 2 11 3" xfId="13626"/>
    <cellStyle name="Cálculo 2 11 3 2" xfId="13627"/>
    <cellStyle name="Cálculo 2 11 4" xfId="13628"/>
    <cellStyle name="Cálculo 2 11 4 2" xfId="13629"/>
    <cellStyle name="Cálculo 2 11 5" xfId="13630"/>
    <cellStyle name="Cálculo 2 11 5 2" xfId="13631"/>
    <cellStyle name="Cálculo 2 11 6" xfId="13632"/>
    <cellStyle name="Cálculo 2 11 7" xfId="13633"/>
    <cellStyle name="Cálculo 2 12" xfId="13634"/>
    <cellStyle name="Cálculo 2 12 2" xfId="13635"/>
    <cellStyle name="Cálculo 2 12 2 2" xfId="13636"/>
    <cellStyle name="Cálculo 2 12 2 2 2" xfId="13637"/>
    <cellStyle name="Cálculo 2 12 2 3" xfId="13638"/>
    <cellStyle name="Cálculo 2 12 2 3 2" xfId="13639"/>
    <cellStyle name="Cálculo 2 12 2 4" xfId="13640"/>
    <cellStyle name="Cálculo 2 12 2 4 2" xfId="13641"/>
    <cellStyle name="Cálculo 2 12 2 5" xfId="13642"/>
    <cellStyle name="Cálculo 2 12 3" xfId="13643"/>
    <cellStyle name="Cálculo 2 12 4" xfId="13644"/>
    <cellStyle name="Cálculo 2 13" xfId="13645"/>
    <cellStyle name="Cálculo 2 13 2" xfId="13646"/>
    <cellStyle name="Cálculo 2 13 2 2" xfId="13647"/>
    <cellStyle name="Cálculo 2 13 3" xfId="13648"/>
    <cellStyle name="Cálculo 2 13 3 2" xfId="13649"/>
    <cellStyle name="Cálculo 2 13 4" xfId="13650"/>
    <cellStyle name="Cálculo 2 13 4 2" xfId="13651"/>
    <cellStyle name="Cálculo 2 13 5" xfId="13652"/>
    <cellStyle name="Cálculo 2 14" xfId="13653"/>
    <cellStyle name="Cálculo 2 14 2" xfId="13654"/>
    <cellStyle name="Cálculo 2 15" xfId="13655"/>
    <cellStyle name="Cálculo 2 16" xfId="13656"/>
    <cellStyle name="Cálculo 2 2" xfId="13657"/>
    <cellStyle name="Cálculo 2 2 10" xfId="13658"/>
    <cellStyle name="Cálculo 2 2 10 2" xfId="13659"/>
    <cellStyle name="Cálculo 2 2 10 2 2" xfId="13660"/>
    <cellStyle name="Cálculo 2 2 10 3" xfId="13661"/>
    <cellStyle name="Cálculo 2 2 10 3 2" xfId="13662"/>
    <cellStyle name="Cálculo 2 2 10 4" xfId="13663"/>
    <cellStyle name="Cálculo 2 2 10 4 2" xfId="13664"/>
    <cellStyle name="Cálculo 2 2 10 5" xfId="13665"/>
    <cellStyle name="Cálculo 2 2 10 5 2" xfId="13666"/>
    <cellStyle name="Cálculo 2 2 10 6" xfId="13667"/>
    <cellStyle name="Cálculo 2 2 11" xfId="13668"/>
    <cellStyle name="Cálculo 2 2 11 2" xfId="13669"/>
    <cellStyle name="Cálculo 2 2 11 2 2" xfId="13670"/>
    <cellStyle name="Cálculo 2 2 11 3" xfId="13671"/>
    <cellStyle name="Cálculo 2 2 11 3 2" xfId="13672"/>
    <cellStyle name="Cálculo 2 2 11 4" xfId="13673"/>
    <cellStyle name="Cálculo 2 2 11 4 2" xfId="13674"/>
    <cellStyle name="Cálculo 2 2 11 5" xfId="13675"/>
    <cellStyle name="Cálculo 2 2 11 5 2" xfId="13676"/>
    <cellStyle name="Cálculo 2 2 11 6" xfId="13677"/>
    <cellStyle name="Cálculo 2 2 12" xfId="13678"/>
    <cellStyle name="Cálculo 2 2 12 2" xfId="13679"/>
    <cellStyle name="Cálculo 2 2 13" xfId="13680"/>
    <cellStyle name="Cálculo 2 2 13 2" xfId="13681"/>
    <cellStyle name="Cálculo 2 2 13 2 2" xfId="13682"/>
    <cellStyle name="Cálculo 2 2 13 3" xfId="13683"/>
    <cellStyle name="Cálculo 2 2 14" xfId="13684"/>
    <cellStyle name="Cálculo 2 2 14 2" xfId="13685"/>
    <cellStyle name="Cálculo 2 2 15" xfId="13686"/>
    <cellStyle name="Cálculo 2 2 15 2" xfId="13687"/>
    <cellStyle name="Cálculo 2 2 16" xfId="13688"/>
    <cellStyle name="Cálculo 2 2 16 2" xfId="13689"/>
    <cellStyle name="Cálculo 2 2 17" xfId="13690"/>
    <cellStyle name="Cálculo 2 2 17 2" xfId="13691"/>
    <cellStyle name="Cálculo 2 2 18" xfId="13692"/>
    <cellStyle name="Cálculo 2 2 18 2" xfId="13693"/>
    <cellStyle name="Cálculo 2 2 19" xfId="13694"/>
    <cellStyle name="Cálculo 2 2 2" xfId="13695"/>
    <cellStyle name="Cálculo 2 2 2 10" xfId="13696"/>
    <cellStyle name="Cálculo 2 2 2 10 2" xfId="13697"/>
    <cellStyle name="Cálculo 2 2 2 11" xfId="13698"/>
    <cellStyle name="Cálculo 2 2 2 11 2" xfId="13699"/>
    <cellStyle name="Cálculo 2 2 2 12" xfId="13700"/>
    <cellStyle name="Cálculo 2 2 2 13" xfId="13701"/>
    <cellStyle name="Cálculo 2 2 2 2" xfId="13702"/>
    <cellStyle name="Cálculo 2 2 2 2 10" xfId="13703"/>
    <cellStyle name="Cálculo 2 2 2 2 10 2" xfId="13704"/>
    <cellStyle name="Cálculo 2 2 2 2 11" xfId="13705"/>
    <cellStyle name="Cálculo 2 2 2 2 12" xfId="13706"/>
    <cellStyle name="Cálculo 2 2 2 2 2" xfId="13707"/>
    <cellStyle name="Cálculo 2 2 2 2 2 2" xfId="13708"/>
    <cellStyle name="Cálculo 2 2 2 2 2 2 2" xfId="13709"/>
    <cellStyle name="Cálculo 2 2 2 2 2 2 2 2" xfId="13710"/>
    <cellStyle name="Cálculo 2 2 2 2 2 2 3" xfId="13711"/>
    <cellStyle name="Cálculo 2 2 2 2 2 2 3 2" xfId="13712"/>
    <cellStyle name="Cálculo 2 2 2 2 2 2 4" xfId="13713"/>
    <cellStyle name="Cálculo 2 2 2 2 2 2 4 2" xfId="13714"/>
    <cellStyle name="Cálculo 2 2 2 2 2 2 5" xfId="13715"/>
    <cellStyle name="Cálculo 2 2 2 2 2 2 5 2" xfId="13716"/>
    <cellStyle name="Cálculo 2 2 2 2 2 2 6" xfId="13717"/>
    <cellStyle name="Cálculo 2 2 2 2 2 3" xfId="13718"/>
    <cellStyle name="Cálculo 2 2 2 2 2 3 2" xfId="13719"/>
    <cellStyle name="Cálculo 2 2 2 2 2 3 2 2" xfId="13720"/>
    <cellStyle name="Cálculo 2 2 2 2 2 3 3" xfId="13721"/>
    <cellStyle name="Cálculo 2 2 2 2 2 3 3 2" xfId="13722"/>
    <cellStyle name="Cálculo 2 2 2 2 2 3 4" xfId="13723"/>
    <cellStyle name="Cálculo 2 2 2 2 2 3 4 2" xfId="13724"/>
    <cellStyle name="Cálculo 2 2 2 2 2 3 5" xfId="13725"/>
    <cellStyle name="Cálculo 2 2 2 2 2 3 5 2" xfId="13726"/>
    <cellStyle name="Cálculo 2 2 2 2 2 3 6" xfId="13727"/>
    <cellStyle name="Cálculo 2 2 2 2 2 4" xfId="13728"/>
    <cellStyle name="Cálculo 2 2 2 2 2 4 2" xfId="13729"/>
    <cellStyle name="Cálculo 2 2 2 2 2 5" xfId="13730"/>
    <cellStyle name="Cálculo 2 2 2 2 2 5 2" xfId="13731"/>
    <cellStyle name="Cálculo 2 2 2 2 2 6" xfId="13732"/>
    <cellStyle name="Cálculo 2 2 2 2 2 6 2" xfId="13733"/>
    <cellStyle name="Cálculo 2 2 2 2 2 7" xfId="13734"/>
    <cellStyle name="Cálculo 2 2 2 2 2 7 2" xfId="13735"/>
    <cellStyle name="Cálculo 2 2 2 2 2 8" xfId="13736"/>
    <cellStyle name="Cálculo 2 2 2 2 2 9" xfId="13737"/>
    <cellStyle name="Cálculo 2 2 2 2 3" xfId="13738"/>
    <cellStyle name="Cálculo 2 2 2 2 3 2" xfId="13739"/>
    <cellStyle name="Cálculo 2 2 2 2 3 2 2" xfId="13740"/>
    <cellStyle name="Cálculo 2 2 2 2 3 2 2 2" xfId="13741"/>
    <cellStyle name="Cálculo 2 2 2 2 3 2 3" xfId="13742"/>
    <cellStyle name="Cálculo 2 2 2 2 3 2 3 2" xfId="13743"/>
    <cellStyle name="Cálculo 2 2 2 2 3 2 4" xfId="13744"/>
    <cellStyle name="Cálculo 2 2 2 2 3 2 4 2" xfId="13745"/>
    <cellStyle name="Cálculo 2 2 2 2 3 2 5" xfId="13746"/>
    <cellStyle name="Cálculo 2 2 2 2 3 2 5 2" xfId="13747"/>
    <cellStyle name="Cálculo 2 2 2 2 3 2 6" xfId="13748"/>
    <cellStyle name="Cálculo 2 2 2 2 3 3" xfId="13749"/>
    <cellStyle name="Cálculo 2 2 2 2 3 3 2" xfId="13750"/>
    <cellStyle name="Cálculo 2 2 2 2 3 3 2 2" xfId="13751"/>
    <cellStyle name="Cálculo 2 2 2 2 3 3 3" xfId="13752"/>
    <cellStyle name="Cálculo 2 2 2 2 3 3 3 2" xfId="13753"/>
    <cellStyle name="Cálculo 2 2 2 2 3 3 4" xfId="13754"/>
    <cellStyle name="Cálculo 2 2 2 2 3 3 4 2" xfId="13755"/>
    <cellStyle name="Cálculo 2 2 2 2 3 3 5" xfId="13756"/>
    <cellStyle name="Cálculo 2 2 2 2 3 3 5 2" xfId="13757"/>
    <cellStyle name="Cálculo 2 2 2 2 3 3 6" xfId="13758"/>
    <cellStyle name="Cálculo 2 2 2 2 3 4" xfId="13759"/>
    <cellStyle name="Cálculo 2 2 2 2 3 4 2" xfId="13760"/>
    <cellStyle name="Cálculo 2 2 2 2 3 5" xfId="13761"/>
    <cellStyle name="Cálculo 2 2 2 2 3 5 2" xfId="13762"/>
    <cellStyle name="Cálculo 2 2 2 2 3 6" xfId="13763"/>
    <cellStyle name="Cálculo 2 2 2 2 3 6 2" xfId="13764"/>
    <cellStyle name="Cálculo 2 2 2 2 3 7" xfId="13765"/>
    <cellStyle name="Cálculo 2 2 2 2 3 7 2" xfId="13766"/>
    <cellStyle name="Cálculo 2 2 2 2 3 8" xfId="13767"/>
    <cellStyle name="Cálculo 2 2 2 2 4" xfId="13768"/>
    <cellStyle name="Cálculo 2 2 2 2 4 2" xfId="13769"/>
    <cellStyle name="Cálculo 2 2 2 2 4 2 2" xfId="13770"/>
    <cellStyle name="Cálculo 2 2 2 2 4 3" xfId="13771"/>
    <cellStyle name="Cálculo 2 2 2 2 4 3 2" xfId="13772"/>
    <cellStyle name="Cálculo 2 2 2 2 4 4" xfId="13773"/>
    <cellStyle name="Cálculo 2 2 2 2 4 4 2" xfId="13774"/>
    <cellStyle name="Cálculo 2 2 2 2 4 5" xfId="13775"/>
    <cellStyle name="Cálculo 2 2 2 2 4 5 2" xfId="13776"/>
    <cellStyle name="Cálculo 2 2 2 2 4 6" xfId="13777"/>
    <cellStyle name="Cálculo 2 2 2 2 5" xfId="13778"/>
    <cellStyle name="Cálculo 2 2 2 2 5 2" xfId="13779"/>
    <cellStyle name="Cálculo 2 2 2 2 5 2 2" xfId="13780"/>
    <cellStyle name="Cálculo 2 2 2 2 5 3" xfId="13781"/>
    <cellStyle name="Cálculo 2 2 2 2 5 3 2" xfId="13782"/>
    <cellStyle name="Cálculo 2 2 2 2 5 4" xfId="13783"/>
    <cellStyle name="Cálculo 2 2 2 2 5 4 2" xfId="13784"/>
    <cellStyle name="Cálculo 2 2 2 2 5 5" xfId="13785"/>
    <cellStyle name="Cálculo 2 2 2 2 5 5 2" xfId="13786"/>
    <cellStyle name="Cálculo 2 2 2 2 5 6" xfId="13787"/>
    <cellStyle name="Cálculo 2 2 2 2 6" xfId="13788"/>
    <cellStyle name="Cálculo 2 2 2 2 6 2" xfId="13789"/>
    <cellStyle name="Cálculo 2 2 2 2 6 2 2" xfId="13790"/>
    <cellStyle name="Cálculo 2 2 2 2 6 3" xfId="13791"/>
    <cellStyle name="Cálculo 2 2 2 2 6 3 2" xfId="13792"/>
    <cellStyle name="Cálculo 2 2 2 2 6 4" xfId="13793"/>
    <cellStyle name="Cálculo 2 2 2 2 6 4 2" xfId="13794"/>
    <cellStyle name="Cálculo 2 2 2 2 6 5" xfId="13795"/>
    <cellStyle name="Cálculo 2 2 2 2 7" xfId="13796"/>
    <cellStyle name="Cálculo 2 2 2 2 7 2" xfId="13797"/>
    <cellStyle name="Cálculo 2 2 2 2 8" xfId="13798"/>
    <cellStyle name="Cálculo 2 2 2 2 8 2" xfId="13799"/>
    <cellStyle name="Cálculo 2 2 2 2 9" xfId="13800"/>
    <cellStyle name="Cálculo 2 2 2 2 9 2" xfId="13801"/>
    <cellStyle name="Cálculo 2 2 2 3" xfId="13802"/>
    <cellStyle name="Cálculo 2 2 2 3 2" xfId="13803"/>
    <cellStyle name="Cálculo 2 2 2 3 2 2" xfId="13804"/>
    <cellStyle name="Cálculo 2 2 2 3 2 2 2" xfId="13805"/>
    <cellStyle name="Cálculo 2 2 2 3 2 3" xfId="13806"/>
    <cellStyle name="Cálculo 2 2 2 3 2 3 2" xfId="13807"/>
    <cellStyle name="Cálculo 2 2 2 3 2 4" xfId="13808"/>
    <cellStyle name="Cálculo 2 2 2 3 2 4 2" xfId="13809"/>
    <cellStyle name="Cálculo 2 2 2 3 2 5" xfId="13810"/>
    <cellStyle name="Cálculo 2 2 2 3 2 5 2" xfId="13811"/>
    <cellStyle name="Cálculo 2 2 2 3 2 6" xfId="13812"/>
    <cellStyle name="Cálculo 2 2 2 3 2 7" xfId="13813"/>
    <cellStyle name="Cálculo 2 2 2 3 3" xfId="13814"/>
    <cellStyle name="Cálculo 2 2 2 3 3 2" xfId="13815"/>
    <cellStyle name="Cálculo 2 2 2 3 3 2 2" xfId="13816"/>
    <cellStyle name="Cálculo 2 2 2 3 3 3" xfId="13817"/>
    <cellStyle name="Cálculo 2 2 2 3 3 3 2" xfId="13818"/>
    <cellStyle name="Cálculo 2 2 2 3 3 4" xfId="13819"/>
    <cellStyle name="Cálculo 2 2 2 3 3 4 2" xfId="13820"/>
    <cellStyle name="Cálculo 2 2 2 3 3 5" xfId="13821"/>
    <cellStyle name="Cálculo 2 2 2 3 3 5 2" xfId="13822"/>
    <cellStyle name="Cálculo 2 2 2 3 3 6" xfId="13823"/>
    <cellStyle name="Cálculo 2 2 2 3 4" xfId="13824"/>
    <cellStyle name="Cálculo 2 2 2 3 4 2" xfId="13825"/>
    <cellStyle name="Cálculo 2 2 2 3 5" xfId="13826"/>
    <cellStyle name="Cálculo 2 2 2 3 5 2" xfId="13827"/>
    <cellStyle name="Cálculo 2 2 2 3 6" xfId="13828"/>
    <cellStyle name="Cálculo 2 2 2 3 6 2" xfId="13829"/>
    <cellStyle name="Cálculo 2 2 2 3 7" xfId="13830"/>
    <cellStyle name="Cálculo 2 2 2 3 7 2" xfId="13831"/>
    <cellStyle name="Cálculo 2 2 2 3 8" xfId="13832"/>
    <cellStyle name="Cálculo 2 2 2 3 9" xfId="13833"/>
    <cellStyle name="Cálculo 2 2 2 4" xfId="13834"/>
    <cellStyle name="Cálculo 2 2 2 4 2" xfId="13835"/>
    <cellStyle name="Cálculo 2 2 2 4 2 2" xfId="13836"/>
    <cellStyle name="Cálculo 2 2 2 4 2 2 2" xfId="13837"/>
    <cellStyle name="Cálculo 2 2 2 4 2 3" xfId="13838"/>
    <cellStyle name="Cálculo 2 2 2 4 2 3 2" xfId="13839"/>
    <cellStyle name="Cálculo 2 2 2 4 2 4" xfId="13840"/>
    <cellStyle name="Cálculo 2 2 2 4 2 4 2" xfId="13841"/>
    <cellStyle name="Cálculo 2 2 2 4 2 5" xfId="13842"/>
    <cellStyle name="Cálculo 2 2 2 4 2 5 2" xfId="13843"/>
    <cellStyle name="Cálculo 2 2 2 4 2 6" xfId="13844"/>
    <cellStyle name="Cálculo 2 2 2 4 3" xfId="13845"/>
    <cellStyle name="Cálculo 2 2 2 4 3 2" xfId="13846"/>
    <cellStyle name="Cálculo 2 2 2 4 3 2 2" xfId="13847"/>
    <cellStyle name="Cálculo 2 2 2 4 3 3" xfId="13848"/>
    <cellStyle name="Cálculo 2 2 2 4 3 3 2" xfId="13849"/>
    <cellStyle name="Cálculo 2 2 2 4 3 4" xfId="13850"/>
    <cellStyle name="Cálculo 2 2 2 4 3 4 2" xfId="13851"/>
    <cellStyle name="Cálculo 2 2 2 4 3 5" xfId="13852"/>
    <cellStyle name="Cálculo 2 2 2 4 3 5 2" xfId="13853"/>
    <cellStyle name="Cálculo 2 2 2 4 3 6" xfId="13854"/>
    <cellStyle name="Cálculo 2 2 2 4 4" xfId="13855"/>
    <cellStyle name="Cálculo 2 2 2 4 4 2" xfId="13856"/>
    <cellStyle name="Cálculo 2 2 2 4 5" xfId="13857"/>
    <cellStyle name="Cálculo 2 2 2 4 5 2" xfId="13858"/>
    <cellStyle name="Cálculo 2 2 2 4 6" xfId="13859"/>
    <cellStyle name="Cálculo 2 2 2 4 6 2" xfId="13860"/>
    <cellStyle name="Cálculo 2 2 2 4 7" xfId="13861"/>
    <cellStyle name="Cálculo 2 2 2 4 7 2" xfId="13862"/>
    <cellStyle name="Cálculo 2 2 2 4 8" xfId="13863"/>
    <cellStyle name="Cálculo 2 2 2 4 9" xfId="13864"/>
    <cellStyle name="Cálculo 2 2 2 5" xfId="13865"/>
    <cellStyle name="Cálculo 2 2 2 5 2" xfId="13866"/>
    <cellStyle name="Cálculo 2 2 2 5 2 2" xfId="13867"/>
    <cellStyle name="Cálculo 2 2 2 5 3" xfId="13868"/>
    <cellStyle name="Cálculo 2 2 2 5 3 2" xfId="13869"/>
    <cellStyle name="Cálculo 2 2 2 5 4" xfId="13870"/>
    <cellStyle name="Cálculo 2 2 2 5 4 2" xfId="13871"/>
    <cellStyle name="Cálculo 2 2 2 5 5" xfId="13872"/>
    <cellStyle name="Cálculo 2 2 2 5 5 2" xfId="13873"/>
    <cellStyle name="Cálculo 2 2 2 5 6" xfId="13874"/>
    <cellStyle name="Cálculo 2 2 2 6" xfId="13875"/>
    <cellStyle name="Cálculo 2 2 2 6 2" xfId="13876"/>
    <cellStyle name="Cálculo 2 2 2 6 2 2" xfId="13877"/>
    <cellStyle name="Cálculo 2 2 2 6 3" xfId="13878"/>
    <cellStyle name="Cálculo 2 2 2 6 3 2" xfId="13879"/>
    <cellStyle name="Cálculo 2 2 2 6 4" xfId="13880"/>
    <cellStyle name="Cálculo 2 2 2 6 4 2" xfId="13881"/>
    <cellStyle name="Cálculo 2 2 2 6 5" xfId="13882"/>
    <cellStyle name="Cálculo 2 2 2 6 5 2" xfId="13883"/>
    <cellStyle name="Cálculo 2 2 2 6 6" xfId="13884"/>
    <cellStyle name="Cálculo 2 2 2 7" xfId="13885"/>
    <cellStyle name="Cálculo 2 2 2 7 2" xfId="13886"/>
    <cellStyle name="Cálculo 2 2 2 7 2 2" xfId="13887"/>
    <cellStyle name="Cálculo 2 2 2 7 3" xfId="13888"/>
    <cellStyle name="Cálculo 2 2 2 7 3 2" xfId="13889"/>
    <cellStyle name="Cálculo 2 2 2 7 4" xfId="13890"/>
    <cellStyle name="Cálculo 2 2 2 7 4 2" xfId="13891"/>
    <cellStyle name="Cálculo 2 2 2 7 5" xfId="13892"/>
    <cellStyle name="Cálculo 2 2 2 8" xfId="13893"/>
    <cellStyle name="Cálculo 2 2 2 8 2" xfId="13894"/>
    <cellStyle name="Cálculo 2 2 2 9" xfId="13895"/>
    <cellStyle name="Cálculo 2 2 2 9 2" xfId="13896"/>
    <cellStyle name="Cálculo 2 2 20" xfId="13897"/>
    <cellStyle name="Cálculo 2 2 3" xfId="13898"/>
    <cellStyle name="Cálculo 2 2 3 10" xfId="13899"/>
    <cellStyle name="Cálculo 2 2 3 10 2" xfId="13900"/>
    <cellStyle name="Cálculo 2 2 3 11" xfId="13901"/>
    <cellStyle name="Cálculo 2 2 3 11 2" xfId="13902"/>
    <cellStyle name="Cálculo 2 2 3 12" xfId="13903"/>
    <cellStyle name="Cálculo 2 2 3 13" xfId="13904"/>
    <cellStyle name="Cálculo 2 2 3 2" xfId="13905"/>
    <cellStyle name="Cálculo 2 2 3 2 10" xfId="13906"/>
    <cellStyle name="Cálculo 2 2 3 2 10 2" xfId="13907"/>
    <cellStyle name="Cálculo 2 2 3 2 11" xfId="13908"/>
    <cellStyle name="Cálculo 2 2 3 2 12" xfId="13909"/>
    <cellStyle name="Cálculo 2 2 3 2 2" xfId="13910"/>
    <cellStyle name="Cálculo 2 2 3 2 2 2" xfId="13911"/>
    <cellStyle name="Cálculo 2 2 3 2 2 2 2" xfId="13912"/>
    <cellStyle name="Cálculo 2 2 3 2 2 2 2 2" xfId="13913"/>
    <cellStyle name="Cálculo 2 2 3 2 2 2 3" xfId="13914"/>
    <cellStyle name="Cálculo 2 2 3 2 2 2 3 2" xfId="13915"/>
    <cellStyle name="Cálculo 2 2 3 2 2 2 4" xfId="13916"/>
    <cellStyle name="Cálculo 2 2 3 2 2 2 4 2" xfId="13917"/>
    <cellStyle name="Cálculo 2 2 3 2 2 2 5" xfId="13918"/>
    <cellStyle name="Cálculo 2 2 3 2 2 2 5 2" xfId="13919"/>
    <cellStyle name="Cálculo 2 2 3 2 2 2 6" xfId="13920"/>
    <cellStyle name="Cálculo 2 2 3 2 2 3" xfId="13921"/>
    <cellStyle name="Cálculo 2 2 3 2 2 3 2" xfId="13922"/>
    <cellStyle name="Cálculo 2 2 3 2 2 3 2 2" xfId="13923"/>
    <cellStyle name="Cálculo 2 2 3 2 2 3 3" xfId="13924"/>
    <cellStyle name="Cálculo 2 2 3 2 2 3 3 2" xfId="13925"/>
    <cellStyle name="Cálculo 2 2 3 2 2 3 4" xfId="13926"/>
    <cellStyle name="Cálculo 2 2 3 2 2 3 4 2" xfId="13927"/>
    <cellStyle name="Cálculo 2 2 3 2 2 3 5" xfId="13928"/>
    <cellStyle name="Cálculo 2 2 3 2 2 3 5 2" xfId="13929"/>
    <cellStyle name="Cálculo 2 2 3 2 2 3 6" xfId="13930"/>
    <cellStyle name="Cálculo 2 2 3 2 2 4" xfId="13931"/>
    <cellStyle name="Cálculo 2 2 3 2 2 4 2" xfId="13932"/>
    <cellStyle name="Cálculo 2 2 3 2 2 5" xfId="13933"/>
    <cellStyle name="Cálculo 2 2 3 2 2 5 2" xfId="13934"/>
    <cellStyle name="Cálculo 2 2 3 2 2 6" xfId="13935"/>
    <cellStyle name="Cálculo 2 2 3 2 2 6 2" xfId="13936"/>
    <cellStyle name="Cálculo 2 2 3 2 2 7" xfId="13937"/>
    <cellStyle name="Cálculo 2 2 3 2 2 7 2" xfId="13938"/>
    <cellStyle name="Cálculo 2 2 3 2 2 8" xfId="13939"/>
    <cellStyle name="Cálculo 2 2 3 2 2 9" xfId="13940"/>
    <cellStyle name="Cálculo 2 2 3 2 3" xfId="13941"/>
    <cellStyle name="Cálculo 2 2 3 2 3 2" xfId="13942"/>
    <cellStyle name="Cálculo 2 2 3 2 3 2 2" xfId="13943"/>
    <cellStyle name="Cálculo 2 2 3 2 3 2 2 2" xfId="13944"/>
    <cellStyle name="Cálculo 2 2 3 2 3 2 3" xfId="13945"/>
    <cellStyle name="Cálculo 2 2 3 2 3 2 3 2" xfId="13946"/>
    <cellStyle name="Cálculo 2 2 3 2 3 2 4" xfId="13947"/>
    <cellStyle name="Cálculo 2 2 3 2 3 2 4 2" xfId="13948"/>
    <cellStyle name="Cálculo 2 2 3 2 3 2 5" xfId="13949"/>
    <cellStyle name="Cálculo 2 2 3 2 3 2 5 2" xfId="13950"/>
    <cellStyle name="Cálculo 2 2 3 2 3 2 6" xfId="13951"/>
    <cellStyle name="Cálculo 2 2 3 2 3 3" xfId="13952"/>
    <cellStyle name="Cálculo 2 2 3 2 3 3 2" xfId="13953"/>
    <cellStyle name="Cálculo 2 2 3 2 3 3 2 2" xfId="13954"/>
    <cellStyle name="Cálculo 2 2 3 2 3 3 3" xfId="13955"/>
    <cellStyle name="Cálculo 2 2 3 2 3 3 3 2" xfId="13956"/>
    <cellStyle name="Cálculo 2 2 3 2 3 3 4" xfId="13957"/>
    <cellStyle name="Cálculo 2 2 3 2 3 3 4 2" xfId="13958"/>
    <cellStyle name="Cálculo 2 2 3 2 3 3 5" xfId="13959"/>
    <cellStyle name="Cálculo 2 2 3 2 3 3 5 2" xfId="13960"/>
    <cellStyle name="Cálculo 2 2 3 2 3 3 6" xfId="13961"/>
    <cellStyle name="Cálculo 2 2 3 2 3 4" xfId="13962"/>
    <cellStyle name="Cálculo 2 2 3 2 3 4 2" xfId="13963"/>
    <cellStyle name="Cálculo 2 2 3 2 3 5" xfId="13964"/>
    <cellStyle name="Cálculo 2 2 3 2 3 5 2" xfId="13965"/>
    <cellStyle name="Cálculo 2 2 3 2 3 6" xfId="13966"/>
    <cellStyle name="Cálculo 2 2 3 2 3 6 2" xfId="13967"/>
    <cellStyle name="Cálculo 2 2 3 2 3 7" xfId="13968"/>
    <cellStyle name="Cálculo 2 2 3 2 3 7 2" xfId="13969"/>
    <cellStyle name="Cálculo 2 2 3 2 3 8" xfId="13970"/>
    <cellStyle name="Cálculo 2 2 3 2 4" xfId="13971"/>
    <cellStyle name="Cálculo 2 2 3 2 4 2" xfId="13972"/>
    <cellStyle name="Cálculo 2 2 3 2 4 2 2" xfId="13973"/>
    <cellStyle name="Cálculo 2 2 3 2 4 3" xfId="13974"/>
    <cellStyle name="Cálculo 2 2 3 2 4 3 2" xfId="13975"/>
    <cellStyle name="Cálculo 2 2 3 2 4 4" xfId="13976"/>
    <cellStyle name="Cálculo 2 2 3 2 4 4 2" xfId="13977"/>
    <cellStyle name="Cálculo 2 2 3 2 4 5" xfId="13978"/>
    <cellStyle name="Cálculo 2 2 3 2 4 5 2" xfId="13979"/>
    <cellStyle name="Cálculo 2 2 3 2 4 6" xfId="13980"/>
    <cellStyle name="Cálculo 2 2 3 2 5" xfId="13981"/>
    <cellStyle name="Cálculo 2 2 3 2 5 2" xfId="13982"/>
    <cellStyle name="Cálculo 2 2 3 2 5 2 2" xfId="13983"/>
    <cellStyle name="Cálculo 2 2 3 2 5 3" xfId="13984"/>
    <cellStyle name="Cálculo 2 2 3 2 5 3 2" xfId="13985"/>
    <cellStyle name="Cálculo 2 2 3 2 5 4" xfId="13986"/>
    <cellStyle name="Cálculo 2 2 3 2 5 4 2" xfId="13987"/>
    <cellStyle name="Cálculo 2 2 3 2 5 5" xfId="13988"/>
    <cellStyle name="Cálculo 2 2 3 2 5 5 2" xfId="13989"/>
    <cellStyle name="Cálculo 2 2 3 2 5 6" xfId="13990"/>
    <cellStyle name="Cálculo 2 2 3 2 6" xfId="13991"/>
    <cellStyle name="Cálculo 2 2 3 2 6 2" xfId="13992"/>
    <cellStyle name="Cálculo 2 2 3 2 6 2 2" xfId="13993"/>
    <cellStyle name="Cálculo 2 2 3 2 6 3" xfId="13994"/>
    <cellStyle name="Cálculo 2 2 3 2 6 3 2" xfId="13995"/>
    <cellStyle name="Cálculo 2 2 3 2 6 4" xfId="13996"/>
    <cellStyle name="Cálculo 2 2 3 2 6 4 2" xfId="13997"/>
    <cellStyle name="Cálculo 2 2 3 2 6 5" xfId="13998"/>
    <cellStyle name="Cálculo 2 2 3 2 7" xfId="13999"/>
    <cellStyle name="Cálculo 2 2 3 2 7 2" xfId="14000"/>
    <cellStyle name="Cálculo 2 2 3 2 8" xfId="14001"/>
    <cellStyle name="Cálculo 2 2 3 2 8 2" xfId="14002"/>
    <cellStyle name="Cálculo 2 2 3 2 9" xfId="14003"/>
    <cellStyle name="Cálculo 2 2 3 2 9 2" xfId="14004"/>
    <cellStyle name="Cálculo 2 2 3 3" xfId="14005"/>
    <cellStyle name="Cálculo 2 2 3 3 2" xfId="14006"/>
    <cellStyle name="Cálculo 2 2 3 3 2 2" xfId="14007"/>
    <cellStyle name="Cálculo 2 2 3 3 2 2 2" xfId="14008"/>
    <cellStyle name="Cálculo 2 2 3 3 2 3" xfId="14009"/>
    <cellStyle name="Cálculo 2 2 3 3 2 3 2" xfId="14010"/>
    <cellStyle name="Cálculo 2 2 3 3 2 4" xfId="14011"/>
    <cellStyle name="Cálculo 2 2 3 3 2 4 2" xfId="14012"/>
    <cellStyle name="Cálculo 2 2 3 3 2 5" xfId="14013"/>
    <cellStyle name="Cálculo 2 2 3 3 2 5 2" xfId="14014"/>
    <cellStyle name="Cálculo 2 2 3 3 2 6" xfId="14015"/>
    <cellStyle name="Cálculo 2 2 3 3 2 7" xfId="14016"/>
    <cellStyle name="Cálculo 2 2 3 3 3" xfId="14017"/>
    <cellStyle name="Cálculo 2 2 3 3 3 2" xfId="14018"/>
    <cellStyle name="Cálculo 2 2 3 3 3 2 2" xfId="14019"/>
    <cellStyle name="Cálculo 2 2 3 3 3 3" xfId="14020"/>
    <cellStyle name="Cálculo 2 2 3 3 3 3 2" xfId="14021"/>
    <cellStyle name="Cálculo 2 2 3 3 3 4" xfId="14022"/>
    <cellStyle name="Cálculo 2 2 3 3 3 4 2" xfId="14023"/>
    <cellStyle name="Cálculo 2 2 3 3 3 5" xfId="14024"/>
    <cellStyle name="Cálculo 2 2 3 3 3 5 2" xfId="14025"/>
    <cellStyle name="Cálculo 2 2 3 3 3 6" xfId="14026"/>
    <cellStyle name="Cálculo 2 2 3 3 4" xfId="14027"/>
    <cellStyle name="Cálculo 2 2 3 3 4 2" xfId="14028"/>
    <cellStyle name="Cálculo 2 2 3 3 5" xfId="14029"/>
    <cellStyle name="Cálculo 2 2 3 3 5 2" xfId="14030"/>
    <cellStyle name="Cálculo 2 2 3 3 6" xfId="14031"/>
    <cellStyle name="Cálculo 2 2 3 3 6 2" xfId="14032"/>
    <cellStyle name="Cálculo 2 2 3 3 7" xfId="14033"/>
    <cellStyle name="Cálculo 2 2 3 3 7 2" xfId="14034"/>
    <cellStyle name="Cálculo 2 2 3 3 8" xfId="14035"/>
    <cellStyle name="Cálculo 2 2 3 3 9" xfId="14036"/>
    <cellStyle name="Cálculo 2 2 3 4" xfId="14037"/>
    <cellStyle name="Cálculo 2 2 3 4 2" xfId="14038"/>
    <cellStyle name="Cálculo 2 2 3 4 2 2" xfId="14039"/>
    <cellStyle name="Cálculo 2 2 3 4 2 2 2" xfId="14040"/>
    <cellStyle name="Cálculo 2 2 3 4 2 3" xfId="14041"/>
    <cellStyle name="Cálculo 2 2 3 4 2 3 2" xfId="14042"/>
    <cellStyle name="Cálculo 2 2 3 4 2 4" xfId="14043"/>
    <cellStyle name="Cálculo 2 2 3 4 2 4 2" xfId="14044"/>
    <cellStyle name="Cálculo 2 2 3 4 2 5" xfId="14045"/>
    <cellStyle name="Cálculo 2 2 3 4 2 5 2" xfId="14046"/>
    <cellStyle name="Cálculo 2 2 3 4 2 6" xfId="14047"/>
    <cellStyle name="Cálculo 2 2 3 4 3" xfId="14048"/>
    <cellStyle name="Cálculo 2 2 3 4 3 2" xfId="14049"/>
    <cellStyle name="Cálculo 2 2 3 4 3 2 2" xfId="14050"/>
    <cellStyle name="Cálculo 2 2 3 4 3 3" xfId="14051"/>
    <cellStyle name="Cálculo 2 2 3 4 3 3 2" xfId="14052"/>
    <cellStyle name="Cálculo 2 2 3 4 3 4" xfId="14053"/>
    <cellStyle name="Cálculo 2 2 3 4 3 4 2" xfId="14054"/>
    <cellStyle name="Cálculo 2 2 3 4 3 5" xfId="14055"/>
    <cellStyle name="Cálculo 2 2 3 4 3 5 2" xfId="14056"/>
    <cellStyle name="Cálculo 2 2 3 4 3 6" xfId="14057"/>
    <cellStyle name="Cálculo 2 2 3 4 4" xfId="14058"/>
    <cellStyle name="Cálculo 2 2 3 4 4 2" xfId="14059"/>
    <cellStyle name="Cálculo 2 2 3 4 5" xfId="14060"/>
    <cellStyle name="Cálculo 2 2 3 4 5 2" xfId="14061"/>
    <cellStyle name="Cálculo 2 2 3 4 6" xfId="14062"/>
    <cellStyle name="Cálculo 2 2 3 4 6 2" xfId="14063"/>
    <cellStyle name="Cálculo 2 2 3 4 7" xfId="14064"/>
    <cellStyle name="Cálculo 2 2 3 4 7 2" xfId="14065"/>
    <cellStyle name="Cálculo 2 2 3 4 8" xfId="14066"/>
    <cellStyle name="Cálculo 2 2 3 4 9" xfId="14067"/>
    <cellStyle name="Cálculo 2 2 3 5" xfId="14068"/>
    <cellStyle name="Cálculo 2 2 3 5 2" xfId="14069"/>
    <cellStyle name="Cálculo 2 2 3 5 2 2" xfId="14070"/>
    <cellStyle name="Cálculo 2 2 3 5 3" xfId="14071"/>
    <cellStyle name="Cálculo 2 2 3 5 3 2" xfId="14072"/>
    <cellStyle name="Cálculo 2 2 3 5 4" xfId="14073"/>
    <cellStyle name="Cálculo 2 2 3 5 4 2" xfId="14074"/>
    <cellStyle name="Cálculo 2 2 3 5 5" xfId="14075"/>
    <cellStyle name="Cálculo 2 2 3 5 5 2" xfId="14076"/>
    <cellStyle name="Cálculo 2 2 3 5 6" xfId="14077"/>
    <cellStyle name="Cálculo 2 2 3 6" xfId="14078"/>
    <cellStyle name="Cálculo 2 2 3 6 2" xfId="14079"/>
    <cellStyle name="Cálculo 2 2 3 6 2 2" xfId="14080"/>
    <cellStyle name="Cálculo 2 2 3 6 3" xfId="14081"/>
    <cellStyle name="Cálculo 2 2 3 6 3 2" xfId="14082"/>
    <cellStyle name="Cálculo 2 2 3 6 4" xfId="14083"/>
    <cellStyle name="Cálculo 2 2 3 6 4 2" xfId="14084"/>
    <cellStyle name="Cálculo 2 2 3 6 5" xfId="14085"/>
    <cellStyle name="Cálculo 2 2 3 6 5 2" xfId="14086"/>
    <cellStyle name="Cálculo 2 2 3 6 6" xfId="14087"/>
    <cellStyle name="Cálculo 2 2 3 7" xfId="14088"/>
    <cellStyle name="Cálculo 2 2 3 7 2" xfId="14089"/>
    <cellStyle name="Cálculo 2 2 3 7 2 2" xfId="14090"/>
    <cellStyle name="Cálculo 2 2 3 7 3" xfId="14091"/>
    <cellStyle name="Cálculo 2 2 3 7 3 2" xfId="14092"/>
    <cellStyle name="Cálculo 2 2 3 7 4" xfId="14093"/>
    <cellStyle name="Cálculo 2 2 3 7 4 2" xfId="14094"/>
    <cellStyle name="Cálculo 2 2 3 7 5" xfId="14095"/>
    <cellStyle name="Cálculo 2 2 3 8" xfId="14096"/>
    <cellStyle name="Cálculo 2 2 3 8 2" xfId="14097"/>
    <cellStyle name="Cálculo 2 2 3 9" xfId="14098"/>
    <cellStyle name="Cálculo 2 2 3 9 2" xfId="14099"/>
    <cellStyle name="Cálculo 2 2 4" xfId="14100"/>
    <cellStyle name="Cálculo 2 2 4 10" xfId="14101"/>
    <cellStyle name="Cálculo 2 2 4 10 2" xfId="14102"/>
    <cellStyle name="Cálculo 2 2 4 11" xfId="14103"/>
    <cellStyle name="Cálculo 2 2 4 12" xfId="14104"/>
    <cellStyle name="Cálculo 2 2 4 2" xfId="14105"/>
    <cellStyle name="Cálculo 2 2 4 2 2" xfId="14106"/>
    <cellStyle name="Cálculo 2 2 4 2 2 2" xfId="14107"/>
    <cellStyle name="Cálculo 2 2 4 2 2 2 2" xfId="14108"/>
    <cellStyle name="Cálculo 2 2 4 2 2 3" xfId="14109"/>
    <cellStyle name="Cálculo 2 2 4 2 2 3 2" xfId="14110"/>
    <cellStyle name="Cálculo 2 2 4 2 2 4" xfId="14111"/>
    <cellStyle name="Cálculo 2 2 4 2 2 4 2" xfId="14112"/>
    <cellStyle name="Cálculo 2 2 4 2 2 5" xfId="14113"/>
    <cellStyle name="Cálculo 2 2 4 2 2 5 2" xfId="14114"/>
    <cellStyle name="Cálculo 2 2 4 2 2 6" xfId="14115"/>
    <cellStyle name="Cálculo 2 2 4 2 2 7" xfId="14116"/>
    <cellStyle name="Cálculo 2 2 4 2 3" xfId="14117"/>
    <cellStyle name="Cálculo 2 2 4 2 3 2" xfId="14118"/>
    <cellStyle name="Cálculo 2 2 4 2 3 2 2" xfId="14119"/>
    <cellStyle name="Cálculo 2 2 4 2 3 3" xfId="14120"/>
    <cellStyle name="Cálculo 2 2 4 2 3 3 2" xfId="14121"/>
    <cellStyle name="Cálculo 2 2 4 2 3 4" xfId="14122"/>
    <cellStyle name="Cálculo 2 2 4 2 3 4 2" xfId="14123"/>
    <cellStyle name="Cálculo 2 2 4 2 3 5" xfId="14124"/>
    <cellStyle name="Cálculo 2 2 4 2 3 5 2" xfId="14125"/>
    <cellStyle name="Cálculo 2 2 4 2 3 6" xfId="14126"/>
    <cellStyle name="Cálculo 2 2 4 2 4" xfId="14127"/>
    <cellStyle name="Cálculo 2 2 4 2 4 2" xfId="14128"/>
    <cellStyle name="Cálculo 2 2 4 2 5" xfId="14129"/>
    <cellStyle name="Cálculo 2 2 4 2 5 2" xfId="14130"/>
    <cellStyle name="Cálculo 2 2 4 2 6" xfId="14131"/>
    <cellStyle name="Cálculo 2 2 4 2 6 2" xfId="14132"/>
    <cellStyle name="Cálculo 2 2 4 2 7" xfId="14133"/>
    <cellStyle name="Cálculo 2 2 4 2 7 2" xfId="14134"/>
    <cellStyle name="Cálculo 2 2 4 2 8" xfId="14135"/>
    <cellStyle name="Cálculo 2 2 4 2 9" xfId="14136"/>
    <cellStyle name="Cálculo 2 2 4 3" xfId="14137"/>
    <cellStyle name="Cálculo 2 2 4 3 2" xfId="14138"/>
    <cellStyle name="Cálculo 2 2 4 3 2 2" xfId="14139"/>
    <cellStyle name="Cálculo 2 2 4 3 2 2 2" xfId="14140"/>
    <cellStyle name="Cálculo 2 2 4 3 2 3" xfId="14141"/>
    <cellStyle name="Cálculo 2 2 4 3 2 3 2" xfId="14142"/>
    <cellStyle name="Cálculo 2 2 4 3 2 4" xfId="14143"/>
    <cellStyle name="Cálculo 2 2 4 3 2 4 2" xfId="14144"/>
    <cellStyle name="Cálculo 2 2 4 3 2 5" xfId="14145"/>
    <cellStyle name="Cálculo 2 2 4 3 2 5 2" xfId="14146"/>
    <cellStyle name="Cálculo 2 2 4 3 2 6" xfId="14147"/>
    <cellStyle name="Cálculo 2 2 4 3 3" xfId="14148"/>
    <cellStyle name="Cálculo 2 2 4 3 3 2" xfId="14149"/>
    <cellStyle name="Cálculo 2 2 4 3 3 2 2" xfId="14150"/>
    <cellStyle name="Cálculo 2 2 4 3 3 3" xfId="14151"/>
    <cellStyle name="Cálculo 2 2 4 3 3 3 2" xfId="14152"/>
    <cellStyle name="Cálculo 2 2 4 3 3 4" xfId="14153"/>
    <cellStyle name="Cálculo 2 2 4 3 3 4 2" xfId="14154"/>
    <cellStyle name="Cálculo 2 2 4 3 3 5" xfId="14155"/>
    <cellStyle name="Cálculo 2 2 4 3 3 5 2" xfId="14156"/>
    <cellStyle name="Cálculo 2 2 4 3 3 6" xfId="14157"/>
    <cellStyle name="Cálculo 2 2 4 3 4" xfId="14158"/>
    <cellStyle name="Cálculo 2 2 4 3 4 2" xfId="14159"/>
    <cellStyle name="Cálculo 2 2 4 3 5" xfId="14160"/>
    <cellStyle name="Cálculo 2 2 4 3 5 2" xfId="14161"/>
    <cellStyle name="Cálculo 2 2 4 3 6" xfId="14162"/>
    <cellStyle name="Cálculo 2 2 4 3 6 2" xfId="14163"/>
    <cellStyle name="Cálculo 2 2 4 3 7" xfId="14164"/>
    <cellStyle name="Cálculo 2 2 4 3 7 2" xfId="14165"/>
    <cellStyle name="Cálculo 2 2 4 3 8" xfId="14166"/>
    <cellStyle name="Cálculo 2 2 4 3 9" xfId="14167"/>
    <cellStyle name="Cálculo 2 2 4 4" xfId="14168"/>
    <cellStyle name="Cálculo 2 2 4 4 2" xfId="14169"/>
    <cellStyle name="Cálculo 2 2 4 4 2 2" xfId="14170"/>
    <cellStyle name="Cálculo 2 2 4 4 3" xfId="14171"/>
    <cellStyle name="Cálculo 2 2 4 4 3 2" xfId="14172"/>
    <cellStyle name="Cálculo 2 2 4 4 4" xfId="14173"/>
    <cellStyle name="Cálculo 2 2 4 4 4 2" xfId="14174"/>
    <cellStyle name="Cálculo 2 2 4 4 5" xfId="14175"/>
    <cellStyle name="Cálculo 2 2 4 4 5 2" xfId="14176"/>
    <cellStyle name="Cálculo 2 2 4 4 6" xfId="14177"/>
    <cellStyle name="Cálculo 2 2 4 5" xfId="14178"/>
    <cellStyle name="Cálculo 2 2 4 5 2" xfId="14179"/>
    <cellStyle name="Cálculo 2 2 4 5 2 2" xfId="14180"/>
    <cellStyle name="Cálculo 2 2 4 5 3" xfId="14181"/>
    <cellStyle name="Cálculo 2 2 4 5 3 2" xfId="14182"/>
    <cellStyle name="Cálculo 2 2 4 5 4" xfId="14183"/>
    <cellStyle name="Cálculo 2 2 4 5 4 2" xfId="14184"/>
    <cellStyle name="Cálculo 2 2 4 5 5" xfId="14185"/>
    <cellStyle name="Cálculo 2 2 4 5 5 2" xfId="14186"/>
    <cellStyle name="Cálculo 2 2 4 5 6" xfId="14187"/>
    <cellStyle name="Cálculo 2 2 4 6" xfId="14188"/>
    <cellStyle name="Cálculo 2 2 4 6 2" xfId="14189"/>
    <cellStyle name="Cálculo 2 2 4 6 2 2" xfId="14190"/>
    <cellStyle name="Cálculo 2 2 4 6 3" xfId="14191"/>
    <cellStyle name="Cálculo 2 2 4 6 3 2" xfId="14192"/>
    <cellStyle name="Cálculo 2 2 4 6 4" xfId="14193"/>
    <cellStyle name="Cálculo 2 2 4 6 4 2" xfId="14194"/>
    <cellStyle name="Cálculo 2 2 4 6 5" xfId="14195"/>
    <cellStyle name="Cálculo 2 2 4 7" xfId="14196"/>
    <cellStyle name="Cálculo 2 2 4 7 2" xfId="14197"/>
    <cellStyle name="Cálculo 2 2 4 8" xfId="14198"/>
    <cellStyle name="Cálculo 2 2 4 8 2" xfId="14199"/>
    <cellStyle name="Cálculo 2 2 4 9" xfId="14200"/>
    <cellStyle name="Cálculo 2 2 4 9 2" xfId="14201"/>
    <cellStyle name="Cálculo 2 2 5" xfId="14202"/>
    <cellStyle name="Cálculo 2 2 5 10" xfId="14203"/>
    <cellStyle name="Cálculo 2 2 5 10 2" xfId="14204"/>
    <cellStyle name="Cálculo 2 2 5 11" xfId="14205"/>
    <cellStyle name="Cálculo 2 2 5 12" xfId="14206"/>
    <cellStyle name="Cálculo 2 2 5 2" xfId="14207"/>
    <cellStyle name="Cálculo 2 2 5 2 2" xfId="14208"/>
    <cellStyle name="Cálculo 2 2 5 2 2 2" xfId="14209"/>
    <cellStyle name="Cálculo 2 2 5 2 2 2 2" xfId="14210"/>
    <cellStyle name="Cálculo 2 2 5 2 2 3" xfId="14211"/>
    <cellStyle name="Cálculo 2 2 5 2 2 3 2" xfId="14212"/>
    <cellStyle name="Cálculo 2 2 5 2 2 4" xfId="14213"/>
    <cellStyle name="Cálculo 2 2 5 2 2 4 2" xfId="14214"/>
    <cellStyle name="Cálculo 2 2 5 2 2 5" xfId="14215"/>
    <cellStyle name="Cálculo 2 2 5 2 2 5 2" xfId="14216"/>
    <cellStyle name="Cálculo 2 2 5 2 2 6" xfId="14217"/>
    <cellStyle name="Cálculo 2 2 5 2 3" xfId="14218"/>
    <cellStyle name="Cálculo 2 2 5 2 3 2" xfId="14219"/>
    <cellStyle name="Cálculo 2 2 5 2 3 2 2" xfId="14220"/>
    <cellStyle name="Cálculo 2 2 5 2 3 3" xfId="14221"/>
    <cellStyle name="Cálculo 2 2 5 2 3 3 2" xfId="14222"/>
    <cellStyle name="Cálculo 2 2 5 2 3 4" xfId="14223"/>
    <cellStyle name="Cálculo 2 2 5 2 3 4 2" xfId="14224"/>
    <cellStyle name="Cálculo 2 2 5 2 3 5" xfId="14225"/>
    <cellStyle name="Cálculo 2 2 5 2 3 5 2" xfId="14226"/>
    <cellStyle name="Cálculo 2 2 5 2 3 6" xfId="14227"/>
    <cellStyle name="Cálculo 2 2 5 2 4" xfId="14228"/>
    <cellStyle name="Cálculo 2 2 5 2 4 2" xfId="14229"/>
    <cellStyle name="Cálculo 2 2 5 2 5" xfId="14230"/>
    <cellStyle name="Cálculo 2 2 5 2 5 2" xfId="14231"/>
    <cellStyle name="Cálculo 2 2 5 2 6" xfId="14232"/>
    <cellStyle name="Cálculo 2 2 5 2 6 2" xfId="14233"/>
    <cellStyle name="Cálculo 2 2 5 2 7" xfId="14234"/>
    <cellStyle name="Cálculo 2 2 5 2 7 2" xfId="14235"/>
    <cellStyle name="Cálculo 2 2 5 2 8" xfId="14236"/>
    <cellStyle name="Cálculo 2 2 5 2 9" xfId="14237"/>
    <cellStyle name="Cálculo 2 2 5 3" xfId="14238"/>
    <cellStyle name="Cálculo 2 2 5 3 2" xfId="14239"/>
    <cellStyle name="Cálculo 2 2 5 3 2 2" xfId="14240"/>
    <cellStyle name="Cálculo 2 2 5 3 2 2 2" xfId="14241"/>
    <cellStyle name="Cálculo 2 2 5 3 2 3" xfId="14242"/>
    <cellStyle name="Cálculo 2 2 5 3 2 3 2" xfId="14243"/>
    <cellStyle name="Cálculo 2 2 5 3 2 4" xfId="14244"/>
    <cellStyle name="Cálculo 2 2 5 3 2 4 2" xfId="14245"/>
    <cellStyle name="Cálculo 2 2 5 3 2 5" xfId="14246"/>
    <cellStyle name="Cálculo 2 2 5 3 2 5 2" xfId="14247"/>
    <cellStyle name="Cálculo 2 2 5 3 2 6" xfId="14248"/>
    <cellStyle name="Cálculo 2 2 5 3 3" xfId="14249"/>
    <cellStyle name="Cálculo 2 2 5 3 3 2" xfId="14250"/>
    <cellStyle name="Cálculo 2 2 5 3 3 2 2" xfId="14251"/>
    <cellStyle name="Cálculo 2 2 5 3 3 3" xfId="14252"/>
    <cellStyle name="Cálculo 2 2 5 3 3 3 2" xfId="14253"/>
    <cellStyle name="Cálculo 2 2 5 3 3 4" xfId="14254"/>
    <cellStyle name="Cálculo 2 2 5 3 3 4 2" xfId="14255"/>
    <cellStyle name="Cálculo 2 2 5 3 3 5" xfId="14256"/>
    <cellStyle name="Cálculo 2 2 5 3 3 5 2" xfId="14257"/>
    <cellStyle name="Cálculo 2 2 5 3 3 6" xfId="14258"/>
    <cellStyle name="Cálculo 2 2 5 3 4" xfId="14259"/>
    <cellStyle name="Cálculo 2 2 5 3 4 2" xfId="14260"/>
    <cellStyle name="Cálculo 2 2 5 3 5" xfId="14261"/>
    <cellStyle name="Cálculo 2 2 5 3 5 2" xfId="14262"/>
    <cellStyle name="Cálculo 2 2 5 3 6" xfId="14263"/>
    <cellStyle name="Cálculo 2 2 5 3 6 2" xfId="14264"/>
    <cellStyle name="Cálculo 2 2 5 3 7" xfId="14265"/>
    <cellStyle name="Cálculo 2 2 5 3 7 2" xfId="14266"/>
    <cellStyle name="Cálculo 2 2 5 3 8" xfId="14267"/>
    <cellStyle name="Cálculo 2 2 5 4" xfId="14268"/>
    <cellStyle name="Cálculo 2 2 5 4 2" xfId="14269"/>
    <cellStyle name="Cálculo 2 2 5 4 2 2" xfId="14270"/>
    <cellStyle name="Cálculo 2 2 5 4 3" xfId="14271"/>
    <cellStyle name="Cálculo 2 2 5 4 3 2" xfId="14272"/>
    <cellStyle name="Cálculo 2 2 5 4 4" xfId="14273"/>
    <cellStyle name="Cálculo 2 2 5 4 4 2" xfId="14274"/>
    <cellStyle name="Cálculo 2 2 5 4 5" xfId="14275"/>
    <cellStyle name="Cálculo 2 2 5 4 5 2" xfId="14276"/>
    <cellStyle name="Cálculo 2 2 5 4 6" xfId="14277"/>
    <cellStyle name="Cálculo 2 2 5 5" xfId="14278"/>
    <cellStyle name="Cálculo 2 2 5 5 2" xfId="14279"/>
    <cellStyle name="Cálculo 2 2 5 5 2 2" xfId="14280"/>
    <cellStyle name="Cálculo 2 2 5 5 3" xfId="14281"/>
    <cellStyle name="Cálculo 2 2 5 5 3 2" xfId="14282"/>
    <cellStyle name="Cálculo 2 2 5 5 4" xfId="14283"/>
    <cellStyle name="Cálculo 2 2 5 5 4 2" xfId="14284"/>
    <cellStyle name="Cálculo 2 2 5 5 5" xfId="14285"/>
    <cellStyle name="Cálculo 2 2 5 5 5 2" xfId="14286"/>
    <cellStyle name="Cálculo 2 2 5 5 6" xfId="14287"/>
    <cellStyle name="Cálculo 2 2 5 6" xfId="14288"/>
    <cellStyle name="Cálculo 2 2 5 6 2" xfId="14289"/>
    <cellStyle name="Cálculo 2 2 5 6 2 2" xfId="14290"/>
    <cellStyle name="Cálculo 2 2 5 6 3" xfId="14291"/>
    <cellStyle name="Cálculo 2 2 5 6 3 2" xfId="14292"/>
    <cellStyle name="Cálculo 2 2 5 6 4" xfId="14293"/>
    <cellStyle name="Cálculo 2 2 5 6 4 2" xfId="14294"/>
    <cellStyle name="Cálculo 2 2 5 6 5" xfId="14295"/>
    <cellStyle name="Cálculo 2 2 5 7" xfId="14296"/>
    <cellStyle name="Cálculo 2 2 5 7 2" xfId="14297"/>
    <cellStyle name="Cálculo 2 2 5 8" xfId="14298"/>
    <cellStyle name="Cálculo 2 2 5 8 2" xfId="14299"/>
    <cellStyle name="Cálculo 2 2 5 9" xfId="14300"/>
    <cellStyle name="Cálculo 2 2 5 9 2" xfId="14301"/>
    <cellStyle name="Cálculo 2 2 6" xfId="14302"/>
    <cellStyle name="Cálculo 2 2 6 2" xfId="14303"/>
    <cellStyle name="Cálculo 2 2 6 2 2" xfId="14304"/>
    <cellStyle name="Cálculo 2 2 6 2 2 2" xfId="14305"/>
    <cellStyle name="Cálculo 2 2 6 2 3" xfId="14306"/>
    <cellStyle name="Cálculo 2 2 6 2 3 2" xfId="14307"/>
    <cellStyle name="Cálculo 2 2 6 2 4" xfId="14308"/>
    <cellStyle name="Cálculo 2 2 6 2 4 2" xfId="14309"/>
    <cellStyle name="Cálculo 2 2 6 2 5" xfId="14310"/>
    <cellStyle name="Cálculo 2 2 6 2 5 2" xfId="14311"/>
    <cellStyle name="Cálculo 2 2 6 2 6" xfId="14312"/>
    <cellStyle name="Cálculo 2 2 6 2 7" xfId="14313"/>
    <cellStyle name="Cálculo 2 2 6 3" xfId="14314"/>
    <cellStyle name="Cálculo 2 2 6 3 2" xfId="14315"/>
    <cellStyle name="Cálculo 2 2 6 3 2 2" xfId="14316"/>
    <cellStyle name="Cálculo 2 2 6 3 3" xfId="14317"/>
    <cellStyle name="Cálculo 2 2 6 3 3 2" xfId="14318"/>
    <cellStyle name="Cálculo 2 2 6 3 4" xfId="14319"/>
    <cellStyle name="Cálculo 2 2 6 3 4 2" xfId="14320"/>
    <cellStyle name="Cálculo 2 2 6 3 5" xfId="14321"/>
    <cellStyle name="Cálculo 2 2 6 3 5 2" xfId="14322"/>
    <cellStyle name="Cálculo 2 2 6 3 6" xfId="14323"/>
    <cellStyle name="Cálculo 2 2 6 4" xfId="14324"/>
    <cellStyle name="Cálculo 2 2 6 4 2" xfId="14325"/>
    <cellStyle name="Cálculo 2 2 6 5" xfId="14326"/>
    <cellStyle name="Cálculo 2 2 6 5 2" xfId="14327"/>
    <cellStyle name="Cálculo 2 2 6 6" xfId="14328"/>
    <cellStyle name="Cálculo 2 2 6 6 2" xfId="14329"/>
    <cellStyle name="Cálculo 2 2 6 7" xfId="14330"/>
    <cellStyle name="Cálculo 2 2 6 7 2" xfId="14331"/>
    <cellStyle name="Cálculo 2 2 6 8" xfId="14332"/>
    <cellStyle name="Cálculo 2 2 6 9" xfId="14333"/>
    <cellStyle name="Cálculo 2 2 7" xfId="14334"/>
    <cellStyle name="Cálculo 2 2 7 2" xfId="14335"/>
    <cellStyle name="Cálculo 2 2 7 2 2" xfId="14336"/>
    <cellStyle name="Cálculo 2 2 7 2 2 2" xfId="14337"/>
    <cellStyle name="Cálculo 2 2 7 2 3" xfId="14338"/>
    <cellStyle name="Cálculo 2 2 7 2 3 2" xfId="14339"/>
    <cellStyle name="Cálculo 2 2 7 2 4" xfId="14340"/>
    <cellStyle name="Cálculo 2 2 7 2 4 2" xfId="14341"/>
    <cellStyle name="Cálculo 2 2 7 2 5" xfId="14342"/>
    <cellStyle name="Cálculo 2 2 7 2 5 2" xfId="14343"/>
    <cellStyle name="Cálculo 2 2 7 2 6" xfId="14344"/>
    <cellStyle name="Cálculo 2 2 7 3" xfId="14345"/>
    <cellStyle name="Cálculo 2 2 7 3 2" xfId="14346"/>
    <cellStyle name="Cálculo 2 2 7 3 2 2" xfId="14347"/>
    <cellStyle name="Cálculo 2 2 7 3 3" xfId="14348"/>
    <cellStyle name="Cálculo 2 2 7 3 3 2" xfId="14349"/>
    <cellStyle name="Cálculo 2 2 7 3 4" xfId="14350"/>
    <cellStyle name="Cálculo 2 2 7 3 4 2" xfId="14351"/>
    <cellStyle name="Cálculo 2 2 7 3 5" xfId="14352"/>
    <cellStyle name="Cálculo 2 2 7 3 5 2" xfId="14353"/>
    <cellStyle name="Cálculo 2 2 7 3 6" xfId="14354"/>
    <cellStyle name="Cálculo 2 2 7 4" xfId="14355"/>
    <cellStyle name="Cálculo 2 2 7 4 2" xfId="14356"/>
    <cellStyle name="Cálculo 2 2 7 5" xfId="14357"/>
    <cellStyle name="Cálculo 2 2 7 5 2" xfId="14358"/>
    <cellStyle name="Cálculo 2 2 7 6" xfId="14359"/>
    <cellStyle name="Cálculo 2 2 7 6 2" xfId="14360"/>
    <cellStyle name="Cálculo 2 2 7 7" xfId="14361"/>
    <cellStyle name="Cálculo 2 2 7 7 2" xfId="14362"/>
    <cellStyle name="Cálculo 2 2 7 8" xfId="14363"/>
    <cellStyle name="Cálculo 2 2 7 9" xfId="14364"/>
    <cellStyle name="Cálculo 2 2 8" xfId="14365"/>
    <cellStyle name="Cálculo 2 2 8 2" xfId="14366"/>
    <cellStyle name="Cálculo 2 2 8 2 2" xfId="14367"/>
    <cellStyle name="Cálculo 2 2 8 3" xfId="14368"/>
    <cellStyle name="Cálculo 2 2 8 3 2" xfId="14369"/>
    <cellStyle name="Cálculo 2 2 8 4" xfId="14370"/>
    <cellStyle name="Cálculo 2 2 8 4 2" xfId="14371"/>
    <cellStyle name="Cálculo 2 2 8 5" xfId="14372"/>
    <cellStyle name="Cálculo 2 2 8 5 2" xfId="14373"/>
    <cellStyle name="Cálculo 2 2 8 6" xfId="14374"/>
    <cellStyle name="Cálculo 2 2 9" xfId="14375"/>
    <cellStyle name="Cálculo 2 2 9 2" xfId="14376"/>
    <cellStyle name="Cálculo 2 2 9 2 2" xfId="14377"/>
    <cellStyle name="Cálculo 2 2 9 3" xfId="14378"/>
    <cellStyle name="Cálculo 2 2 9 3 2" xfId="14379"/>
    <cellStyle name="Cálculo 2 2 9 4" xfId="14380"/>
    <cellStyle name="Cálculo 2 2 9 4 2" xfId="14381"/>
    <cellStyle name="Cálculo 2 2 9 5" xfId="14382"/>
    <cellStyle name="Cálculo 2 2 9 5 2" xfId="14383"/>
    <cellStyle name="Cálculo 2 2 9 6" xfId="14384"/>
    <cellStyle name="Cálculo 2 3" xfId="14385"/>
    <cellStyle name="Cálculo 2 3 10" xfId="14386"/>
    <cellStyle name="Cálculo 2 3 10 2" xfId="14387"/>
    <cellStyle name="Cálculo 2 3 10 2 2" xfId="14388"/>
    <cellStyle name="Cálculo 2 3 10 3" xfId="14389"/>
    <cellStyle name="Cálculo 2 3 10 3 2" xfId="14390"/>
    <cellStyle name="Cálculo 2 3 10 4" xfId="14391"/>
    <cellStyle name="Cálculo 2 3 10 4 2" xfId="14392"/>
    <cellStyle name="Cálculo 2 3 10 5" xfId="14393"/>
    <cellStyle name="Cálculo 2 3 10 5 2" xfId="14394"/>
    <cellStyle name="Cálculo 2 3 10 6" xfId="14395"/>
    <cellStyle name="Cálculo 2 3 11" xfId="14396"/>
    <cellStyle name="Cálculo 2 3 11 2" xfId="14397"/>
    <cellStyle name="Cálculo 2 3 11 2 2" xfId="14398"/>
    <cellStyle name="Cálculo 2 3 11 3" xfId="14399"/>
    <cellStyle name="Cálculo 2 3 11 3 2" xfId="14400"/>
    <cellStyle name="Cálculo 2 3 11 4" xfId="14401"/>
    <cellStyle name="Cálculo 2 3 11 4 2" xfId="14402"/>
    <cellStyle name="Cálculo 2 3 11 5" xfId="14403"/>
    <cellStyle name="Cálculo 2 3 11 5 2" xfId="14404"/>
    <cellStyle name="Cálculo 2 3 11 6" xfId="14405"/>
    <cellStyle name="Cálculo 2 3 12" xfId="14406"/>
    <cellStyle name="Cálculo 2 3 12 2" xfId="14407"/>
    <cellStyle name="Cálculo 2 3 13" xfId="14408"/>
    <cellStyle name="Cálculo 2 3 13 2" xfId="14409"/>
    <cellStyle name="Cálculo 2 3 14" xfId="14410"/>
    <cellStyle name="Cálculo 2 3 14 2" xfId="14411"/>
    <cellStyle name="Cálculo 2 3 15" xfId="14412"/>
    <cellStyle name="Cálculo 2 3 16" xfId="14413"/>
    <cellStyle name="Cálculo 2 3 2" xfId="14414"/>
    <cellStyle name="Cálculo 2 3 2 10" xfId="14415"/>
    <cellStyle name="Cálculo 2 3 2 10 2" xfId="14416"/>
    <cellStyle name="Cálculo 2 3 2 11" xfId="14417"/>
    <cellStyle name="Cálculo 2 3 2 11 2" xfId="14418"/>
    <cellStyle name="Cálculo 2 3 2 12" xfId="14419"/>
    <cellStyle name="Cálculo 2 3 2 13" xfId="14420"/>
    <cellStyle name="Cálculo 2 3 2 2" xfId="14421"/>
    <cellStyle name="Cálculo 2 3 2 2 10" xfId="14422"/>
    <cellStyle name="Cálculo 2 3 2 2 10 2" xfId="14423"/>
    <cellStyle name="Cálculo 2 3 2 2 11" xfId="14424"/>
    <cellStyle name="Cálculo 2 3 2 2 12" xfId="14425"/>
    <cellStyle name="Cálculo 2 3 2 2 2" xfId="14426"/>
    <cellStyle name="Cálculo 2 3 2 2 2 2" xfId="14427"/>
    <cellStyle name="Cálculo 2 3 2 2 2 2 2" xfId="14428"/>
    <cellStyle name="Cálculo 2 3 2 2 2 2 2 2" xfId="14429"/>
    <cellStyle name="Cálculo 2 3 2 2 2 2 3" xfId="14430"/>
    <cellStyle name="Cálculo 2 3 2 2 2 2 3 2" xfId="14431"/>
    <cellStyle name="Cálculo 2 3 2 2 2 2 4" xfId="14432"/>
    <cellStyle name="Cálculo 2 3 2 2 2 2 4 2" xfId="14433"/>
    <cellStyle name="Cálculo 2 3 2 2 2 2 5" xfId="14434"/>
    <cellStyle name="Cálculo 2 3 2 2 2 2 5 2" xfId="14435"/>
    <cellStyle name="Cálculo 2 3 2 2 2 2 6" xfId="14436"/>
    <cellStyle name="Cálculo 2 3 2 2 2 3" xfId="14437"/>
    <cellStyle name="Cálculo 2 3 2 2 2 3 2" xfId="14438"/>
    <cellStyle name="Cálculo 2 3 2 2 2 3 2 2" xfId="14439"/>
    <cellStyle name="Cálculo 2 3 2 2 2 3 3" xfId="14440"/>
    <cellStyle name="Cálculo 2 3 2 2 2 3 3 2" xfId="14441"/>
    <cellStyle name="Cálculo 2 3 2 2 2 3 4" xfId="14442"/>
    <cellStyle name="Cálculo 2 3 2 2 2 3 4 2" xfId="14443"/>
    <cellStyle name="Cálculo 2 3 2 2 2 3 5" xfId="14444"/>
    <cellStyle name="Cálculo 2 3 2 2 2 3 5 2" xfId="14445"/>
    <cellStyle name="Cálculo 2 3 2 2 2 3 6" xfId="14446"/>
    <cellStyle name="Cálculo 2 3 2 2 2 4" xfId="14447"/>
    <cellStyle name="Cálculo 2 3 2 2 2 4 2" xfId="14448"/>
    <cellStyle name="Cálculo 2 3 2 2 2 5" xfId="14449"/>
    <cellStyle name="Cálculo 2 3 2 2 2 5 2" xfId="14450"/>
    <cellStyle name="Cálculo 2 3 2 2 2 6" xfId="14451"/>
    <cellStyle name="Cálculo 2 3 2 2 2 6 2" xfId="14452"/>
    <cellStyle name="Cálculo 2 3 2 2 2 7" xfId="14453"/>
    <cellStyle name="Cálculo 2 3 2 2 2 7 2" xfId="14454"/>
    <cellStyle name="Cálculo 2 3 2 2 2 8" xfId="14455"/>
    <cellStyle name="Cálculo 2 3 2 2 2 9" xfId="14456"/>
    <cellStyle name="Cálculo 2 3 2 2 3" xfId="14457"/>
    <cellStyle name="Cálculo 2 3 2 2 3 2" xfId="14458"/>
    <cellStyle name="Cálculo 2 3 2 2 3 2 2" xfId="14459"/>
    <cellStyle name="Cálculo 2 3 2 2 3 2 2 2" xfId="14460"/>
    <cellStyle name="Cálculo 2 3 2 2 3 2 3" xfId="14461"/>
    <cellStyle name="Cálculo 2 3 2 2 3 2 3 2" xfId="14462"/>
    <cellStyle name="Cálculo 2 3 2 2 3 2 4" xfId="14463"/>
    <cellStyle name="Cálculo 2 3 2 2 3 2 4 2" xfId="14464"/>
    <cellStyle name="Cálculo 2 3 2 2 3 2 5" xfId="14465"/>
    <cellStyle name="Cálculo 2 3 2 2 3 2 5 2" xfId="14466"/>
    <cellStyle name="Cálculo 2 3 2 2 3 2 6" xfId="14467"/>
    <cellStyle name="Cálculo 2 3 2 2 3 3" xfId="14468"/>
    <cellStyle name="Cálculo 2 3 2 2 3 3 2" xfId="14469"/>
    <cellStyle name="Cálculo 2 3 2 2 3 3 2 2" xfId="14470"/>
    <cellStyle name="Cálculo 2 3 2 2 3 3 3" xfId="14471"/>
    <cellStyle name="Cálculo 2 3 2 2 3 3 3 2" xfId="14472"/>
    <cellStyle name="Cálculo 2 3 2 2 3 3 4" xfId="14473"/>
    <cellStyle name="Cálculo 2 3 2 2 3 3 4 2" xfId="14474"/>
    <cellStyle name="Cálculo 2 3 2 2 3 3 5" xfId="14475"/>
    <cellStyle name="Cálculo 2 3 2 2 3 3 5 2" xfId="14476"/>
    <cellStyle name="Cálculo 2 3 2 2 3 3 6" xfId="14477"/>
    <cellStyle name="Cálculo 2 3 2 2 3 4" xfId="14478"/>
    <cellStyle name="Cálculo 2 3 2 2 3 4 2" xfId="14479"/>
    <cellStyle name="Cálculo 2 3 2 2 3 5" xfId="14480"/>
    <cellStyle name="Cálculo 2 3 2 2 3 5 2" xfId="14481"/>
    <cellStyle name="Cálculo 2 3 2 2 3 6" xfId="14482"/>
    <cellStyle name="Cálculo 2 3 2 2 3 6 2" xfId="14483"/>
    <cellStyle name="Cálculo 2 3 2 2 3 7" xfId="14484"/>
    <cellStyle name="Cálculo 2 3 2 2 3 7 2" xfId="14485"/>
    <cellStyle name="Cálculo 2 3 2 2 3 8" xfId="14486"/>
    <cellStyle name="Cálculo 2 3 2 2 4" xfId="14487"/>
    <cellStyle name="Cálculo 2 3 2 2 4 2" xfId="14488"/>
    <cellStyle name="Cálculo 2 3 2 2 4 2 2" xfId="14489"/>
    <cellStyle name="Cálculo 2 3 2 2 4 3" xfId="14490"/>
    <cellStyle name="Cálculo 2 3 2 2 4 3 2" xfId="14491"/>
    <cellStyle name="Cálculo 2 3 2 2 4 4" xfId="14492"/>
    <cellStyle name="Cálculo 2 3 2 2 4 4 2" xfId="14493"/>
    <cellStyle name="Cálculo 2 3 2 2 4 5" xfId="14494"/>
    <cellStyle name="Cálculo 2 3 2 2 4 5 2" xfId="14495"/>
    <cellStyle name="Cálculo 2 3 2 2 4 6" xfId="14496"/>
    <cellStyle name="Cálculo 2 3 2 2 5" xfId="14497"/>
    <cellStyle name="Cálculo 2 3 2 2 5 2" xfId="14498"/>
    <cellStyle name="Cálculo 2 3 2 2 5 2 2" xfId="14499"/>
    <cellStyle name="Cálculo 2 3 2 2 5 3" xfId="14500"/>
    <cellStyle name="Cálculo 2 3 2 2 5 3 2" xfId="14501"/>
    <cellStyle name="Cálculo 2 3 2 2 5 4" xfId="14502"/>
    <cellStyle name="Cálculo 2 3 2 2 5 4 2" xfId="14503"/>
    <cellStyle name="Cálculo 2 3 2 2 5 5" xfId="14504"/>
    <cellStyle name="Cálculo 2 3 2 2 5 5 2" xfId="14505"/>
    <cellStyle name="Cálculo 2 3 2 2 5 6" xfId="14506"/>
    <cellStyle name="Cálculo 2 3 2 2 6" xfId="14507"/>
    <cellStyle name="Cálculo 2 3 2 2 6 2" xfId="14508"/>
    <cellStyle name="Cálculo 2 3 2 2 6 2 2" xfId="14509"/>
    <cellStyle name="Cálculo 2 3 2 2 6 3" xfId="14510"/>
    <cellStyle name="Cálculo 2 3 2 2 6 3 2" xfId="14511"/>
    <cellStyle name="Cálculo 2 3 2 2 6 4" xfId="14512"/>
    <cellStyle name="Cálculo 2 3 2 2 6 4 2" xfId="14513"/>
    <cellStyle name="Cálculo 2 3 2 2 6 5" xfId="14514"/>
    <cellStyle name="Cálculo 2 3 2 2 7" xfId="14515"/>
    <cellStyle name="Cálculo 2 3 2 2 7 2" xfId="14516"/>
    <cellStyle name="Cálculo 2 3 2 2 8" xfId="14517"/>
    <cellStyle name="Cálculo 2 3 2 2 8 2" xfId="14518"/>
    <cellStyle name="Cálculo 2 3 2 2 9" xfId="14519"/>
    <cellStyle name="Cálculo 2 3 2 2 9 2" xfId="14520"/>
    <cellStyle name="Cálculo 2 3 2 3" xfId="14521"/>
    <cellStyle name="Cálculo 2 3 2 3 2" xfId="14522"/>
    <cellStyle name="Cálculo 2 3 2 3 2 2" xfId="14523"/>
    <cellStyle name="Cálculo 2 3 2 3 2 2 2" xfId="14524"/>
    <cellStyle name="Cálculo 2 3 2 3 2 3" xfId="14525"/>
    <cellStyle name="Cálculo 2 3 2 3 2 3 2" xfId="14526"/>
    <cellStyle name="Cálculo 2 3 2 3 2 4" xfId="14527"/>
    <cellStyle name="Cálculo 2 3 2 3 2 4 2" xfId="14528"/>
    <cellStyle name="Cálculo 2 3 2 3 2 5" xfId="14529"/>
    <cellStyle name="Cálculo 2 3 2 3 2 5 2" xfId="14530"/>
    <cellStyle name="Cálculo 2 3 2 3 2 6" xfId="14531"/>
    <cellStyle name="Cálculo 2 3 2 3 2 7" xfId="14532"/>
    <cellStyle name="Cálculo 2 3 2 3 3" xfId="14533"/>
    <cellStyle name="Cálculo 2 3 2 3 3 2" xfId="14534"/>
    <cellStyle name="Cálculo 2 3 2 3 3 2 2" xfId="14535"/>
    <cellStyle name="Cálculo 2 3 2 3 3 3" xfId="14536"/>
    <cellStyle name="Cálculo 2 3 2 3 3 3 2" xfId="14537"/>
    <cellStyle name="Cálculo 2 3 2 3 3 4" xfId="14538"/>
    <cellStyle name="Cálculo 2 3 2 3 3 4 2" xfId="14539"/>
    <cellStyle name="Cálculo 2 3 2 3 3 5" xfId="14540"/>
    <cellStyle name="Cálculo 2 3 2 3 3 5 2" xfId="14541"/>
    <cellStyle name="Cálculo 2 3 2 3 3 6" xfId="14542"/>
    <cellStyle name="Cálculo 2 3 2 3 4" xfId="14543"/>
    <cellStyle name="Cálculo 2 3 2 3 4 2" xfId="14544"/>
    <cellStyle name="Cálculo 2 3 2 3 5" xfId="14545"/>
    <cellStyle name="Cálculo 2 3 2 3 5 2" xfId="14546"/>
    <cellStyle name="Cálculo 2 3 2 3 6" xfId="14547"/>
    <cellStyle name="Cálculo 2 3 2 3 6 2" xfId="14548"/>
    <cellStyle name="Cálculo 2 3 2 3 7" xfId="14549"/>
    <cellStyle name="Cálculo 2 3 2 3 7 2" xfId="14550"/>
    <cellStyle name="Cálculo 2 3 2 3 8" xfId="14551"/>
    <cellStyle name="Cálculo 2 3 2 3 9" xfId="14552"/>
    <cellStyle name="Cálculo 2 3 2 4" xfId="14553"/>
    <cellStyle name="Cálculo 2 3 2 4 2" xfId="14554"/>
    <cellStyle name="Cálculo 2 3 2 4 2 2" xfId="14555"/>
    <cellStyle name="Cálculo 2 3 2 4 2 2 2" xfId="14556"/>
    <cellStyle name="Cálculo 2 3 2 4 2 3" xfId="14557"/>
    <cellStyle name="Cálculo 2 3 2 4 2 3 2" xfId="14558"/>
    <cellStyle name="Cálculo 2 3 2 4 2 4" xfId="14559"/>
    <cellStyle name="Cálculo 2 3 2 4 2 4 2" xfId="14560"/>
    <cellStyle name="Cálculo 2 3 2 4 2 5" xfId="14561"/>
    <cellStyle name="Cálculo 2 3 2 4 2 5 2" xfId="14562"/>
    <cellStyle name="Cálculo 2 3 2 4 2 6" xfId="14563"/>
    <cellStyle name="Cálculo 2 3 2 4 3" xfId="14564"/>
    <cellStyle name="Cálculo 2 3 2 4 3 2" xfId="14565"/>
    <cellStyle name="Cálculo 2 3 2 4 3 2 2" xfId="14566"/>
    <cellStyle name="Cálculo 2 3 2 4 3 3" xfId="14567"/>
    <cellStyle name="Cálculo 2 3 2 4 3 3 2" xfId="14568"/>
    <cellStyle name="Cálculo 2 3 2 4 3 4" xfId="14569"/>
    <cellStyle name="Cálculo 2 3 2 4 3 4 2" xfId="14570"/>
    <cellStyle name="Cálculo 2 3 2 4 3 5" xfId="14571"/>
    <cellStyle name="Cálculo 2 3 2 4 3 5 2" xfId="14572"/>
    <cellStyle name="Cálculo 2 3 2 4 3 6" xfId="14573"/>
    <cellStyle name="Cálculo 2 3 2 4 4" xfId="14574"/>
    <cellStyle name="Cálculo 2 3 2 4 4 2" xfId="14575"/>
    <cellStyle name="Cálculo 2 3 2 4 5" xfId="14576"/>
    <cellStyle name="Cálculo 2 3 2 4 5 2" xfId="14577"/>
    <cellStyle name="Cálculo 2 3 2 4 6" xfId="14578"/>
    <cellStyle name="Cálculo 2 3 2 4 6 2" xfId="14579"/>
    <cellStyle name="Cálculo 2 3 2 4 7" xfId="14580"/>
    <cellStyle name="Cálculo 2 3 2 4 7 2" xfId="14581"/>
    <cellStyle name="Cálculo 2 3 2 4 8" xfId="14582"/>
    <cellStyle name="Cálculo 2 3 2 4 9" xfId="14583"/>
    <cellStyle name="Cálculo 2 3 2 5" xfId="14584"/>
    <cellStyle name="Cálculo 2 3 2 5 2" xfId="14585"/>
    <cellStyle name="Cálculo 2 3 2 5 2 2" xfId="14586"/>
    <cellStyle name="Cálculo 2 3 2 5 3" xfId="14587"/>
    <cellStyle name="Cálculo 2 3 2 5 3 2" xfId="14588"/>
    <cellStyle name="Cálculo 2 3 2 5 4" xfId="14589"/>
    <cellStyle name="Cálculo 2 3 2 5 4 2" xfId="14590"/>
    <cellStyle name="Cálculo 2 3 2 5 5" xfId="14591"/>
    <cellStyle name="Cálculo 2 3 2 5 5 2" xfId="14592"/>
    <cellStyle name="Cálculo 2 3 2 5 6" xfId="14593"/>
    <cellStyle name="Cálculo 2 3 2 6" xfId="14594"/>
    <cellStyle name="Cálculo 2 3 2 6 2" xfId="14595"/>
    <cellStyle name="Cálculo 2 3 2 6 2 2" xfId="14596"/>
    <cellStyle name="Cálculo 2 3 2 6 3" xfId="14597"/>
    <cellStyle name="Cálculo 2 3 2 6 3 2" xfId="14598"/>
    <cellStyle name="Cálculo 2 3 2 6 4" xfId="14599"/>
    <cellStyle name="Cálculo 2 3 2 6 4 2" xfId="14600"/>
    <cellStyle name="Cálculo 2 3 2 6 5" xfId="14601"/>
    <cellStyle name="Cálculo 2 3 2 6 5 2" xfId="14602"/>
    <cellStyle name="Cálculo 2 3 2 6 6" xfId="14603"/>
    <cellStyle name="Cálculo 2 3 2 7" xfId="14604"/>
    <cellStyle name="Cálculo 2 3 2 7 2" xfId="14605"/>
    <cellStyle name="Cálculo 2 3 2 7 2 2" xfId="14606"/>
    <cellStyle name="Cálculo 2 3 2 7 3" xfId="14607"/>
    <cellStyle name="Cálculo 2 3 2 7 3 2" xfId="14608"/>
    <cellStyle name="Cálculo 2 3 2 7 4" xfId="14609"/>
    <cellStyle name="Cálculo 2 3 2 7 4 2" xfId="14610"/>
    <cellStyle name="Cálculo 2 3 2 7 5" xfId="14611"/>
    <cellStyle name="Cálculo 2 3 2 8" xfId="14612"/>
    <cellStyle name="Cálculo 2 3 2 8 2" xfId="14613"/>
    <cellStyle name="Cálculo 2 3 2 9" xfId="14614"/>
    <cellStyle name="Cálculo 2 3 2 9 2" xfId="14615"/>
    <cellStyle name="Cálculo 2 3 3" xfId="14616"/>
    <cellStyle name="Cálculo 2 3 3 10" xfId="14617"/>
    <cellStyle name="Cálculo 2 3 3 10 2" xfId="14618"/>
    <cellStyle name="Cálculo 2 3 3 11" xfId="14619"/>
    <cellStyle name="Cálculo 2 3 3 11 2" xfId="14620"/>
    <cellStyle name="Cálculo 2 3 3 12" xfId="14621"/>
    <cellStyle name="Cálculo 2 3 3 13" xfId="14622"/>
    <cellStyle name="Cálculo 2 3 3 2" xfId="14623"/>
    <cellStyle name="Cálculo 2 3 3 2 10" xfId="14624"/>
    <cellStyle name="Cálculo 2 3 3 2 10 2" xfId="14625"/>
    <cellStyle name="Cálculo 2 3 3 2 11" xfId="14626"/>
    <cellStyle name="Cálculo 2 3 3 2 12" xfId="14627"/>
    <cellStyle name="Cálculo 2 3 3 2 2" xfId="14628"/>
    <cellStyle name="Cálculo 2 3 3 2 2 2" xfId="14629"/>
    <cellStyle name="Cálculo 2 3 3 2 2 2 2" xfId="14630"/>
    <cellStyle name="Cálculo 2 3 3 2 2 2 2 2" xfId="14631"/>
    <cellStyle name="Cálculo 2 3 3 2 2 2 3" xfId="14632"/>
    <cellStyle name="Cálculo 2 3 3 2 2 2 3 2" xfId="14633"/>
    <cellStyle name="Cálculo 2 3 3 2 2 2 4" xfId="14634"/>
    <cellStyle name="Cálculo 2 3 3 2 2 2 4 2" xfId="14635"/>
    <cellStyle name="Cálculo 2 3 3 2 2 2 5" xfId="14636"/>
    <cellStyle name="Cálculo 2 3 3 2 2 2 5 2" xfId="14637"/>
    <cellStyle name="Cálculo 2 3 3 2 2 2 6" xfId="14638"/>
    <cellStyle name="Cálculo 2 3 3 2 2 3" xfId="14639"/>
    <cellStyle name="Cálculo 2 3 3 2 2 3 2" xfId="14640"/>
    <cellStyle name="Cálculo 2 3 3 2 2 3 2 2" xfId="14641"/>
    <cellStyle name="Cálculo 2 3 3 2 2 3 3" xfId="14642"/>
    <cellStyle name="Cálculo 2 3 3 2 2 3 3 2" xfId="14643"/>
    <cellStyle name="Cálculo 2 3 3 2 2 3 4" xfId="14644"/>
    <cellStyle name="Cálculo 2 3 3 2 2 3 4 2" xfId="14645"/>
    <cellStyle name="Cálculo 2 3 3 2 2 3 5" xfId="14646"/>
    <cellStyle name="Cálculo 2 3 3 2 2 3 5 2" xfId="14647"/>
    <cellStyle name="Cálculo 2 3 3 2 2 3 6" xfId="14648"/>
    <cellStyle name="Cálculo 2 3 3 2 2 4" xfId="14649"/>
    <cellStyle name="Cálculo 2 3 3 2 2 4 2" xfId="14650"/>
    <cellStyle name="Cálculo 2 3 3 2 2 5" xfId="14651"/>
    <cellStyle name="Cálculo 2 3 3 2 2 5 2" xfId="14652"/>
    <cellStyle name="Cálculo 2 3 3 2 2 6" xfId="14653"/>
    <cellStyle name="Cálculo 2 3 3 2 2 6 2" xfId="14654"/>
    <cellStyle name="Cálculo 2 3 3 2 2 7" xfId="14655"/>
    <cellStyle name="Cálculo 2 3 3 2 2 7 2" xfId="14656"/>
    <cellStyle name="Cálculo 2 3 3 2 2 8" xfId="14657"/>
    <cellStyle name="Cálculo 2 3 3 2 2 9" xfId="14658"/>
    <cellStyle name="Cálculo 2 3 3 2 3" xfId="14659"/>
    <cellStyle name="Cálculo 2 3 3 2 3 2" xfId="14660"/>
    <cellStyle name="Cálculo 2 3 3 2 3 2 2" xfId="14661"/>
    <cellStyle name="Cálculo 2 3 3 2 3 2 2 2" xfId="14662"/>
    <cellStyle name="Cálculo 2 3 3 2 3 2 3" xfId="14663"/>
    <cellStyle name="Cálculo 2 3 3 2 3 2 3 2" xfId="14664"/>
    <cellStyle name="Cálculo 2 3 3 2 3 2 4" xfId="14665"/>
    <cellStyle name="Cálculo 2 3 3 2 3 2 4 2" xfId="14666"/>
    <cellStyle name="Cálculo 2 3 3 2 3 2 5" xfId="14667"/>
    <cellStyle name="Cálculo 2 3 3 2 3 2 5 2" xfId="14668"/>
    <cellStyle name="Cálculo 2 3 3 2 3 2 6" xfId="14669"/>
    <cellStyle name="Cálculo 2 3 3 2 3 3" xfId="14670"/>
    <cellStyle name="Cálculo 2 3 3 2 3 3 2" xfId="14671"/>
    <cellStyle name="Cálculo 2 3 3 2 3 3 2 2" xfId="14672"/>
    <cellStyle name="Cálculo 2 3 3 2 3 3 3" xfId="14673"/>
    <cellStyle name="Cálculo 2 3 3 2 3 3 3 2" xfId="14674"/>
    <cellStyle name="Cálculo 2 3 3 2 3 3 4" xfId="14675"/>
    <cellStyle name="Cálculo 2 3 3 2 3 3 4 2" xfId="14676"/>
    <cellStyle name="Cálculo 2 3 3 2 3 3 5" xfId="14677"/>
    <cellStyle name="Cálculo 2 3 3 2 3 3 5 2" xfId="14678"/>
    <cellStyle name="Cálculo 2 3 3 2 3 3 6" xfId="14679"/>
    <cellStyle name="Cálculo 2 3 3 2 3 4" xfId="14680"/>
    <cellStyle name="Cálculo 2 3 3 2 3 4 2" xfId="14681"/>
    <cellStyle name="Cálculo 2 3 3 2 3 5" xfId="14682"/>
    <cellStyle name="Cálculo 2 3 3 2 3 5 2" xfId="14683"/>
    <cellStyle name="Cálculo 2 3 3 2 3 6" xfId="14684"/>
    <cellStyle name="Cálculo 2 3 3 2 3 6 2" xfId="14685"/>
    <cellStyle name="Cálculo 2 3 3 2 3 7" xfId="14686"/>
    <cellStyle name="Cálculo 2 3 3 2 3 7 2" xfId="14687"/>
    <cellStyle name="Cálculo 2 3 3 2 3 8" xfId="14688"/>
    <cellStyle name="Cálculo 2 3 3 2 4" xfId="14689"/>
    <cellStyle name="Cálculo 2 3 3 2 4 2" xfId="14690"/>
    <cellStyle name="Cálculo 2 3 3 2 4 2 2" xfId="14691"/>
    <cellStyle name="Cálculo 2 3 3 2 4 3" xfId="14692"/>
    <cellStyle name="Cálculo 2 3 3 2 4 3 2" xfId="14693"/>
    <cellStyle name="Cálculo 2 3 3 2 4 4" xfId="14694"/>
    <cellStyle name="Cálculo 2 3 3 2 4 4 2" xfId="14695"/>
    <cellStyle name="Cálculo 2 3 3 2 4 5" xfId="14696"/>
    <cellStyle name="Cálculo 2 3 3 2 4 5 2" xfId="14697"/>
    <cellStyle name="Cálculo 2 3 3 2 4 6" xfId="14698"/>
    <cellStyle name="Cálculo 2 3 3 2 5" xfId="14699"/>
    <cellStyle name="Cálculo 2 3 3 2 5 2" xfId="14700"/>
    <cellStyle name="Cálculo 2 3 3 2 5 2 2" xfId="14701"/>
    <cellStyle name="Cálculo 2 3 3 2 5 3" xfId="14702"/>
    <cellStyle name="Cálculo 2 3 3 2 5 3 2" xfId="14703"/>
    <cellStyle name="Cálculo 2 3 3 2 5 4" xfId="14704"/>
    <cellStyle name="Cálculo 2 3 3 2 5 4 2" xfId="14705"/>
    <cellStyle name="Cálculo 2 3 3 2 5 5" xfId="14706"/>
    <cellStyle name="Cálculo 2 3 3 2 5 5 2" xfId="14707"/>
    <cellStyle name="Cálculo 2 3 3 2 5 6" xfId="14708"/>
    <cellStyle name="Cálculo 2 3 3 2 6" xfId="14709"/>
    <cellStyle name="Cálculo 2 3 3 2 6 2" xfId="14710"/>
    <cellStyle name="Cálculo 2 3 3 2 6 2 2" xfId="14711"/>
    <cellStyle name="Cálculo 2 3 3 2 6 3" xfId="14712"/>
    <cellStyle name="Cálculo 2 3 3 2 6 3 2" xfId="14713"/>
    <cellStyle name="Cálculo 2 3 3 2 6 4" xfId="14714"/>
    <cellStyle name="Cálculo 2 3 3 2 6 4 2" xfId="14715"/>
    <cellStyle name="Cálculo 2 3 3 2 6 5" xfId="14716"/>
    <cellStyle name="Cálculo 2 3 3 2 7" xfId="14717"/>
    <cellStyle name="Cálculo 2 3 3 2 7 2" xfId="14718"/>
    <cellStyle name="Cálculo 2 3 3 2 8" xfId="14719"/>
    <cellStyle name="Cálculo 2 3 3 2 8 2" xfId="14720"/>
    <cellStyle name="Cálculo 2 3 3 2 9" xfId="14721"/>
    <cellStyle name="Cálculo 2 3 3 2 9 2" xfId="14722"/>
    <cellStyle name="Cálculo 2 3 3 3" xfId="14723"/>
    <cellStyle name="Cálculo 2 3 3 3 2" xfId="14724"/>
    <cellStyle name="Cálculo 2 3 3 3 2 2" xfId="14725"/>
    <cellStyle name="Cálculo 2 3 3 3 2 2 2" xfId="14726"/>
    <cellStyle name="Cálculo 2 3 3 3 2 3" xfId="14727"/>
    <cellStyle name="Cálculo 2 3 3 3 2 3 2" xfId="14728"/>
    <cellStyle name="Cálculo 2 3 3 3 2 4" xfId="14729"/>
    <cellStyle name="Cálculo 2 3 3 3 2 4 2" xfId="14730"/>
    <cellStyle name="Cálculo 2 3 3 3 2 5" xfId="14731"/>
    <cellStyle name="Cálculo 2 3 3 3 2 5 2" xfId="14732"/>
    <cellStyle name="Cálculo 2 3 3 3 2 6" xfId="14733"/>
    <cellStyle name="Cálculo 2 3 3 3 2 7" xfId="14734"/>
    <cellStyle name="Cálculo 2 3 3 3 3" xfId="14735"/>
    <cellStyle name="Cálculo 2 3 3 3 3 2" xfId="14736"/>
    <cellStyle name="Cálculo 2 3 3 3 3 2 2" xfId="14737"/>
    <cellStyle name="Cálculo 2 3 3 3 3 3" xfId="14738"/>
    <cellStyle name="Cálculo 2 3 3 3 3 3 2" xfId="14739"/>
    <cellStyle name="Cálculo 2 3 3 3 3 4" xfId="14740"/>
    <cellStyle name="Cálculo 2 3 3 3 3 4 2" xfId="14741"/>
    <cellStyle name="Cálculo 2 3 3 3 3 5" xfId="14742"/>
    <cellStyle name="Cálculo 2 3 3 3 3 5 2" xfId="14743"/>
    <cellStyle name="Cálculo 2 3 3 3 3 6" xfId="14744"/>
    <cellStyle name="Cálculo 2 3 3 3 4" xfId="14745"/>
    <cellStyle name="Cálculo 2 3 3 3 4 2" xfId="14746"/>
    <cellStyle name="Cálculo 2 3 3 3 5" xfId="14747"/>
    <cellStyle name="Cálculo 2 3 3 3 5 2" xfId="14748"/>
    <cellStyle name="Cálculo 2 3 3 3 6" xfId="14749"/>
    <cellStyle name="Cálculo 2 3 3 3 6 2" xfId="14750"/>
    <cellStyle name="Cálculo 2 3 3 3 7" xfId="14751"/>
    <cellStyle name="Cálculo 2 3 3 3 7 2" xfId="14752"/>
    <cellStyle name="Cálculo 2 3 3 3 8" xfId="14753"/>
    <cellStyle name="Cálculo 2 3 3 3 9" xfId="14754"/>
    <cellStyle name="Cálculo 2 3 3 4" xfId="14755"/>
    <cellStyle name="Cálculo 2 3 3 4 2" xfId="14756"/>
    <cellStyle name="Cálculo 2 3 3 4 2 2" xfId="14757"/>
    <cellStyle name="Cálculo 2 3 3 4 2 2 2" xfId="14758"/>
    <cellStyle name="Cálculo 2 3 3 4 2 3" xfId="14759"/>
    <cellStyle name="Cálculo 2 3 3 4 2 3 2" xfId="14760"/>
    <cellStyle name="Cálculo 2 3 3 4 2 4" xfId="14761"/>
    <cellStyle name="Cálculo 2 3 3 4 2 4 2" xfId="14762"/>
    <cellStyle name="Cálculo 2 3 3 4 2 5" xfId="14763"/>
    <cellStyle name="Cálculo 2 3 3 4 2 5 2" xfId="14764"/>
    <cellStyle name="Cálculo 2 3 3 4 2 6" xfId="14765"/>
    <cellStyle name="Cálculo 2 3 3 4 3" xfId="14766"/>
    <cellStyle name="Cálculo 2 3 3 4 3 2" xfId="14767"/>
    <cellStyle name="Cálculo 2 3 3 4 3 2 2" xfId="14768"/>
    <cellStyle name="Cálculo 2 3 3 4 3 3" xfId="14769"/>
    <cellStyle name="Cálculo 2 3 3 4 3 3 2" xfId="14770"/>
    <cellStyle name="Cálculo 2 3 3 4 3 4" xfId="14771"/>
    <cellStyle name="Cálculo 2 3 3 4 3 4 2" xfId="14772"/>
    <cellStyle name="Cálculo 2 3 3 4 3 5" xfId="14773"/>
    <cellStyle name="Cálculo 2 3 3 4 3 5 2" xfId="14774"/>
    <cellStyle name="Cálculo 2 3 3 4 3 6" xfId="14775"/>
    <cellStyle name="Cálculo 2 3 3 4 4" xfId="14776"/>
    <cellStyle name="Cálculo 2 3 3 4 4 2" xfId="14777"/>
    <cellStyle name="Cálculo 2 3 3 4 5" xfId="14778"/>
    <cellStyle name="Cálculo 2 3 3 4 5 2" xfId="14779"/>
    <cellStyle name="Cálculo 2 3 3 4 6" xfId="14780"/>
    <cellStyle name="Cálculo 2 3 3 4 6 2" xfId="14781"/>
    <cellStyle name="Cálculo 2 3 3 4 7" xfId="14782"/>
    <cellStyle name="Cálculo 2 3 3 4 7 2" xfId="14783"/>
    <cellStyle name="Cálculo 2 3 3 4 8" xfId="14784"/>
    <cellStyle name="Cálculo 2 3 3 4 9" xfId="14785"/>
    <cellStyle name="Cálculo 2 3 3 5" xfId="14786"/>
    <cellStyle name="Cálculo 2 3 3 5 2" xfId="14787"/>
    <cellStyle name="Cálculo 2 3 3 5 2 2" xfId="14788"/>
    <cellStyle name="Cálculo 2 3 3 5 3" xfId="14789"/>
    <cellStyle name="Cálculo 2 3 3 5 3 2" xfId="14790"/>
    <cellStyle name="Cálculo 2 3 3 5 4" xfId="14791"/>
    <cellStyle name="Cálculo 2 3 3 5 4 2" xfId="14792"/>
    <cellStyle name="Cálculo 2 3 3 5 5" xfId="14793"/>
    <cellStyle name="Cálculo 2 3 3 5 5 2" xfId="14794"/>
    <cellStyle name="Cálculo 2 3 3 5 6" xfId="14795"/>
    <cellStyle name="Cálculo 2 3 3 6" xfId="14796"/>
    <cellStyle name="Cálculo 2 3 3 6 2" xfId="14797"/>
    <cellStyle name="Cálculo 2 3 3 6 2 2" xfId="14798"/>
    <cellStyle name="Cálculo 2 3 3 6 3" xfId="14799"/>
    <cellStyle name="Cálculo 2 3 3 6 3 2" xfId="14800"/>
    <cellStyle name="Cálculo 2 3 3 6 4" xfId="14801"/>
    <cellStyle name="Cálculo 2 3 3 6 4 2" xfId="14802"/>
    <cellStyle name="Cálculo 2 3 3 6 5" xfId="14803"/>
    <cellStyle name="Cálculo 2 3 3 6 5 2" xfId="14804"/>
    <cellStyle name="Cálculo 2 3 3 6 6" xfId="14805"/>
    <cellStyle name="Cálculo 2 3 3 7" xfId="14806"/>
    <cellStyle name="Cálculo 2 3 3 7 2" xfId="14807"/>
    <cellStyle name="Cálculo 2 3 3 7 2 2" xfId="14808"/>
    <cellStyle name="Cálculo 2 3 3 7 3" xfId="14809"/>
    <cellStyle name="Cálculo 2 3 3 7 3 2" xfId="14810"/>
    <cellStyle name="Cálculo 2 3 3 7 4" xfId="14811"/>
    <cellStyle name="Cálculo 2 3 3 7 4 2" xfId="14812"/>
    <cellStyle name="Cálculo 2 3 3 7 5" xfId="14813"/>
    <cellStyle name="Cálculo 2 3 3 8" xfId="14814"/>
    <cellStyle name="Cálculo 2 3 3 8 2" xfId="14815"/>
    <cellStyle name="Cálculo 2 3 3 9" xfId="14816"/>
    <cellStyle name="Cálculo 2 3 3 9 2" xfId="14817"/>
    <cellStyle name="Cálculo 2 3 4" xfId="14818"/>
    <cellStyle name="Cálculo 2 3 4 10" xfId="14819"/>
    <cellStyle name="Cálculo 2 3 4 10 2" xfId="14820"/>
    <cellStyle name="Cálculo 2 3 4 11" xfId="14821"/>
    <cellStyle name="Cálculo 2 3 4 12" xfId="14822"/>
    <cellStyle name="Cálculo 2 3 4 2" xfId="14823"/>
    <cellStyle name="Cálculo 2 3 4 2 2" xfId="14824"/>
    <cellStyle name="Cálculo 2 3 4 2 2 2" xfId="14825"/>
    <cellStyle name="Cálculo 2 3 4 2 2 2 2" xfId="14826"/>
    <cellStyle name="Cálculo 2 3 4 2 2 3" xfId="14827"/>
    <cellStyle name="Cálculo 2 3 4 2 2 3 2" xfId="14828"/>
    <cellStyle name="Cálculo 2 3 4 2 2 4" xfId="14829"/>
    <cellStyle name="Cálculo 2 3 4 2 2 4 2" xfId="14830"/>
    <cellStyle name="Cálculo 2 3 4 2 2 5" xfId="14831"/>
    <cellStyle name="Cálculo 2 3 4 2 2 5 2" xfId="14832"/>
    <cellStyle name="Cálculo 2 3 4 2 2 6" xfId="14833"/>
    <cellStyle name="Cálculo 2 3 4 2 3" xfId="14834"/>
    <cellStyle name="Cálculo 2 3 4 2 3 2" xfId="14835"/>
    <cellStyle name="Cálculo 2 3 4 2 3 2 2" xfId="14836"/>
    <cellStyle name="Cálculo 2 3 4 2 3 3" xfId="14837"/>
    <cellStyle name="Cálculo 2 3 4 2 3 3 2" xfId="14838"/>
    <cellStyle name="Cálculo 2 3 4 2 3 4" xfId="14839"/>
    <cellStyle name="Cálculo 2 3 4 2 3 4 2" xfId="14840"/>
    <cellStyle name="Cálculo 2 3 4 2 3 5" xfId="14841"/>
    <cellStyle name="Cálculo 2 3 4 2 3 5 2" xfId="14842"/>
    <cellStyle name="Cálculo 2 3 4 2 3 6" xfId="14843"/>
    <cellStyle name="Cálculo 2 3 4 2 4" xfId="14844"/>
    <cellStyle name="Cálculo 2 3 4 2 4 2" xfId="14845"/>
    <cellStyle name="Cálculo 2 3 4 2 5" xfId="14846"/>
    <cellStyle name="Cálculo 2 3 4 2 5 2" xfId="14847"/>
    <cellStyle name="Cálculo 2 3 4 2 6" xfId="14848"/>
    <cellStyle name="Cálculo 2 3 4 2 6 2" xfId="14849"/>
    <cellStyle name="Cálculo 2 3 4 2 7" xfId="14850"/>
    <cellStyle name="Cálculo 2 3 4 2 7 2" xfId="14851"/>
    <cellStyle name="Cálculo 2 3 4 2 8" xfId="14852"/>
    <cellStyle name="Cálculo 2 3 4 2 9" xfId="14853"/>
    <cellStyle name="Cálculo 2 3 4 3" xfId="14854"/>
    <cellStyle name="Cálculo 2 3 4 3 2" xfId="14855"/>
    <cellStyle name="Cálculo 2 3 4 3 2 2" xfId="14856"/>
    <cellStyle name="Cálculo 2 3 4 3 2 2 2" xfId="14857"/>
    <cellStyle name="Cálculo 2 3 4 3 2 3" xfId="14858"/>
    <cellStyle name="Cálculo 2 3 4 3 2 3 2" xfId="14859"/>
    <cellStyle name="Cálculo 2 3 4 3 2 4" xfId="14860"/>
    <cellStyle name="Cálculo 2 3 4 3 2 4 2" xfId="14861"/>
    <cellStyle name="Cálculo 2 3 4 3 2 5" xfId="14862"/>
    <cellStyle name="Cálculo 2 3 4 3 2 5 2" xfId="14863"/>
    <cellStyle name="Cálculo 2 3 4 3 2 6" xfId="14864"/>
    <cellStyle name="Cálculo 2 3 4 3 3" xfId="14865"/>
    <cellStyle name="Cálculo 2 3 4 3 3 2" xfId="14866"/>
    <cellStyle name="Cálculo 2 3 4 3 3 2 2" xfId="14867"/>
    <cellStyle name="Cálculo 2 3 4 3 3 3" xfId="14868"/>
    <cellStyle name="Cálculo 2 3 4 3 3 3 2" xfId="14869"/>
    <cellStyle name="Cálculo 2 3 4 3 3 4" xfId="14870"/>
    <cellStyle name="Cálculo 2 3 4 3 3 4 2" xfId="14871"/>
    <cellStyle name="Cálculo 2 3 4 3 3 5" xfId="14872"/>
    <cellStyle name="Cálculo 2 3 4 3 3 5 2" xfId="14873"/>
    <cellStyle name="Cálculo 2 3 4 3 3 6" xfId="14874"/>
    <cellStyle name="Cálculo 2 3 4 3 4" xfId="14875"/>
    <cellStyle name="Cálculo 2 3 4 3 4 2" xfId="14876"/>
    <cellStyle name="Cálculo 2 3 4 3 5" xfId="14877"/>
    <cellStyle name="Cálculo 2 3 4 3 5 2" xfId="14878"/>
    <cellStyle name="Cálculo 2 3 4 3 6" xfId="14879"/>
    <cellStyle name="Cálculo 2 3 4 3 6 2" xfId="14880"/>
    <cellStyle name="Cálculo 2 3 4 3 7" xfId="14881"/>
    <cellStyle name="Cálculo 2 3 4 3 7 2" xfId="14882"/>
    <cellStyle name="Cálculo 2 3 4 3 8" xfId="14883"/>
    <cellStyle name="Cálculo 2 3 4 4" xfId="14884"/>
    <cellStyle name="Cálculo 2 3 4 4 2" xfId="14885"/>
    <cellStyle name="Cálculo 2 3 4 4 2 2" xfId="14886"/>
    <cellStyle name="Cálculo 2 3 4 4 3" xfId="14887"/>
    <cellStyle name="Cálculo 2 3 4 4 3 2" xfId="14888"/>
    <cellStyle name="Cálculo 2 3 4 4 4" xfId="14889"/>
    <cellStyle name="Cálculo 2 3 4 4 4 2" xfId="14890"/>
    <cellStyle name="Cálculo 2 3 4 4 5" xfId="14891"/>
    <cellStyle name="Cálculo 2 3 4 4 5 2" xfId="14892"/>
    <cellStyle name="Cálculo 2 3 4 4 6" xfId="14893"/>
    <cellStyle name="Cálculo 2 3 4 5" xfId="14894"/>
    <cellStyle name="Cálculo 2 3 4 5 2" xfId="14895"/>
    <cellStyle name="Cálculo 2 3 4 5 2 2" xfId="14896"/>
    <cellStyle name="Cálculo 2 3 4 5 3" xfId="14897"/>
    <cellStyle name="Cálculo 2 3 4 5 3 2" xfId="14898"/>
    <cellStyle name="Cálculo 2 3 4 5 4" xfId="14899"/>
    <cellStyle name="Cálculo 2 3 4 5 4 2" xfId="14900"/>
    <cellStyle name="Cálculo 2 3 4 5 5" xfId="14901"/>
    <cellStyle name="Cálculo 2 3 4 5 5 2" xfId="14902"/>
    <cellStyle name="Cálculo 2 3 4 5 6" xfId="14903"/>
    <cellStyle name="Cálculo 2 3 4 6" xfId="14904"/>
    <cellStyle name="Cálculo 2 3 4 6 2" xfId="14905"/>
    <cellStyle name="Cálculo 2 3 4 6 2 2" xfId="14906"/>
    <cellStyle name="Cálculo 2 3 4 6 3" xfId="14907"/>
    <cellStyle name="Cálculo 2 3 4 6 3 2" xfId="14908"/>
    <cellStyle name="Cálculo 2 3 4 6 4" xfId="14909"/>
    <cellStyle name="Cálculo 2 3 4 6 4 2" xfId="14910"/>
    <cellStyle name="Cálculo 2 3 4 6 5" xfId="14911"/>
    <cellStyle name="Cálculo 2 3 4 7" xfId="14912"/>
    <cellStyle name="Cálculo 2 3 4 7 2" xfId="14913"/>
    <cellStyle name="Cálculo 2 3 4 8" xfId="14914"/>
    <cellStyle name="Cálculo 2 3 4 8 2" xfId="14915"/>
    <cellStyle name="Cálculo 2 3 4 9" xfId="14916"/>
    <cellStyle name="Cálculo 2 3 4 9 2" xfId="14917"/>
    <cellStyle name="Cálculo 2 3 5" xfId="14918"/>
    <cellStyle name="Cálculo 2 3 5 10" xfId="14919"/>
    <cellStyle name="Cálculo 2 3 5 10 2" xfId="14920"/>
    <cellStyle name="Cálculo 2 3 5 11" xfId="14921"/>
    <cellStyle name="Cálculo 2 3 5 12" xfId="14922"/>
    <cellStyle name="Cálculo 2 3 5 2" xfId="14923"/>
    <cellStyle name="Cálculo 2 3 5 2 2" xfId="14924"/>
    <cellStyle name="Cálculo 2 3 5 2 2 2" xfId="14925"/>
    <cellStyle name="Cálculo 2 3 5 2 2 2 2" xfId="14926"/>
    <cellStyle name="Cálculo 2 3 5 2 2 3" xfId="14927"/>
    <cellStyle name="Cálculo 2 3 5 2 2 3 2" xfId="14928"/>
    <cellStyle name="Cálculo 2 3 5 2 2 4" xfId="14929"/>
    <cellStyle name="Cálculo 2 3 5 2 2 4 2" xfId="14930"/>
    <cellStyle name="Cálculo 2 3 5 2 2 5" xfId="14931"/>
    <cellStyle name="Cálculo 2 3 5 2 2 5 2" xfId="14932"/>
    <cellStyle name="Cálculo 2 3 5 2 2 6" xfId="14933"/>
    <cellStyle name="Cálculo 2 3 5 2 3" xfId="14934"/>
    <cellStyle name="Cálculo 2 3 5 2 3 2" xfId="14935"/>
    <cellStyle name="Cálculo 2 3 5 2 3 2 2" xfId="14936"/>
    <cellStyle name="Cálculo 2 3 5 2 3 3" xfId="14937"/>
    <cellStyle name="Cálculo 2 3 5 2 3 3 2" xfId="14938"/>
    <cellStyle name="Cálculo 2 3 5 2 3 4" xfId="14939"/>
    <cellStyle name="Cálculo 2 3 5 2 3 4 2" xfId="14940"/>
    <cellStyle name="Cálculo 2 3 5 2 3 5" xfId="14941"/>
    <cellStyle name="Cálculo 2 3 5 2 3 5 2" xfId="14942"/>
    <cellStyle name="Cálculo 2 3 5 2 3 6" xfId="14943"/>
    <cellStyle name="Cálculo 2 3 5 2 4" xfId="14944"/>
    <cellStyle name="Cálculo 2 3 5 2 4 2" xfId="14945"/>
    <cellStyle name="Cálculo 2 3 5 2 5" xfId="14946"/>
    <cellStyle name="Cálculo 2 3 5 2 5 2" xfId="14947"/>
    <cellStyle name="Cálculo 2 3 5 2 6" xfId="14948"/>
    <cellStyle name="Cálculo 2 3 5 2 6 2" xfId="14949"/>
    <cellStyle name="Cálculo 2 3 5 2 7" xfId="14950"/>
    <cellStyle name="Cálculo 2 3 5 2 7 2" xfId="14951"/>
    <cellStyle name="Cálculo 2 3 5 2 8" xfId="14952"/>
    <cellStyle name="Cálculo 2 3 5 2 9" xfId="14953"/>
    <cellStyle name="Cálculo 2 3 5 3" xfId="14954"/>
    <cellStyle name="Cálculo 2 3 5 3 2" xfId="14955"/>
    <cellStyle name="Cálculo 2 3 5 3 2 2" xfId="14956"/>
    <cellStyle name="Cálculo 2 3 5 3 2 2 2" xfId="14957"/>
    <cellStyle name="Cálculo 2 3 5 3 2 3" xfId="14958"/>
    <cellStyle name="Cálculo 2 3 5 3 2 3 2" xfId="14959"/>
    <cellStyle name="Cálculo 2 3 5 3 2 4" xfId="14960"/>
    <cellStyle name="Cálculo 2 3 5 3 2 4 2" xfId="14961"/>
    <cellStyle name="Cálculo 2 3 5 3 2 5" xfId="14962"/>
    <cellStyle name="Cálculo 2 3 5 3 2 5 2" xfId="14963"/>
    <cellStyle name="Cálculo 2 3 5 3 2 6" xfId="14964"/>
    <cellStyle name="Cálculo 2 3 5 3 3" xfId="14965"/>
    <cellStyle name="Cálculo 2 3 5 3 3 2" xfId="14966"/>
    <cellStyle name="Cálculo 2 3 5 3 3 2 2" xfId="14967"/>
    <cellStyle name="Cálculo 2 3 5 3 3 3" xfId="14968"/>
    <cellStyle name="Cálculo 2 3 5 3 3 3 2" xfId="14969"/>
    <cellStyle name="Cálculo 2 3 5 3 3 4" xfId="14970"/>
    <cellStyle name="Cálculo 2 3 5 3 3 4 2" xfId="14971"/>
    <cellStyle name="Cálculo 2 3 5 3 3 5" xfId="14972"/>
    <cellStyle name="Cálculo 2 3 5 3 3 5 2" xfId="14973"/>
    <cellStyle name="Cálculo 2 3 5 3 3 6" xfId="14974"/>
    <cellStyle name="Cálculo 2 3 5 3 4" xfId="14975"/>
    <cellStyle name="Cálculo 2 3 5 3 4 2" xfId="14976"/>
    <cellStyle name="Cálculo 2 3 5 3 5" xfId="14977"/>
    <cellStyle name="Cálculo 2 3 5 3 5 2" xfId="14978"/>
    <cellStyle name="Cálculo 2 3 5 3 6" xfId="14979"/>
    <cellStyle name="Cálculo 2 3 5 3 6 2" xfId="14980"/>
    <cellStyle name="Cálculo 2 3 5 3 7" xfId="14981"/>
    <cellStyle name="Cálculo 2 3 5 3 7 2" xfId="14982"/>
    <cellStyle name="Cálculo 2 3 5 3 8" xfId="14983"/>
    <cellStyle name="Cálculo 2 3 5 4" xfId="14984"/>
    <cellStyle name="Cálculo 2 3 5 4 2" xfId="14985"/>
    <cellStyle name="Cálculo 2 3 5 4 2 2" xfId="14986"/>
    <cellStyle name="Cálculo 2 3 5 4 3" xfId="14987"/>
    <cellStyle name="Cálculo 2 3 5 4 3 2" xfId="14988"/>
    <cellStyle name="Cálculo 2 3 5 4 4" xfId="14989"/>
    <cellStyle name="Cálculo 2 3 5 4 4 2" xfId="14990"/>
    <cellStyle name="Cálculo 2 3 5 4 5" xfId="14991"/>
    <cellStyle name="Cálculo 2 3 5 4 5 2" xfId="14992"/>
    <cellStyle name="Cálculo 2 3 5 4 6" xfId="14993"/>
    <cellStyle name="Cálculo 2 3 5 5" xfId="14994"/>
    <cellStyle name="Cálculo 2 3 5 5 2" xfId="14995"/>
    <cellStyle name="Cálculo 2 3 5 5 2 2" xfId="14996"/>
    <cellStyle name="Cálculo 2 3 5 5 3" xfId="14997"/>
    <cellStyle name="Cálculo 2 3 5 5 3 2" xfId="14998"/>
    <cellStyle name="Cálculo 2 3 5 5 4" xfId="14999"/>
    <cellStyle name="Cálculo 2 3 5 5 4 2" xfId="15000"/>
    <cellStyle name="Cálculo 2 3 5 5 5" xfId="15001"/>
    <cellStyle name="Cálculo 2 3 5 5 5 2" xfId="15002"/>
    <cellStyle name="Cálculo 2 3 5 5 6" xfId="15003"/>
    <cellStyle name="Cálculo 2 3 5 6" xfId="15004"/>
    <cellStyle name="Cálculo 2 3 5 6 2" xfId="15005"/>
    <cellStyle name="Cálculo 2 3 5 6 2 2" xfId="15006"/>
    <cellStyle name="Cálculo 2 3 5 6 3" xfId="15007"/>
    <cellStyle name="Cálculo 2 3 5 6 3 2" xfId="15008"/>
    <cellStyle name="Cálculo 2 3 5 6 4" xfId="15009"/>
    <cellStyle name="Cálculo 2 3 5 6 4 2" xfId="15010"/>
    <cellStyle name="Cálculo 2 3 5 6 5" xfId="15011"/>
    <cellStyle name="Cálculo 2 3 5 7" xfId="15012"/>
    <cellStyle name="Cálculo 2 3 5 7 2" xfId="15013"/>
    <cellStyle name="Cálculo 2 3 5 8" xfId="15014"/>
    <cellStyle name="Cálculo 2 3 5 8 2" xfId="15015"/>
    <cellStyle name="Cálculo 2 3 5 9" xfId="15016"/>
    <cellStyle name="Cálculo 2 3 5 9 2" xfId="15017"/>
    <cellStyle name="Cálculo 2 3 6" xfId="15018"/>
    <cellStyle name="Cálculo 2 3 6 2" xfId="15019"/>
    <cellStyle name="Cálculo 2 3 6 2 2" xfId="15020"/>
    <cellStyle name="Cálculo 2 3 6 2 2 2" xfId="15021"/>
    <cellStyle name="Cálculo 2 3 6 2 3" xfId="15022"/>
    <cellStyle name="Cálculo 2 3 6 2 3 2" xfId="15023"/>
    <cellStyle name="Cálculo 2 3 6 2 4" xfId="15024"/>
    <cellStyle name="Cálculo 2 3 6 2 4 2" xfId="15025"/>
    <cellStyle name="Cálculo 2 3 6 2 5" xfId="15026"/>
    <cellStyle name="Cálculo 2 3 6 2 5 2" xfId="15027"/>
    <cellStyle name="Cálculo 2 3 6 2 6" xfId="15028"/>
    <cellStyle name="Cálculo 2 3 6 3" xfId="15029"/>
    <cellStyle name="Cálculo 2 3 6 3 2" xfId="15030"/>
    <cellStyle name="Cálculo 2 3 6 3 2 2" xfId="15031"/>
    <cellStyle name="Cálculo 2 3 6 3 3" xfId="15032"/>
    <cellStyle name="Cálculo 2 3 6 3 3 2" xfId="15033"/>
    <cellStyle name="Cálculo 2 3 6 3 4" xfId="15034"/>
    <cellStyle name="Cálculo 2 3 6 3 4 2" xfId="15035"/>
    <cellStyle name="Cálculo 2 3 6 3 5" xfId="15036"/>
    <cellStyle name="Cálculo 2 3 6 3 5 2" xfId="15037"/>
    <cellStyle name="Cálculo 2 3 6 3 6" xfId="15038"/>
    <cellStyle name="Cálculo 2 3 6 4" xfId="15039"/>
    <cellStyle name="Cálculo 2 3 6 4 2" xfId="15040"/>
    <cellStyle name="Cálculo 2 3 6 5" xfId="15041"/>
    <cellStyle name="Cálculo 2 3 6 5 2" xfId="15042"/>
    <cellStyle name="Cálculo 2 3 6 6" xfId="15043"/>
    <cellStyle name="Cálculo 2 3 6 6 2" xfId="15044"/>
    <cellStyle name="Cálculo 2 3 6 7" xfId="15045"/>
    <cellStyle name="Cálculo 2 3 6 7 2" xfId="15046"/>
    <cellStyle name="Cálculo 2 3 6 8" xfId="15047"/>
    <cellStyle name="Cálculo 2 3 6 9" xfId="15048"/>
    <cellStyle name="Cálculo 2 3 7" xfId="15049"/>
    <cellStyle name="Cálculo 2 3 7 2" xfId="15050"/>
    <cellStyle name="Cálculo 2 3 7 2 2" xfId="15051"/>
    <cellStyle name="Cálculo 2 3 7 2 2 2" xfId="15052"/>
    <cellStyle name="Cálculo 2 3 7 2 3" xfId="15053"/>
    <cellStyle name="Cálculo 2 3 7 2 3 2" xfId="15054"/>
    <cellStyle name="Cálculo 2 3 7 2 4" xfId="15055"/>
    <cellStyle name="Cálculo 2 3 7 2 4 2" xfId="15056"/>
    <cellStyle name="Cálculo 2 3 7 2 5" xfId="15057"/>
    <cellStyle name="Cálculo 2 3 7 2 5 2" xfId="15058"/>
    <cellStyle name="Cálculo 2 3 7 2 6" xfId="15059"/>
    <cellStyle name="Cálculo 2 3 7 3" xfId="15060"/>
    <cellStyle name="Cálculo 2 3 7 3 2" xfId="15061"/>
    <cellStyle name="Cálculo 2 3 7 3 2 2" xfId="15062"/>
    <cellStyle name="Cálculo 2 3 7 3 3" xfId="15063"/>
    <cellStyle name="Cálculo 2 3 7 3 3 2" xfId="15064"/>
    <cellStyle name="Cálculo 2 3 7 3 4" xfId="15065"/>
    <cellStyle name="Cálculo 2 3 7 3 4 2" xfId="15066"/>
    <cellStyle name="Cálculo 2 3 7 3 5" xfId="15067"/>
    <cellStyle name="Cálculo 2 3 7 3 5 2" xfId="15068"/>
    <cellStyle name="Cálculo 2 3 7 3 6" xfId="15069"/>
    <cellStyle name="Cálculo 2 3 7 4" xfId="15070"/>
    <cellStyle name="Cálculo 2 3 7 4 2" xfId="15071"/>
    <cellStyle name="Cálculo 2 3 7 5" xfId="15072"/>
    <cellStyle name="Cálculo 2 3 7 5 2" xfId="15073"/>
    <cellStyle name="Cálculo 2 3 7 6" xfId="15074"/>
    <cellStyle name="Cálculo 2 3 7 6 2" xfId="15075"/>
    <cellStyle name="Cálculo 2 3 7 7" xfId="15076"/>
    <cellStyle name="Cálculo 2 3 7 7 2" xfId="15077"/>
    <cellStyle name="Cálculo 2 3 7 8" xfId="15078"/>
    <cellStyle name="Cálculo 2 3 8" xfId="15079"/>
    <cellStyle name="Cálculo 2 3 8 2" xfId="15080"/>
    <cellStyle name="Cálculo 2 3 8 2 2" xfId="15081"/>
    <cellStyle name="Cálculo 2 3 8 3" xfId="15082"/>
    <cellStyle name="Cálculo 2 3 8 3 2" xfId="15083"/>
    <cellStyle name="Cálculo 2 3 8 4" xfId="15084"/>
    <cellStyle name="Cálculo 2 3 8 4 2" xfId="15085"/>
    <cellStyle name="Cálculo 2 3 8 5" xfId="15086"/>
    <cellStyle name="Cálculo 2 3 8 5 2" xfId="15087"/>
    <cellStyle name="Cálculo 2 3 8 6" xfId="15088"/>
    <cellStyle name="Cálculo 2 3 9" xfId="15089"/>
    <cellStyle name="Cálculo 2 3 9 2" xfId="15090"/>
    <cellStyle name="Cálculo 2 3 9 2 2" xfId="15091"/>
    <cellStyle name="Cálculo 2 3 9 3" xfId="15092"/>
    <cellStyle name="Cálculo 2 3 9 3 2" xfId="15093"/>
    <cellStyle name="Cálculo 2 3 9 4" xfId="15094"/>
    <cellStyle name="Cálculo 2 3 9 4 2" xfId="15095"/>
    <cellStyle name="Cálculo 2 3 9 5" xfId="15096"/>
    <cellStyle name="Cálculo 2 3 9 5 2" xfId="15097"/>
    <cellStyle name="Cálculo 2 3 9 6" xfId="15098"/>
    <cellStyle name="Cálculo 2 4" xfId="15099"/>
    <cellStyle name="Cálculo 2 4 10" xfId="15100"/>
    <cellStyle name="Cálculo 2 4 10 2" xfId="15101"/>
    <cellStyle name="Cálculo 2 4 10 2 2" xfId="15102"/>
    <cellStyle name="Cálculo 2 4 10 3" xfId="15103"/>
    <cellStyle name="Cálculo 2 4 10 3 2" xfId="15104"/>
    <cellStyle name="Cálculo 2 4 10 4" xfId="15105"/>
    <cellStyle name="Cálculo 2 4 10 4 2" xfId="15106"/>
    <cellStyle name="Cálculo 2 4 10 5" xfId="15107"/>
    <cellStyle name="Cálculo 2 4 10 5 2" xfId="15108"/>
    <cellStyle name="Cálculo 2 4 10 6" xfId="15109"/>
    <cellStyle name="Cálculo 2 4 11" xfId="15110"/>
    <cellStyle name="Cálculo 2 4 11 2" xfId="15111"/>
    <cellStyle name="Cálculo 2 4 11 2 2" xfId="15112"/>
    <cellStyle name="Cálculo 2 4 11 3" xfId="15113"/>
    <cellStyle name="Cálculo 2 4 11 3 2" xfId="15114"/>
    <cellStyle name="Cálculo 2 4 11 4" xfId="15115"/>
    <cellStyle name="Cálculo 2 4 11 4 2" xfId="15116"/>
    <cellStyle name="Cálculo 2 4 11 5" xfId="15117"/>
    <cellStyle name="Cálculo 2 4 11 5 2" xfId="15118"/>
    <cellStyle name="Cálculo 2 4 11 6" xfId="15119"/>
    <cellStyle name="Cálculo 2 4 12" xfId="15120"/>
    <cellStyle name="Cálculo 2 4 12 2" xfId="15121"/>
    <cellStyle name="Cálculo 2 4 13" xfId="15122"/>
    <cellStyle name="Cálculo 2 4 13 2" xfId="15123"/>
    <cellStyle name="Cálculo 2 4 14" xfId="15124"/>
    <cellStyle name="Cálculo 2 4 14 2" xfId="15125"/>
    <cellStyle name="Cálculo 2 4 15" xfId="15126"/>
    <cellStyle name="Cálculo 2 4 16" xfId="15127"/>
    <cellStyle name="Cálculo 2 4 2" xfId="15128"/>
    <cellStyle name="Cálculo 2 4 2 10" xfId="15129"/>
    <cellStyle name="Cálculo 2 4 2 10 2" xfId="15130"/>
    <cellStyle name="Cálculo 2 4 2 11" xfId="15131"/>
    <cellStyle name="Cálculo 2 4 2 11 2" xfId="15132"/>
    <cellStyle name="Cálculo 2 4 2 12" xfId="15133"/>
    <cellStyle name="Cálculo 2 4 2 13" xfId="15134"/>
    <cellStyle name="Cálculo 2 4 2 2" xfId="15135"/>
    <cellStyle name="Cálculo 2 4 2 2 10" xfId="15136"/>
    <cellStyle name="Cálculo 2 4 2 2 10 2" xfId="15137"/>
    <cellStyle name="Cálculo 2 4 2 2 11" xfId="15138"/>
    <cellStyle name="Cálculo 2 4 2 2 12" xfId="15139"/>
    <cellStyle name="Cálculo 2 4 2 2 2" xfId="15140"/>
    <cellStyle name="Cálculo 2 4 2 2 2 2" xfId="15141"/>
    <cellStyle name="Cálculo 2 4 2 2 2 2 2" xfId="15142"/>
    <cellStyle name="Cálculo 2 4 2 2 2 2 2 2" xfId="15143"/>
    <cellStyle name="Cálculo 2 4 2 2 2 2 3" xfId="15144"/>
    <cellStyle name="Cálculo 2 4 2 2 2 2 3 2" xfId="15145"/>
    <cellStyle name="Cálculo 2 4 2 2 2 2 4" xfId="15146"/>
    <cellStyle name="Cálculo 2 4 2 2 2 2 4 2" xfId="15147"/>
    <cellStyle name="Cálculo 2 4 2 2 2 2 5" xfId="15148"/>
    <cellStyle name="Cálculo 2 4 2 2 2 2 5 2" xfId="15149"/>
    <cellStyle name="Cálculo 2 4 2 2 2 2 6" xfId="15150"/>
    <cellStyle name="Cálculo 2 4 2 2 2 3" xfId="15151"/>
    <cellStyle name="Cálculo 2 4 2 2 2 3 2" xfId="15152"/>
    <cellStyle name="Cálculo 2 4 2 2 2 3 2 2" xfId="15153"/>
    <cellStyle name="Cálculo 2 4 2 2 2 3 3" xfId="15154"/>
    <cellStyle name="Cálculo 2 4 2 2 2 3 3 2" xfId="15155"/>
    <cellStyle name="Cálculo 2 4 2 2 2 3 4" xfId="15156"/>
    <cellStyle name="Cálculo 2 4 2 2 2 3 4 2" xfId="15157"/>
    <cellStyle name="Cálculo 2 4 2 2 2 3 5" xfId="15158"/>
    <cellStyle name="Cálculo 2 4 2 2 2 3 5 2" xfId="15159"/>
    <cellStyle name="Cálculo 2 4 2 2 2 3 6" xfId="15160"/>
    <cellStyle name="Cálculo 2 4 2 2 2 4" xfId="15161"/>
    <cellStyle name="Cálculo 2 4 2 2 2 4 2" xfId="15162"/>
    <cellStyle name="Cálculo 2 4 2 2 2 5" xfId="15163"/>
    <cellStyle name="Cálculo 2 4 2 2 2 5 2" xfId="15164"/>
    <cellStyle name="Cálculo 2 4 2 2 2 6" xfId="15165"/>
    <cellStyle name="Cálculo 2 4 2 2 2 6 2" xfId="15166"/>
    <cellStyle name="Cálculo 2 4 2 2 2 7" xfId="15167"/>
    <cellStyle name="Cálculo 2 4 2 2 2 7 2" xfId="15168"/>
    <cellStyle name="Cálculo 2 4 2 2 2 8" xfId="15169"/>
    <cellStyle name="Cálculo 2 4 2 2 2 9" xfId="15170"/>
    <cellStyle name="Cálculo 2 4 2 2 3" xfId="15171"/>
    <cellStyle name="Cálculo 2 4 2 2 3 2" xfId="15172"/>
    <cellStyle name="Cálculo 2 4 2 2 3 2 2" xfId="15173"/>
    <cellStyle name="Cálculo 2 4 2 2 3 2 2 2" xfId="15174"/>
    <cellStyle name="Cálculo 2 4 2 2 3 2 3" xfId="15175"/>
    <cellStyle name="Cálculo 2 4 2 2 3 2 3 2" xfId="15176"/>
    <cellStyle name="Cálculo 2 4 2 2 3 2 4" xfId="15177"/>
    <cellStyle name="Cálculo 2 4 2 2 3 2 4 2" xfId="15178"/>
    <cellStyle name="Cálculo 2 4 2 2 3 2 5" xfId="15179"/>
    <cellStyle name="Cálculo 2 4 2 2 3 2 5 2" xfId="15180"/>
    <cellStyle name="Cálculo 2 4 2 2 3 2 6" xfId="15181"/>
    <cellStyle name="Cálculo 2 4 2 2 3 3" xfId="15182"/>
    <cellStyle name="Cálculo 2 4 2 2 3 3 2" xfId="15183"/>
    <cellStyle name="Cálculo 2 4 2 2 3 3 2 2" xfId="15184"/>
    <cellStyle name="Cálculo 2 4 2 2 3 3 3" xfId="15185"/>
    <cellStyle name="Cálculo 2 4 2 2 3 3 3 2" xfId="15186"/>
    <cellStyle name="Cálculo 2 4 2 2 3 3 4" xfId="15187"/>
    <cellStyle name="Cálculo 2 4 2 2 3 3 4 2" xfId="15188"/>
    <cellStyle name="Cálculo 2 4 2 2 3 3 5" xfId="15189"/>
    <cellStyle name="Cálculo 2 4 2 2 3 3 5 2" xfId="15190"/>
    <cellStyle name="Cálculo 2 4 2 2 3 3 6" xfId="15191"/>
    <cellStyle name="Cálculo 2 4 2 2 3 4" xfId="15192"/>
    <cellStyle name="Cálculo 2 4 2 2 3 4 2" xfId="15193"/>
    <cellStyle name="Cálculo 2 4 2 2 3 5" xfId="15194"/>
    <cellStyle name="Cálculo 2 4 2 2 3 5 2" xfId="15195"/>
    <cellStyle name="Cálculo 2 4 2 2 3 6" xfId="15196"/>
    <cellStyle name="Cálculo 2 4 2 2 3 6 2" xfId="15197"/>
    <cellStyle name="Cálculo 2 4 2 2 3 7" xfId="15198"/>
    <cellStyle name="Cálculo 2 4 2 2 3 7 2" xfId="15199"/>
    <cellStyle name="Cálculo 2 4 2 2 3 8" xfId="15200"/>
    <cellStyle name="Cálculo 2 4 2 2 4" xfId="15201"/>
    <cellStyle name="Cálculo 2 4 2 2 4 2" xfId="15202"/>
    <cellStyle name="Cálculo 2 4 2 2 4 2 2" xfId="15203"/>
    <cellStyle name="Cálculo 2 4 2 2 4 3" xfId="15204"/>
    <cellStyle name="Cálculo 2 4 2 2 4 3 2" xfId="15205"/>
    <cellStyle name="Cálculo 2 4 2 2 4 4" xfId="15206"/>
    <cellStyle name="Cálculo 2 4 2 2 4 4 2" xfId="15207"/>
    <cellStyle name="Cálculo 2 4 2 2 4 5" xfId="15208"/>
    <cellStyle name="Cálculo 2 4 2 2 4 5 2" xfId="15209"/>
    <cellStyle name="Cálculo 2 4 2 2 4 6" xfId="15210"/>
    <cellStyle name="Cálculo 2 4 2 2 5" xfId="15211"/>
    <cellStyle name="Cálculo 2 4 2 2 5 2" xfId="15212"/>
    <cellStyle name="Cálculo 2 4 2 2 5 2 2" xfId="15213"/>
    <cellStyle name="Cálculo 2 4 2 2 5 3" xfId="15214"/>
    <cellStyle name="Cálculo 2 4 2 2 5 3 2" xfId="15215"/>
    <cellStyle name="Cálculo 2 4 2 2 5 4" xfId="15216"/>
    <cellStyle name="Cálculo 2 4 2 2 5 4 2" xfId="15217"/>
    <cellStyle name="Cálculo 2 4 2 2 5 5" xfId="15218"/>
    <cellStyle name="Cálculo 2 4 2 2 5 5 2" xfId="15219"/>
    <cellStyle name="Cálculo 2 4 2 2 5 6" xfId="15220"/>
    <cellStyle name="Cálculo 2 4 2 2 6" xfId="15221"/>
    <cellStyle name="Cálculo 2 4 2 2 6 2" xfId="15222"/>
    <cellStyle name="Cálculo 2 4 2 2 6 2 2" xfId="15223"/>
    <cellStyle name="Cálculo 2 4 2 2 6 3" xfId="15224"/>
    <cellStyle name="Cálculo 2 4 2 2 6 3 2" xfId="15225"/>
    <cellStyle name="Cálculo 2 4 2 2 6 4" xfId="15226"/>
    <cellStyle name="Cálculo 2 4 2 2 6 4 2" xfId="15227"/>
    <cellStyle name="Cálculo 2 4 2 2 6 5" xfId="15228"/>
    <cellStyle name="Cálculo 2 4 2 2 7" xfId="15229"/>
    <cellStyle name="Cálculo 2 4 2 2 7 2" xfId="15230"/>
    <cellStyle name="Cálculo 2 4 2 2 8" xfId="15231"/>
    <cellStyle name="Cálculo 2 4 2 2 8 2" xfId="15232"/>
    <cellStyle name="Cálculo 2 4 2 2 9" xfId="15233"/>
    <cellStyle name="Cálculo 2 4 2 2 9 2" xfId="15234"/>
    <cellStyle name="Cálculo 2 4 2 3" xfId="15235"/>
    <cellStyle name="Cálculo 2 4 2 3 2" xfId="15236"/>
    <cellStyle name="Cálculo 2 4 2 3 2 2" xfId="15237"/>
    <cellStyle name="Cálculo 2 4 2 3 2 2 2" xfId="15238"/>
    <cellStyle name="Cálculo 2 4 2 3 2 3" xfId="15239"/>
    <cellStyle name="Cálculo 2 4 2 3 2 3 2" xfId="15240"/>
    <cellStyle name="Cálculo 2 4 2 3 2 4" xfId="15241"/>
    <cellStyle name="Cálculo 2 4 2 3 2 4 2" xfId="15242"/>
    <cellStyle name="Cálculo 2 4 2 3 2 5" xfId="15243"/>
    <cellStyle name="Cálculo 2 4 2 3 2 5 2" xfId="15244"/>
    <cellStyle name="Cálculo 2 4 2 3 2 6" xfId="15245"/>
    <cellStyle name="Cálculo 2 4 2 3 2 7" xfId="15246"/>
    <cellStyle name="Cálculo 2 4 2 3 3" xfId="15247"/>
    <cellStyle name="Cálculo 2 4 2 3 3 2" xfId="15248"/>
    <cellStyle name="Cálculo 2 4 2 3 3 2 2" xfId="15249"/>
    <cellStyle name="Cálculo 2 4 2 3 3 3" xfId="15250"/>
    <cellStyle name="Cálculo 2 4 2 3 3 3 2" xfId="15251"/>
    <cellStyle name="Cálculo 2 4 2 3 3 4" xfId="15252"/>
    <cellStyle name="Cálculo 2 4 2 3 3 4 2" xfId="15253"/>
    <cellStyle name="Cálculo 2 4 2 3 3 5" xfId="15254"/>
    <cellStyle name="Cálculo 2 4 2 3 3 5 2" xfId="15255"/>
    <cellStyle name="Cálculo 2 4 2 3 3 6" xfId="15256"/>
    <cellStyle name="Cálculo 2 4 2 3 4" xfId="15257"/>
    <cellStyle name="Cálculo 2 4 2 3 4 2" xfId="15258"/>
    <cellStyle name="Cálculo 2 4 2 3 5" xfId="15259"/>
    <cellStyle name="Cálculo 2 4 2 3 5 2" xfId="15260"/>
    <cellStyle name="Cálculo 2 4 2 3 6" xfId="15261"/>
    <cellStyle name="Cálculo 2 4 2 3 6 2" xfId="15262"/>
    <cellStyle name="Cálculo 2 4 2 3 7" xfId="15263"/>
    <cellStyle name="Cálculo 2 4 2 3 7 2" xfId="15264"/>
    <cellStyle name="Cálculo 2 4 2 3 8" xfId="15265"/>
    <cellStyle name="Cálculo 2 4 2 3 9" xfId="15266"/>
    <cellStyle name="Cálculo 2 4 2 4" xfId="15267"/>
    <cellStyle name="Cálculo 2 4 2 4 2" xfId="15268"/>
    <cellStyle name="Cálculo 2 4 2 4 2 2" xfId="15269"/>
    <cellStyle name="Cálculo 2 4 2 4 2 2 2" xfId="15270"/>
    <cellStyle name="Cálculo 2 4 2 4 2 3" xfId="15271"/>
    <cellStyle name="Cálculo 2 4 2 4 2 3 2" xfId="15272"/>
    <cellStyle name="Cálculo 2 4 2 4 2 4" xfId="15273"/>
    <cellStyle name="Cálculo 2 4 2 4 2 4 2" xfId="15274"/>
    <cellStyle name="Cálculo 2 4 2 4 2 5" xfId="15275"/>
    <cellStyle name="Cálculo 2 4 2 4 2 5 2" xfId="15276"/>
    <cellStyle name="Cálculo 2 4 2 4 2 6" xfId="15277"/>
    <cellStyle name="Cálculo 2 4 2 4 3" xfId="15278"/>
    <cellStyle name="Cálculo 2 4 2 4 3 2" xfId="15279"/>
    <cellStyle name="Cálculo 2 4 2 4 3 2 2" xfId="15280"/>
    <cellStyle name="Cálculo 2 4 2 4 3 3" xfId="15281"/>
    <cellStyle name="Cálculo 2 4 2 4 3 3 2" xfId="15282"/>
    <cellStyle name="Cálculo 2 4 2 4 3 4" xfId="15283"/>
    <cellStyle name="Cálculo 2 4 2 4 3 4 2" xfId="15284"/>
    <cellStyle name="Cálculo 2 4 2 4 3 5" xfId="15285"/>
    <cellStyle name="Cálculo 2 4 2 4 3 5 2" xfId="15286"/>
    <cellStyle name="Cálculo 2 4 2 4 3 6" xfId="15287"/>
    <cellStyle name="Cálculo 2 4 2 4 4" xfId="15288"/>
    <cellStyle name="Cálculo 2 4 2 4 4 2" xfId="15289"/>
    <cellStyle name="Cálculo 2 4 2 4 5" xfId="15290"/>
    <cellStyle name="Cálculo 2 4 2 4 5 2" xfId="15291"/>
    <cellStyle name="Cálculo 2 4 2 4 6" xfId="15292"/>
    <cellStyle name="Cálculo 2 4 2 4 6 2" xfId="15293"/>
    <cellStyle name="Cálculo 2 4 2 4 7" xfId="15294"/>
    <cellStyle name="Cálculo 2 4 2 4 7 2" xfId="15295"/>
    <cellStyle name="Cálculo 2 4 2 4 8" xfId="15296"/>
    <cellStyle name="Cálculo 2 4 2 4 9" xfId="15297"/>
    <cellStyle name="Cálculo 2 4 2 5" xfId="15298"/>
    <cellStyle name="Cálculo 2 4 2 5 2" xfId="15299"/>
    <cellStyle name="Cálculo 2 4 2 5 2 2" xfId="15300"/>
    <cellStyle name="Cálculo 2 4 2 5 3" xfId="15301"/>
    <cellStyle name="Cálculo 2 4 2 5 3 2" xfId="15302"/>
    <cellStyle name="Cálculo 2 4 2 5 4" xfId="15303"/>
    <cellStyle name="Cálculo 2 4 2 5 4 2" xfId="15304"/>
    <cellStyle name="Cálculo 2 4 2 5 5" xfId="15305"/>
    <cellStyle name="Cálculo 2 4 2 5 5 2" xfId="15306"/>
    <cellStyle name="Cálculo 2 4 2 5 6" xfId="15307"/>
    <cellStyle name="Cálculo 2 4 2 6" xfId="15308"/>
    <cellStyle name="Cálculo 2 4 2 6 2" xfId="15309"/>
    <cellStyle name="Cálculo 2 4 2 6 2 2" xfId="15310"/>
    <cellStyle name="Cálculo 2 4 2 6 3" xfId="15311"/>
    <cellStyle name="Cálculo 2 4 2 6 3 2" xfId="15312"/>
    <cellStyle name="Cálculo 2 4 2 6 4" xfId="15313"/>
    <cellStyle name="Cálculo 2 4 2 6 4 2" xfId="15314"/>
    <cellStyle name="Cálculo 2 4 2 6 5" xfId="15315"/>
    <cellStyle name="Cálculo 2 4 2 6 5 2" xfId="15316"/>
    <cellStyle name="Cálculo 2 4 2 6 6" xfId="15317"/>
    <cellStyle name="Cálculo 2 4 2 7" xfId="15318"/>
    <cellStyle name="Cálculo 2 4 2 7 2" xfId="15319"/>
    <cellStyle name="Cálculo 2 4 2 7 2 2" xfId="15320"/>
    <cellStyle name="Cálculo 2 4 2 7 3" xfId="15321"/>
    <cellStyle name="Cálculo 2 4 2 7 3 2" xfId="15322"/>
    <cellStyle name="Cálculo 2 4 2 7 4" xfId="15323"/>
    <cellStyle name="Cálculo 2 4 2 7 4 2" xfId="15324"/>
    <cellStyle name="Cálculo 2 4 2 7 5" xfId="15325"/>
    <cellStyle name="Cálculo 2 4 2 8" xfId="15326"/>
    <cellStyle name="Cálculo 2 4 2 8 2" xfId="15327"/>
    <cellStyle name="Cálculo 2 4 2 9" xfId="15328"/>
    <cellStyle name="Cálculo 2 4 2 9 2" xfId="15329"/>
    <cellStyle name="Cálculo 2 4 3" xfId="15330"/>
    <cellStyle name="Cálculo 2 4 3 10" xfId="15331"/>
    <cellStyle name="Cálculo 2 4 3 10 2" xfId="15332"/>
    <cellStyle name="Cálculo 2 4 3 11" xfId="15333"/>
    <cellStyle name="Cálculo 2 4 3 11 2" xfId="15334"/>
    <cellStyle name="Cálculo 2 4 3 12" xfId="15335"/>
    <cellStyle name="Cálculo 2 4 3 13" xfId="15336"/>
    <cellStyle name="Cálculo 2 4 3 2" xfId="15337"/>
    <cellStyle name="Cálculo 2 4 3 2 10" xfId="15338"/>
    <cellStyle name="Cálculo 2 4 3 2 10 2" xfId="15339"/>
    <cellStyle name="Cálculo 2 4 3 2 11" xfId="15340"/>
    <cellStyle name="Cálculo 2 4 3 2 12" xfId="15341"/>
    <cellStyle name="Cálculo 2 4 3 2 2" xfId="15342"/>
    <cellStyle name="Cálculo 2 4 3 2 2 2" xfId="15343"/>
    <cellStyle name="Cálculo 2 4 3 2 2 2 2" xfId="15344"/>
    <cellStyle name="Cálculo 2 4 3 2 2 2 2 2" xfId="15345"/>
    <cellStyle name="Cálculo 2 4 3 2 2 2 3" xfId="15346"/>
    <cellStyle name="Cálculo 2 4 3 2 2 2 3 2" xfId="15347"/>
    <cellStyle name="Cálculo 2 4 3 2 2 2 4" xfId="15348"/>
    <cellStyle name="Cálculo 2 4 3 2 2 2 4 2" xfId="15349"/>
    <cellStyle name="Cálculo 2 4 3 2 2 2 5" xfId="15350"/>
    <cellStyle name="Cálculo 2 4 3 2 2 2 5 2" xfId="15351"/>
    <cellStyle name="Cálculo 2 4 3 2 2 2 6" xfId="15352"/>
    <cellStyle name="Cálculo 2 4 3 2 2 3" xfId="15353"/>
    <cellStyle name="Cálculo 2 4 3 2 2 3 2" xfId="15354"/>
    <cellStyle name="Cálculo 2 4 3 2 2 3 2 2" xfId="15355"/>
    <cellStyle name="Cálculo 2 4 3 2 2 3 3" xfId="15356"/>
    <cellStyle name="Cálculo 2 4 3 2 2 3 3 2" xfId="15357"/>
    <cellStyle name="Cálculo 2 4 3 2 2 3 4" xfId="15358"/>
    <cellStyle name="Cálculo 2 4 3 2 2 3 4 2" xfId="15359"/>
    <cellStyle name="Cálculo 2 4 3 2 2 3 5" xfId="15360"/>
    <cellStyle name="Cálculo 2 4 3 2 2 3 5 2" xfId="15361"/>
    <cellStyle name="Cálculo 2 4 3 2 2 3 6" xfId="15362"/>
    <cellStyle name="Cálculo 2 4 3 2 2 4" xfId="15363"/>
    <cellStyle name="Cálculo 2 4 3 2 2 4 2" xfId="15364"/>
    <cellStyle name="Cálculo 2 4 3 2 2 5" xfId="15365"/>
    <cellStyle name="Cálculo 2 4 3 2 2 5 2" xfId="15366"/>
    <cellStyle name="Cálculo 2 4 3 2 2 6" xfId="15367"/>
    <cellStyle name="Cálculo 2 4 3 2 2 6 2" xfId="15368"/>
    <cellStyle name="Cálculo 2 4 3 2 2 7" xfId="15369"/>
    <cellStyle name="Cálculo 2 4 3 2 2 7 2" xfId="15370"/>
    <cellStyle name="Cálculo 2 4 3 2 2 8" xfId="15371"/>
    <cellStyle name="Cálculo 2 4 3 2 2 9" xfId="15372"/>
    <cellStyle name="Cálculo 2 4 3 2 3" xfId="15373"/>
    <cellStyle name="Cálculo 2 4 3 2 3 2" xfId="15374"/>
    <cellStyle name="Cálculo 2 4 3 2 3 2 2" xfId="15375"/>
    <cellStyle name="Cálculo 2 4 3 2 3 2 2 2" xfId="15376"/>
    <cellStyle name="Cálculo 2 4 3 2 3 2 3" xfId="15377"/>
    <cellStyle name="Cálculo 2 4 3 2 3 2 3 2" xfId="15378"/>
    <cellStyle name="Cálculo 2 4 3 2 3 2 4" xfId="15379"/>
    <cellStyle name="Cálculo 2 4 3 2 3 2 4 2" xfId="15380"/>
    <cellStyle name="Cálculo 2 4 3 2 3 2 5" xfId="15381"/>
    <cellStyle name="Cálculo 2 4 3 2 3 2 5 2" xfId="15382"/>
    <cellStyle name="Cálculo 2 4 3 2 3 2 6" xfId="15383"/>
    <cellStyle name="Cálculo 2 4 3 2 3 3" xfId="15384"/>
    <cellStyle name="Cálculo 2 4 3 2 3 3 2" xfId="15385"/>
    <cellStyle name="Cálculo 2 4 3 2 3 3 2 2" xfId="15386"/>
    <cellStyle name="Cálculo 2 4 3 2 3 3 3" xfId="15387"/>
    <cellStyle name="Cálculo 2 4 3 2 3 3 3 2" xfId="15388"/>
    <cellStyle name="Cálculo 2 4 3 2 3 3 4" xfId="15389"/>
    <cellStyle name="Cálculo 2 4 3 2 3 3 4 2" xfId="15390"/>
    <cellStyle name="Cálculo 2 4 3 2 3 3 5" xfId="15391"/>
    <cellStyle name="Cálculo 2 4 3 2 3 3 5 2" xfId="15392"/>
    <cellStyle name="Cálculo 2 4 3 2 3 3 6" xfId="15393"/>
    <cellStyle name="Cálculo 2 4 3 2 3 4" xfId="15394"/>
    <cellStyle name="Cálculo 2 4 3 2 3 4 2" xfId="15395"/>
    <cellStyle name="Cálculo 2 4 3 2 3 5" xfId="15396"/>
    <cellStyle name="Cálculo 2 4 3 2 3 5 2" xfId="15397"/>
    <cellStyle name="Cálculo 2 4 3 2 3 6" xfId="15398"/>
    <cellStyle name="Cálculo 2 4 3 2 3 6 2" xfId="15399"/>
    <cellStyle name="Cálculo 2 4 3 2 3 7" xfId="15400"/>
    <cellStyle name="Cálculo 2 4 3 2 3 7 2" xfId="15401"/>
    <cellStyle name="Cálculo 2 4 3 2 3 8" xfId="15402"/>
    <cellStyle name="Cálculo 2 4 3 2 4" xfId="15403"/>
    <cellStyle name="Cálculo 2 4 3 2 4 2" xfId="15404"/>
    <cellStyle name="Cálculo 2 4 3 2 4 2 2" xfId="15405"/>
    <cellStyle name="Cálculo 2 4 3 2 4 3" xfId="15406"/>
    <cellStyle name="Cálculo 2 4 3 2 4 3 2" xfId="15407"/>
    <cellStyle name="Cálculo 2 4 3 2 4 4" xfId="15408"/>
    <cellStyle name="Cálculo 2 4 3 2 4 4 2" xfId="15409"/>
    <cellStyle name="Cálculo 2 4 3 2 4 5" xfId="15410"/>
    <cellStyle name="Cálculo 2 4 3 2 4 5 2" xfId="15411"/>
    <cellStyle name="Cálculo 2 4 3 2 4 6" xfId="15412"/>
    <cellStyle name="Cálculo 2 4 3 2 5" xfId="15413"/>
    <cellStyle name="Cálculo 2 4 3 2 5 2" xfId="15414"/>
    <cellStyle name="Cálculo 2 4 3 2 5 2 2" xfId="15415"/>
    <cellStyle name="Cálculo 2 4 3 2 5 3" xfId="15416"/>
    <cellStyle name="Cálculo 2 4 3 2 5 3 2" xfId="15417"/>
    <cellStyle name="Cálculo 2 4 3 2 5 4" xfId="15418"/>
    <cellStyle name="Cálculo 2 4 3 2 5 4 2" xfId="15419"/>
    <cellStyle name="Cálculo 2 4 3 2 5 5" xfId="15420"/>
    <cellStyle name="Cálculo 2 4 3 2 5 5 2" xfId="15421"/>
    <cellStyle name="Cálculo 2 4 3 2 5 6" xfId="15422"/>
    <cellStyle name="Cálculo 2 4 3 2 6" xfId="15423"/>
    <cellStyle name="Cálculo 2 4 3 2 6 2" xfId="15424"/>
    <cellStyle name="Cálculo 2 4 3 2 6 2 2" xfId="15425"/>
    <cellStyle name="Cálculo 2 4 3 2 6 3" xfId="15426"/>
    <cellStyle name="Cálculo 2 4 3 2 6 3 2" xfId="15427"/>
    <cellStyle name="Cálculo 2 4 3 2 6 4" xfId="15428"/>
    <cellStyle name="Cálculo 2 4 3 2 6 4 2" xfId="15429"/>
    <cellStyle name="Cálculo 2 4 3 2 6 5" xfId="15430"/>
    <cellStyle name="Cálculo 2 4 3 2 7" xfId="15431"/>
    <cellStyle name="Cálculo 2 4 3 2 7 2" xfId="15432"/>
    <cellStyle name="Cálculo 2 4 3 2 8" xfId="15433"/>
    <cellStyle name="Cálculo 2 4 3 2 8 2" xfId="15434"/>
    <cellStyle name="Cálculo 2 4 3 2 9" xfId="15435"/>
    <cellStyle name="Cálculo 2 4 3 2 9 2" xfId="15436"/>
    <cellStyle name="Cálculo 2 4 3 3" xfId="15437"/>
    <cellStyle name="Cálculo 2 4 3 3 2" xfId="15438"/>
    <cellStyle name="Cálculo 2 4 3 3 2 2" xfId="15439"/>
    <cellStyle name="Cálculo 2 4 3 3 2 2 2" xfId="15440"/>
    <cellStyle name="Cálculo 2 4 3 3 2 3" xfId="15441"/>
    <cellStyle name="Cálculo 2 4 3 3 2 3 2" xfId="15442"/>
    <cellStyle name="Cálculo 2 4 3 3 2 4" xfId="15443"/>
    <cellStyle name="Cálculo 2 4 3 3 2 4 2" xfId="15444"/>
    <cellStyle name="Cálculo 2 4 3 3 2 5" xfId="15445"/>
    <cellStyle name="Cálculo 2 4 3 3 2 5 2" xfId="15446"/>
    <cellStyle name="Cálculo 2 4 3 3 2 6" xfId="15447"/>
    <cellStyle name="Cálculo 2 4 3 3 2 7" xfId="15448"/>
    <cellStyle name="Cálculo 2 4 3 3 3" xfId="15449"/>
    <cellStyle name="Cálculo 2 4 3 3 3 2" xfId="15450"/>
    <cellStyle name="Cálculo 2 4 3 3 3 2 2" xfId="15451"/>
    <cellStyle name="Cálculo 2 4 3 3 3 3" xfId="15452"/>
    <cellStyle name="Cálculo 2 4 3 3 3 3 2" xfId="15453"/>
    <cellStyle name="Cálculo 2 4 3 3 3 4" xfId="15454"/>
    <cellStyle name="Cálculo 2 4 3 3 3 4 2" xfId="15455"/>
    <cellStyle name="Cálculo 2 4 3 3 3 5" xfId="15456"/>
    <cellStyle name="Cálculo 2 4 3 3 3 5 2" xfId="15457"/>
    <cellStyle name="Cálculo 2 4 3 3 3 6" xfId="15458"/>
    <cellStyle name="Cálculo 2 4 3 3 4" xfId="15459"/>
    <cellStyle name="Cálculo 2 4 3 3 4 2" xfId="15460"/>
    <cellStyle name="Cálculo 2 4 3 3 5" xfId="15461"/>
    <cellStyle name="Cálculo 2 4 3 3 5 2" xfId="15462"/>
    <cellStyle name="Cálculo 2 4 3 3 6" xfId="15463"/>
    <cellStyle name="Cálculo 2 4 3 3 6 2" xfId="15464"/>
    <cellStyle name="Cálculo 2 4 3 3 7" xfId="15465"/>
    <cellStyle name="Cálculo 2 4 3 3 7 2" xfId="15466"/>
    <cellStyle name="Cálculo 2 4 3 3 8" xfId="15467"/>
    <cellStyle name="Cálculo 2 4 3 3 9" xfId="15468"/>
    <cellStyle name="Cálculo 2 4 3 4" xfId="15469"/>
    <cellStyle name="Cálculo 2 4 3 4 2" xfId="15470"/>
    <cellStyle name="Cálculo 2 4 3 4 2 2" xfId="15471"/>
    <cellStyle name="Cálculo 2 4 3 4 2 2 2" xfId="15472"/>
    <cellStyle name="Cálculo 2 4 3 4 2 3" xfId="15473"/>
    <cellStyle name="Cálculo 2 4 3 4 2 3 2" xfId="15474"/>
    <cellStyle name="Cálculo 2 4 3 4 2 4" xfId="15475"/>
    <cellStyle name="Cálculo 2 4 3 4 2 4 2" xfId="15476"/>
    <cellStyle name="Cálculo 2 4 3 4 2 5" xfId="15477"/>
    <cellStyle name="Cálculo 2 4 3 4 2 5 2" xfId="15478"/>
    <cellStyle name="Cálculo 2 4 3 4 2 6" xfId="15479"/>
    <cellStyle name="Cálculo 2 4 3 4 3" xfId="15480"/>
    <cellStyle name="Cálculo 2 4 3 4 3 2" xfId="15481"/>
    <cellStyle name="Cálculo 2 4 3 4 3 2 2" xfId="15482"/>
    <cellStyle name="Cálculo 2 4 3 4 3 3" xfId="15483"/>
    <cellStyle name="Cálculo 2 4 3 4 3 3 2" xfId="15484"/>
    <cellStyle name="Cálculo 2 4 3 4 3 4" xfId="15485"/>
    <cellStyle name="Cálculo 2 4 3 4 3 4 2" xfId="15486"/>
    <cellStyle name="Cálculo 2 4 3 4 3 5" xfId="15487"/>
    <cellStyle name="Cálculo 2 4 3 4 3 5 2" xfId="15488"/>
    <cellStyle name="Cálculo 2 4 3 4 3 6" xfId="15489"/>
    <cellStyle name="Cálculo 2 4 3 4 4" xfId="15490"/>
    <cellStyle name="Cálculo 2 4 3 4 4 2" xfId="15491"/>
    <cellStyle name="Cálculo 2 4 3 4 5" xfId="15492"/>
    <cellStyle name="Cálculo 2 4 3 4 5 2" xfId="15493"/>
    <cellStyle name="Cálculo 2 4 3 4 6" xfId="15494"/>
    <cellStyle name="Cálculo 2 4 3 4 6 2" xfId="15495"/>
    <cellStyle name="Cálculo 2 4 3 4 7" xfId="15496"/>
    <cellStyle name="Cálculo 2 4 3 4 7 2" xfId="15497"/>
    <cellStyle name="Cálculo 2 4 3 4 8" xfId="15498"/>
    <cellStyle name="Cálculo 2 4 3 4 9" xfId="15499"/>
    <cellStyle name="Cálculo 2 4 3 5" xfId="15500"/>
    <cellStyle name="Cálculo 2 4 3 5 2" xfId="15501"/>
    <cellStyle name="Cálculo 2 4 3 5 2 2" xfId="15502"/>
    <cellStyle name="Cálculo 2 4 3 5 3" xfId="15503"/>
    <cellStyle name="Cálculo 2 4 3 5 3 2" xfId="15504"/>
    <cellStyle name="Cálculo 2 4 3 5 4" xfId="15505"/>
    <cellStyle name="Cálculo 2 4 3 5 4 2" xfId="15506"/>
    <cellStyle name="Cálculo 2 4 3 5 5" xfId="15507"/>
    <cellStyle name="Cálculo 2 4 3 5 5 2" xfId="15508"/>
    <cellStyle name="Cálculo 2 4 3 5 6" xfId="15509"/>
    <cellStyle name="Cálculo 2 4 3 6" xfId="15510"/>
    <cellStyle name="Cálculo 2 4 3 6 2" xfId="15511"/>
    <cellStyle name="Cálculo 2 4 3 6 2 2" xfId="15512"/>
    <cellStyle name="Cálculo 2 4 3 6 3" xfId="15513"/>
    <cellStyle name="Cálculo 2 4 3 6 3 2" xfId="15514"/>
    <cellStyle name="Cálculo 2 4 3 6 4" xfId="15515"/>
    <cellStyle name="Cálculo 2 4 3 6 4 2" xfId="15516"/>
    <cellStyle name="Cálculo 2 4 3 6 5" xfId="15517"/>
    <cellStyle name="Cálculo 2 4 3 6 5 2" xfId="15518"/>
    <cellStyle name="Cálculo 2 4 3 6 6" xfId="15519"/>
    <cellStyle name="Cálculo 2 4 3 7" xfId="15520"/>
    <cellStyle name="Cálculo 2 4 3 7 2" xfId="15521"/>
    <cellStyle name="Cálculo 2 4 3 7 2 2" xfId="15522"/>
    <cellStyle name="Cálculo 2 4 3 7 3" xfId="15523"/>
    <cellStyle name="Cálculo 2 4 3 7 3 2" xfId="15524"/>
    <cellStyle name="Cálculo 2 4 3 7 4" xfId="15525"/>
    <cellStyle name="Cálculo 2 4 3 7 4 2" xfId="15526"/>
    <cellStyle name="Cálculo 2 4 3 7 5" xfId="15527"/>
    <cellStyle name="Cálculo 2 4 3 8" xfId="15528"/>
    <cellStyle name="Cálculo 2 4 3 8 2" xfId="15529"/>
    <cellStyle name="Cálculo 2 4 3 9" xfId="15530"/>
    <cellStyle name="Cálculo 2 4 3 9 2" xfId="15531"/>
    <cellStyle name="Cálculo 2 4 4" xfId="15532"/>
    <cellStyle name="Cálculo 2 4 4 10" xfId="15533"/>
    <cellStyle name="Cálculo 2 4 4 10 2" xfId="15534"/>
    <cellStyle name="Cálculo 2 4 4 11" xfId="15535"/>
    <cellStyle name="Cálculo 2 4 4 12" xfId="15536"/>
    <cellStyle name="Cálculo 2 4 4 2" xfId="15537"/>
    <cellStyle name="Cálculo 2 4 4 2 2" xfId="15538"/>
    <cellStyle name="Cálculo 2 4 4 2 2 2" xfId="15539"/>
    <cellStyle name="Cálculo 2 4 4 2 2 2 2" xfId="15540"/>
    <cellStyle name="Cálculo 2 4 4 2 2 3" xfId="15541"/>
    <cellStyle name="Cálculo 2 4 4 2 2 3 2" xfId="15542"/>
    <cellStyle name="Cálculo 2 4 4 2 2 4" xfId="15543"/>
    <cellStyle name="Cálculo 2 4 4 2 2 4 2" xfId="15544"/>
    <cellStyle name="Cálculo 2 4 4 2 2 5" xfId="15545"/>
    <cellStyle name="Cálculo 2 4 4 2 2 5 2" xfId="15546"/>
    <cellStyle name="Cálculo 2 4 4 2 2 6" xfId="15547"/>
    <cellStyle name="Cálculo 2 4 4 2 3" xfId="15548"/>
    <cellStyle name="Cálculo 2 4 4 2 3 2" xfId="15549"/>
    <cellStyle name="Cálculo 2 4 4 2 3 2 2" xfId="15550"/>
    <cellStyle name="Cálculo 2 4 4 2 3 3" xfId="15551"/>
    <cellStyle name="Cálculo 2 4 4 2 3 3 2" xfId="15552"/>
    <cellStyle name="Cálculo 2 4 4 2 3 4" xfId="15553"/>
    <cellStyle name="Cálculo 2 4 4 2 3 4 2" xfId="15554"/>
    <cellStyle name="Cálculo 2 4 4 2 3 5" xfId="15555"/>
    <cellStyle name="Cálculo 2 4 4 2 3 5 2" xfId="15556"/>
    <cellStyle name="Cálculo 2 4 4 2 3 6" xfId="15557"/>
    <cellStyle name="Cálculo 2 4 4 2 4" xfId="15558"/>
    <cellStyle name="Cálculo 2 4 4 2 4 2" xfId="15559"/>
    <cellStyle name="Cálculo 2 4 4 2 5" xfId="15560"/>
    <cellStyle name="Cálculo 2 4 4 2 5 2" xfId="15561"/>
    <cellStyle name="Cálculo 2 4 4 2 6" xfId="15562"/>
    <cellStyle name="Cálculo 2 4 4 2 6 2" xfId="15563"/>
    <cellStyle name="Cálculo 2 4 4 2 7" xfId="15564"/>
    <cellStyle name="Cálculo 2 4 4 2 7 2" xfId="15565"/>
    <cellStyle name="Cálculo 2 4 4 2 8" xfId="15566"/>
    <cellStyle name="Cálculo 2 4 4 2 9" xfId="15567"/>
    <cellStyle name="Cálculo 2 4 4 3" xfId="15568"/>
    <cellStyle name="Cálculo 2 4 4 3 2" xfId="15569"/>
    <cellStyle name="Cálculo 2 4 4 3 2 2" xfId="15570"/>
    <cellStyle name="Cálculo 2 4 4 3 2 2 2" xfId="15571"/>
    <cellStyle name="Cálculo 2 4 4 3 2 3" xfId="15572"/>
    <cellStyle name="Cálculo 2 4 4 3 2 3 2" xfId="15573"/>
    <cellStyle name="Cálculo 2 4 4 3 2 4" xfId="15574"/>
    <cellStyle name="Cálculo 2 4 4 3 2 4 2" xfId="15575"/>
    <cellStyle name="Cálculo 2 4 4 3 2 5" xfId="15576"/>
    <cellStyle name="Cálculo 2 4 4 3 2 5 2" xfId="15577"/>
    <cellStyle name="Cálculo 2 4 4 3 2 6" xfId="15578"/>
    <cellStyle name="Cálculo 2 4 4 3 3" xfId="15579"/>
    <cellStyle name="Cálculo 2 4 4 3 3 2" xfId="15580"/>
    <cellStyle name="Cálculo 2 4 4 3 3 2 2" xfId="15581"/>
    <cellStyle name="Cálculo 2 4 4 3 3 3" xfId="15582"/>
    <cellStyle name="Cálculo 2 4 4 3 3 3 2" xfId="15583"/>
    <cellStyle name="Cálculo 2 4 4 3 3 4" xfId="15584"/>
    <cellStyle name="Cálculo 2 4 4 3 3 4 2" xfId="15585"/>
    <cellStyle name="Cálculo 2 4 4 3 3 5" xfId="15586"/>
    <cellStyle name="Cálculo 2 4 4 3 3 5 2" xfId="15587"/>
    <cellStyle name="Cálculo 2 4 4 3 3 6" xfId="15588"/>
    <cellStyle name="Cálculo 2 4 4 3 4" xfId="15589"/>
    <cellStyle name="Cálculo 2 4 4 3 4 2" xfId="15590"/>
    <cellStyle name="Cálculo 2 4 4 3 5" xfId="15591"/>
    <cellStyle name="Cálculo 2 4 4 3 5 2" xfId="15592"/>
    <cellStyle name="Cálculo 2 4 4 3 6" xfId="15593"/>
    <cellStyle name="Cálculo 2 4 4 3 6 2" xfId="15594"/>
    <cellStyle name="Cálculo 2 4 4 3 7" xfId="15595"/>
    <cellStyle name="Cálculo 2 4 4 3 7 2" xfId="15596"/>
    <cellStyle name="Cálculo 2 4 4 3 8" xfId="15597"/>
    <cellStyle name="Cálculo 2 4 4 4" xfId="15598"/>
    <cellStyle name="Cálculo 2 4 4 4 2" xfId="15599"/>
    <cellStyle name="Cálculo 2 4 4 4 2 2" xfId="15600"/>
    <cellStyle name="Cálculo 2 4 4 4 3" xfId="15601"/>
    <cellStyle name="Cálculo 2 4 4 4 3 2" xfId="15602"/>
    <cellStyle name="Cálculo 2 4 4 4 4" xfId="15603"/>
    <cellStyle name="Cálculo 2 4 4 4 4 2" xfId="15604"/>
    <cellStyle name="Cálculo 2 4 4 4 5" xfId="15605"/>
    <cellStyle name="Cálculo 2 4 4 4 5 2" xfId="15606"/>
    <cellStyle name="Cálculo 2 4 4 4 6" xfId="15607"/>
    <cellStyle name="Cálculo 2 4 4 5" xfId="15608"/>
    <cellStyle name="Cálculo 2 4 4 5 2" xfId="15609"/>
    <cellStyle name="Cálculo 2 4 4 5 2 2" xfId="15610"/>
    <cellStyle name="Cálculo 2 4 4 5 3" xfId="15611"/>
    <cellStyle name="Cálculo 2 4 4 5 3 2" xfId="15612"/>
    <cellStyle name="Cálculo 2 4 4 5 4" xfId="15613"/>
    <cellStyle name="Cálculo 2 4 4 5 4 2" xfId="15614"/>
    <cellStyle name="Cálculo 2 4 4 5 5" xfId="15615"/>
    <cellStyle name="Cálculo 2 4 4 5 5 2" xfId="15616"/>
    <cellStyle name="Cálculo 2 4 4 5 6" xfId="15617"/>
    <cellStyle name="Cálculo 2 4 4 6" xfId="15618"/>
    <cellStyle name="Cálculo 2 4 4 6 2" xfId="15619"/>
    <cellStyle name="Cálculo 2 4 4 6 2 2" xfId="15620"/>
    <cellStyle name="Cálculo 2 4 4 6 3" xfId="15621"/>
    <cellStyle name="Cálculo 2 4 4 6 3 2" xfId="15622"/>
    <cellStyle name="Cálculo 2 4 4 6 4" xfId="15623"/>
    <cellStyle name="Cálculo 2 4 4 6 4 2" xfId="15624"/>
    <cellStyle name="Cálculo 2 4 4 6 5" xfId="15625"/>
    <cellStyle name="Cálculo 2 4 4 7" xfId="15626"/>
    <cellStyle name="Cálculo 2 4 4 7 2" xfId="15627"/>
    <cellStyle name="Cálculo 2 4 4 8" xfId="15628"/>
    <cellStyle name="Cálculo 2 4 4 8 2" xfId="15629"/>
    <cellStyle name="Cálculo 2 4 4 9" xfId="15630"/>
    <cellStyle name="Cálculo 2 4 4 9 2" xfId="15631"/>
    <cellStyle name="Cálculo 2 4 5" xfId="15632"/>
    <cellStyle name="Cálculo 2 4 5 10" xfId="15633"/>
    <cellStyle name="Cálculo 2 4 5 10 2" xfId="15634"/>
    <cellStyle name="Cálculo 2 4 5 11" xfId="15635"/>
    <cellStyle name="Cálculo 2 4 5 12" xfId="15636"/>
    <cellStyle name="Cálculo 2 4 5 2" xfId="15637"/>
    <cellStyle name="Cálculo 2 4 5 2 2" xfId="15638"/>
    <cellStyle name="Cálculo 2 4 5 2 2 2" xfId="15639"/>
    <cellStyle name="Cálculo 2 4 5 2 2 2 2" xfId="15640"/>
    <cellStyle name="Cálculo 2 4 5 2 2 3" xfId="15641"/>
    <cellStyle name="Cálculo 2 4 5 2 2 3 2" xfId="15642"/>
    <cellStyle name="Cálculo 2 4 5 2 2 4" xfId="15643"/>
    <cellStyle name="Cálculo 2 4 5 2 2 4 2" xfId="15644"/>
    <cellStyle name="Cálculo 2 4 5 2 2 5" xfId="15645"/>
    <cellStyle name="Cálculo 2 4 5 2 2 5 2" xfId="15646"/>
    <cellStyle name="Cálculo 2 4 5 2 2 6" xfId="15647"/>
    <cellStyle name="Cálculo 2 4 5 2 3" xfId="15648"/>
    <cellStyle name="Cálculo 2 4 5 2 3 2" xfId="15649"/>
    <cellStyle name="Cálculo 2 4 5 2 3 2 2" xfId="15650"/>
    <cellStyle name="Cálculo 2 4 5 2 3 3" xfId="15651"/>
    <cellStyle name="Cálculo 2 4 5 2 3 3 2" xfId="15652"/>
    <cellStyle name="Cálculo 2 4 5 2 3 4" xfId="15653"/>
    <cellStyle name="Cálculo 2 4 5 2 3 4 2" xfId="15654"/>
    <cellStyle name="Cálculo 2 4 5 2 3 5" xfId="15655"/>
    <cellStyle name="Cálculo 2 4 5 2 3 5 2" xfId="15656"/>
    <cellStyle name="Cálculo 2 4 5 2 3 6" xfId="15657"/>
    <cellStyle name="Cálculo 2 4 5 2 4" xfId="15658"/>
    <cellStyle name="Cálculo 2 4 5 2 4 2" xfId="15659"/>
    <cellStyle name="Cálculo 2 4 5 2 5" xfId="15660"/>
    <cellStyle name="Cálculo 2 4 5 2 5 2" xfId="15661"/>
    <cellStyle name="Cálculo 2 4 5 2 6" xfId="15662"/>
    <cellStyle name="Cálculo 2 4 5 2 6 2" xfId="15663"/>
    <cellStyle name="Cálculo 2 4 5 2 7" xfId="15664"/>
    <cellStyle name="Cálculo 2 4 5 2 7 2" xfId="15665"/>
    <cellStyle name="Cálculo 2 4 5 2 8" xfId="15666"/>
    <cellStyle name="Cálculo 2 4 5 2 9" xfId="15667"/>
    <cellStyle name="Cálculo 2 4 5 3" xfId="15668"/>
    <cellStyle name="Cálculo 2 4 5 3 2" xfId="15669"/>
    <cellStyle name="Cálculo 2 4 5 3 2 2" xfId="15670"/>
    <cellStyle name="Cálculo 2 4 5 3 2 2 2" xfId="15671"/>
    <cellStyle name="Cálculo 2 4 5 3 2 3" xfId="15672"/>
    <cellStyle name="Cálculo 2 4 5 3 2 3 2" xfId="15673"/>
    <cellStyle name="Cálculo 2 4 5 3 2 4" xfId="15674"/>
    <cellStyle name="Cálculo 2 4 5 3 2 4 2" xfId="15675"/>
    <cellStyle name="Cálculo 2 4 5 3 2 5" xfId="15676"/>
    <cellStyle name="Cálculo 2 4 5 3 2 5 2" xfId="15677"/>
    <cellStyle name="Cálculo 2 4 5 3 2 6" xfId="15678"/>
    <cellStyle name="Cálculo 2 4 5 3 3" xfId="15679"/>
    <cellStyle name="Cálculo 2 4 5 3 3 2" xfId="15680"/>
    <cellStyle name="Cálculo 2 4 5 3 3 2 2" xfId="15681"/>
    <cellStyle name="Cálculo 2 4 5 3 3 3" xfId="15682"/>
    <cellStyle name="Cálculo 2 4 5 3 3 3 2" xfId="15683"/>
    <cellStyle name="Cálculo 2 4 5 3 3 4" xfId="15684"/>
    <cellStyle name="Cálculo 2 4 5 3 3 4 2" xfId="15685"/>
    <cellStyle name="Cálculo 2 4 5 3 3 5" xfId="15686"/>
    <cellStyle name="Cálculo 2 4 5 3 3 5 2" xfId="15687"/>
    <cellStyle name="Cálculo 2 4 5 3 3 6" xfId="15688"/>
    <cellStyle name="Cálculo 2 4 5 3 4" xfId="15689"/>
    <cellStyle name="Cálculo 2 4 5 3 4 2" xfId="15690"/>
    <cellStyle name="Cálculo 2 4 5 3 5" xfId="15691"/>
    <cellStyle name="Cálculo 2 4 5 3 5 2" xfId="15692"/>
    <cellStyle name="Cálculo 2 4 5 3 6" xfId="15693"/>
    <cellStyle name="Cálculo 2 4 5 3 6 2" xfId="15694"/>
    <cellStyle name="Cálculo 2 4 5 3 7" xfId="15695"/>
    <cellStyle name="Cálculo 2 4 5 3 7 2" xfId="15696"/>
    <cellStyle name="Cálculo 2 4 5 3 8" xfId="15697"/>
    <cellStyle name="Cálculo 2 4 5 4" xfId="15698"/>
    <cellStyle name="Cálculo 2 4 5 4 2" xfId="15699"/>
    <cellStyle name="Cálculo 2 4 5 4 2 2" xfId="15700"/>
    <cellStyle name="Cálculo 2 4 5 4 3" xfId="15701"/>
    <cellStyle name="Cálculo 2 4 5 4 3 2" xfId="15702"/>
    <cellStyle name="Cálculo 2 4 5 4 4" xfId="15703"/>
    <cellStyle name="Cálculo 2 4 5 4 4 2" xfId="15704"/>
    <cellStyle name="Cálculo 2 4 5 4 5" xfId="15705"/>
    <cellStyle name="Cálculo 2 4 5 4 5 2" xfId="15706"/>
    <cellStyle name="Cálculo 2 4 5 4 6" xfId="15707"/>
    <cellStyle name="Cálculo 2 4 5 5" xfId="15708"/>
    <cellStyle name="Cálculo 2 4 5 5 2" xfId="15709"/>
    <cellStyle name="Cálculo 2 4 5 5 2 2" xfId="15710"/>
    <cellStyle name="Cálculo 2 4 5 5 3" xfId="15711"/>
    <cellStyle name="Cálculo 2 4 5 5 3 2" xfId="15712"/>
    <cellStyle name="Cálculo 2 4 5 5 4" xfId="15713"/>
    <cellStyle name="Cálculo 2 4 5 5 4 2" xfId="15714"/>
    <cellStyle name="Cálculo 2 4 5 5 5" xfId="15715"/>
    <cellStyle name="Cálculo 2 4 5 5 5 2" xfId="15716"/>
    <cellStyle name="Cálculo 2 4 5 5 6" xfId="15717"/>
    <cellStyle name="Cálculo 2 4 5 6" xfId="15718"/>
    <cellStyle name="Cálculo 2 4 5 6 2" xfId="15719"/>
    <cellStyle name="Cálculo 2 4 5 6 2 2" xfId="15720"/>
    <cellStyle name="Cálculo 2 4 5 6 3" xfId="15721"/>
    <cellStyle name="Cálculo 2 4 5 6 3 2" xfId="15722"/>
    <cellStyle name="Cálculo 2 4 5 6 4" xfId="15723"/>
    <cellStyle name="Cálculo 2 4 5 6 4 2" xfId="15724"/>
    <cellStyle name="Cálculo 2 4 5 6 5" xfId="15725"/>
    <cellStyle name="Cálculo 2 4 5 7" xfId="15726"/>
    <cellStyle name="Cálculo 2 4 5 7 2" xfId="15727"/>
    <cellStyle name="Cálculo 2 4 5 8" xfId="15728"/>
    <cellStyle name="Cálculo 2 4 5 8 2" xfId="15729"/>
    <cellStyle name="Cálculo 2 4 5 9" xfId="15730"/>
    <cellStyle name="Cálculo 2 4 5 9 2" xfId="15731"/>
    <cellStyle name="Cálculo 2 4 6" xfId="15732"/>
    <cellStyle name="Cálculo 2 4 6 2" xfId="15733"/>
    <cellStyle name="Cálculo 2 4 6 2 2" xfId="15734"/>
    <cellStyle name="Cálculo 2 4 6 2 2 2" xfId="15735"/>
    <cellStyle name="Cálculo 2 4 6 2 3" xfId="15736"/>
    <cellStyle name="Cálculo 2 4 6 2 3 2" xfId="15737"/>
    <cellStyle name="Cálculo 2 4 6 2 4" xfId="15738"/>
    <cellStyle name="Cálculo 2 4 6 2 4 2" xfId="15739"/>
    <cellStyle name="Cálculo 2 4 6 2 5" xfId="15740"/>
    <cellStyle name="Cálculo 2 4 6 2 5 2" xfId="15741"/>
    <cellStyle name="Cálculo 2 4 6 2 6" xfId="15742"/>
    <cellStyle name="Cálculo 2 4 6 3" xfId="15743"/>
    <cellStyle name="Cálculo 2 4 6 3 2" xfId="15744"/>
    <cellStyle name="Cálculo 2 4 6 3 2 2" xfId="15745"/>
    <cellStyle name="Cálculo 2 4 6 3 3" xfId="15746"/>
    <cellStyle name="Cálculo 2 4 6 3 3 2" xfId="15747"/>
    <cellStyle name="Cálculo 2 4 6 3 4" xfId="15748"/>
    <cellStyle name="Cálculo 2 4 6 3 4 2" xfId="15749"/>
    <cellStyle name="Cálculo 2 4 6 3 5" xfId="15750"/>
    <cellStyle name="Cálculo 2 4 6 3 5 2" xfId="15751"/>
    <cellStyle name="Cálculo 2 4 6 3 6" xfId="15752"/>
    <cellStyle name="Cálculo 2 4 6 4" xfId="15753"/>
    <cellStyle name="Cálculo 2 4 6 4 2" xfId="15754"/>
    <cellStyle name="Cálculo 2 4 6 5" xfId="15755"/>
    <cellStyle name="Cálculo 2 4 6 5 2" xfId="15756"/>
    <cellStyle name="Cálculo 2 4 6 6" xfId="15757"/>
    <cellStyle name="Cálculo 2 4 6 6 2" xfId="15758"/>
    <cellStyle name="Cálculo 2 4 6 7" xfId="15759"/>
    <cellStyle name="Cálculo 2 4 6 7 2" xfId="15760"/>
    <cellStyle name="Cálculo 2 4 6 8" xfId="15761"/>
    <cellStyle name="Cálculo 2 4 6 9" xfId="15762"/>
    <cellStyle name="Cálculo 2 4 7" xfId="15763"/>
    <cellStyle name="Cálculo 2 4 7 2" xfId="15764"/>
    <cellStyle name="Cálculo 2 4 7 2 2" xfId="15765"/>
    <cellStyle name="Cálculo 2 4 7 2 2 2" xfId="15766"/>
    <cellStyle name="Cálculo 2 4 7 2 3" xfId="15767"/>
    <cellStyle name="Cálculo 2 4 7 2 3 2" xfId="15768"/>
    <cellStyle name="Cálculo 2 4 7 2 4" xfId="15769"/>
    <cellStyle name="Cálculo 2 4 7 2 4 2" xfId="15770"/>
    <cellStyle name="Cálculo 2 4 7 2 5" xfId="15771"/>
    <cellStyle name="Cálculo 2 4 7 2 5 2" xfId="15772"/>
    <cellStyle name="Cálculo 2 4 7 2 6" xfId="15773"/>
    <cellStyle name="Cálculo 2 4 7 3" xfId="15774"/>
    <cellStyle name="Cálculo 2 4 7 3 2" xfId="15775"/>
    <cellStyle name="Cálculo 2 4 7 3 2 2" xfId="15776"/>
    <cellStyle name="Cálculo 2 4 7 3 3" xfId="15777"/>
    <cellStyle name="Cálculo 2 4 7 3 3 2" xfId="15778"/>
    <cellStyle name="Cálculo 2 4 7 3 4" xfId="15779"/>
    <cellStyle name="Cálculo 2 4 7 3 4 2" xfId="15780"/>
    <cellStyle name="Cálculo 2 4 7 3 5" xfId="15781"/>
    <cellStyle name="Cálculo 2 4 7 3 5 2" xfId="15782"/>
    <cellStyle name="Cálculo 2 4 7 3 6" xfId="15783"/>
    <cellStyle name="Cálculo 2 4 7 4" xfId="15784"/>
    <cellStyle name="Cálculo 2 4 7 4 2" xfId="15785"/>
    <cellStyle name="Cálculo 2 4 7 5" xfId="15786"/>
    <cellStyle name="Cálculo 2 4 7 5 2" xfId="15787"/>
    <cellStyle name="Cálculo 2 4 7 6" xfId="15788"/>
    <cellStyle name="Cálculo 2 4 7 6 2" xfId="15789"/>
    <cellStyle name="Cálculo 2 4 7 7" xfId="15790"/>
    <cellStyle name="Cálculo 2 4 7 7 2" xfId="15791"/>
    <cellStyle name="Cálculo 2 4 7 8" xfId="15792"/>
    <cellStyle name="Cálculo 2 4 8" xfId="15793"/>
    <cellStyle name="Cálculo 2 4 8 2" xfId="15794"/>
    <cellStyle name="Cálculo 2 4 8 2 2" xfId="15795"/>
    <cellStyle name="Cálculo 2 4 8 3" xfId="15796"/>
    <cellStyle name="Cálculo 2 4 8 3 2" xfId="15797"/>
    <cellStyle name="Cálculo 2 4 8 4" xfId="15798"/>
    <cellStyle name="Cálculo 2 4 8 4 2" xfId="15799"/>
    <cellStyle name="Cálculo 2 4 8 5" xfId="15800"/>
    <cellStyle name="Cálculo 2 4 8 5 2" xfId="15801"/>
    <cellStyle name="Cálculo 2 4 8 6" xfId="15802"/>
    <cellStyle name="Cálculo 2 4 9" xfId="15803"/>
    <cellStyle name="Cálculo 2 4 9 2" xfId="15804"/>
    <cellStyle name="Cálculo 2 4 9 2 2" xfId="15805"/>
    <cellStyle name="Cálculo 2 4 9 3" xfId="15806"/>
    <cellStyle name="Cálculo 2 4 9 3 2" xfId="15807"/>
    <cellStyle name="Cálculo 2 4 9 4" xfId="15808"/>
    <cellStyle name="Cálculo 2 4 9 4 2" xfId="15809"/>
    <cellStyle name="Cálculo 2 4 9 5" xfId="15810"/>
    <cellStyle name="Cálculo 2 4 9 5 2" xfId="15811"/>
    <cellStyle name="Cálculo 2 4 9 6" xfId="15812"/>
    <cellStyle name="Cálculo 2 5" xfId="15813"/>
    <cellStyle name="Cálculo 2 5 10" xfId="15814"/>
    <cellStyle name="Cálculo 2 5 10 2" xfId="15815"/>
    <cellStyle name="Cálculo 2 5 11" xfId="15816"/>
    <cellStyle name="Cálculo 2 5 11 2" xfId="15817"/>
    <cellStyle name="Cálculo 2 5 12" xfId="15818"/>
    <cellStyle name="Cálculo 2 5 12 2" xfId="15819"/>
    <cellStyle name="Cálculo 2 5 13" xfId="15820"/>
    <cellStyle name="Cálculo 2 5 13 2" xfId="15821"/>
    <cellStyle name="Cálculo 2 5 14" xfId="15822"/>
    <cellStyle name="Cálculo 2 5 15" xfId="15823"/>
    <cellStyle name="Cálculo 2 5 2" xfId="15824"/>
    <cellStyle name="Cálculo 2 5 2 10" xfId="15825"/>
    <cellStyle name="Cálculo 2 5 2 10 2" xfId="15826"/>
    <cellStyle name="Cálculo 2 5 2 11" xfId="15827"/>
    <cellStyle name="Cálculo 2 5 2 11 2" xfId="15828"/>
    <cellStyle name="Cálculo 2 5 2 12" xfId="15829"/>
    <cellStyle name="Cálculo 2 5 2 13" xfId="15830"/>
    <cellStyle name="Cálculo 2 5 2 2" xfId="15831"/>
    <cellStyle name="Cálculo 2 5 2 2 10" xfId="15832"/>
    <cellStyle name="Cálculo 2 5 2 2 10 2" xfId="15833"/>
    <cellStyle name="Cálculo 2 5 2 2 11" xfId="15834"/>
    <cellStyle name="Cálculo 2 5 2 2 12" xfId="15835"/>
    <cellStyle name="Cálculo 2 5 2 2 2" xfId="15836"/>
    <cellStyle name="Cálculo 2 5 2 2 2 2" xfId="15837"/>
    <cellStyle name="Cálculo 2 5 2 2 2 2 2" xfId="15838"/>
    <cellStyle name="Cálculo 2 5 2 2 2 2 2 2" xfId="15839"/>
    <cellStyle name="Cálculo 2 5 2 2 2 2 3" xfId="15840"/>
    <cellStyle name="Cálculo 2 5 2 2 2 2 3 2" xfId="15841"/>
    <cellStyle name="Cálculo 2 5 2 2 2 2 4" xfId="15842"/>
    <cellStyle name="Cálculo 2 5 2 2 2 2 4 2" xfId="15843"/>
    <cellStyle name="Cálculo 2 5 2 2 2 2 5" xfId="15844"/>
    <cellStyle name="Cálculo 2 5 2 2 2 2 5 2" xfId="15845"/>
    <cellStyle name="Cálculo 2 5 2 2 2 2 6" xfId="15846"/>
    <cellStyle name="Cálculo 2 5 2 2 2 3" xfId="15847"/>
    <cellStyle name="Cálculo 2 5 2 2 2 3 2" xfId="15848"/>
    <cellStyle name="Cálculo 2 5 2 2 2 3 2 2" xfId="15849"/>
    <cellStyle name="Cálculo 2 5 2 2 2 3 3" xfId="15850"/>
    <cellStyle name="Cálculo 2 5 2 2 2 3 3 2" xfId="15851"/>
    <cellStyle name="Cálculo 2 5 2 2 2 3 4" xfId="15852"/>
    <cellStyle name="Cálculo 2 5 2 2 2 3 4 2" xfId="15853"/>
    <cellStyle name="Cálculo 2 5 2 2 2 3 5" xfId="15854"/>
    <cellStyle name="Cálculo 2 5 2 2 2 3 5 2" xfId="15855"/>
    <cellStyle name="Cálculo 2 5 2 2 2 3 6" xfId="15856"/>
    <cellStyle name="Cálculo 2 5 2 2 2 4" xfId="15857"/>
    <cellStyle name="Cálculo 2 5 2 2 2 4 2" xfId="15858"/>
    <cellStyle name="Cálculo 2 5 2 2 2 5" xfId="15859"/>
    <cellStyle name="Cálculo 2 5 2 2 2 5 2" xfId="15860"/>
    <cellStyle name="Cálculo 2 5 2 2 2 6" xfId="15861"/>
    <cellStyle name="Cálculo 2 5 2 2 2 6 2" xfId="15862"/>
    <cellStyle name="Cálculo 2 5 2 2 2 7" xfId="15863"/>
    <cellStyle name="Cálculo 2 5 2 2 2 7 2" xfId="15864"/>
    <cellStyle name="Cálculo 2 5 2 2 2 8" xfId="15865"/>
    <cellStyle name="Cálculo 2 5 2 2 2 9" xfId="15866"/>
    <cellStyle name="Cálculo 2 5 2 2 3" xfId="15867"/>
    <cellStyle name="Cálculo 2 5 2 2 3 2" xfId="15868"/>
    <cellStyle name="Cálculo 2 5 2 2 3 2 2" xfId="15869"/>
    <cellStyle name="Cálculo 2 5 2 2 3 2 2 2" xfId="15870"/>
    <cellStyle name="Cálculo 2 5 2 2 3 2 3" xfId="15871"/>
    <cellStyle name="Cálculo 2 5 2 2 3 2 3 2" xfId="15872"/>
    <cellStyle name="Cálculo 2 5 2 2 3 2 4" xfId="15873"/>
    <cellStyle name="Cálculo 2 5 2 2 3 2 4 2" xfId="15874"/>
    <cellStyle name="Cálculo 2 5 2 2 3 2 5" xfId="15875"/>
    <cellStyle name="Cálculo 2 5 2 2 3 2 5 2" xfId="15876"/>
    <cellStyle name="Cálculo 2 5 2 2 3 2 6" xfId="15877"/>
    <cellStyle name="Cálculo 2 5 2 2 3 3" xfId="15878"/>
    <cellStyle name="Cálculo 2 5 2 2 3 3 2" xfId="15879"/>
    <cellStyle name="Cálculo 2 5 2 2 3 3 2 2" xfId="15880"/>
    <cellStyle name="Cálculo 2 5 2 2 3 3 3" xfId="15881"/>
    <cellStyle name="Cálculo 2 5 2 2 3 3 3 2" xfId="15882"/>
    <cellStyle name="Cálculo 2 5 2 2 3 3 4" xfId="15883"/>
    <cellStyle name="Cálculo 2 5 2 2 3 3 4 2" xfId="15884"/>
    <cellStyle name="Cálculo 2 5 2 2 3 3 5" xfId="15885"/>
    <cellStyle name="Cálculo 2 5 2 2 3 3 5 2" xfId="15886"/>
    <cellStyle name="Cálculo 2 5 2 2 3 3 6" xfId="15887"/>
    <cellStyle name="Cálculo 2 5 2 2 3 4" xfId="15888"/>
    <cellStyle name="Cálculo 2 5 2 2 3 4 2" xfId="15889"/>
    <cellStyle name="Cálculo 2 5 2 2 3 5" xfId="15890"/>
    <cellStyle name="Cálculo 2 5 2 2 3 5 2" xfId="15891"/>
    <cellStyle name="Cálculo 2 5 2 2 3 6" xfId="15892"/>
    <cellStyle name="Cálculo 2 5 2 2 3 6 2" xfId="15893"/>
    <cellStyle name="Cálculo 2 5 2 2 3 7" xfId="15894"/>
    <cellStyle name="Cálculo 2 5 2 2 3 7 2" xfId="15895"/>
    <cellStyle name="Cálculo 2 5 2 2 3 8" xfId="15896"/>
    <cellStyle name="Cálculo 2 5 2 2 4" xfId="15897"/>
    <cellStyle name="Cálculo 2 5 2 2 4 2" xfId="15898"/>
    <cellStyle name="Cálculo 2 5 2 2 4 2 2" xfId="15899"/>
    <cellStyle name="Cálculo 2 5 2 2 4 3" xfId="15900"/>
    <cellStyle name="Cálculo 2 5 2 2 4 3 2" xfId="15901"/>
    <cellStyle name="Cálculo 2 5 2 2 4 4" xfId="15902"/>
    <cellStyle name="Cálculo 2 5 2 2 4 4 2" xfId="15903"/>
    <cellStyle name="Cálculo 2 5 2 2 4 5" xfId="15904"/>
    <cellStyle name="Cálculo 2 5 2 2 4 5 2" xfId="15905"/>
    <cellStyle name="Cálculo 2 5 2 2 4 6" xfId="15906"/>
    <cellStyle name="Cálculo 2 5 2 2 5" xfId="15907"/>
    <cellStyle name="Cálculo 2 5 2 2 5 2" xfId="15908"/>
    <cellStyle name="Cálculo 2 5 2 2 5 2 2" xfId="15909"/>
    <cellStyle name="Cálculo 2 5 2 2 5 3" xfId="15910"/>
    <cellStyle name="Cálculo 2 5 2 2 5 3 2" xfId="15911"/>
    <cellStyle name="Cálculo 2 5 2 2 5 4" xfId="15912"/>
    <cellStyle name="Cálculo 2 5 2 2 5 4 2" xfId="15913"/>
    <cellStyle name="Cálculo 2 5 2 2 5 5" xfId="15914"/>
    <cellStyle name="Cálculo 2 5 2 2 5 5 2" xfId="15915"/>
    <cellStyle name="Cálculo 2 5 2 2 5 6" xfId="15916"/>
    <cellStyle name="Cálculo 2 5 2 2 6" xfId="15917"/>
    <cellStyle name="Cálculo 2 5 2 2 6 2" xfId="15918"/>
    <cellStyle name="Cálculo 2 5 2 2 6 2 2" xfId="15919"/>
    <cellStyle name="Cálculo 2 5 2 2 6 3" xfId="15920"/>
    <cellStyle name="Cálculo 2 5 2 2 6 3 2" xfId="15921"/>
    <cellStyle name="Cálculo 2 5 2 2 6 4" xfId="15922"/>
    <cellStyle name="Cálculo 2 5 2 2 6 4 2" xfId="15923"/>
    <cellStyle name="Cálculo 2 5 2 2 6 5" xfId="15924"/>
    <cellStyle name="Cálculo 2 5 2 2 7" xfId="15925"/>
    <cellStyle name="Cálculo 2 5 2 2 7 2" xfId="15926"/>
    <cellStyle name="Cálculo 2 5 2 2 8" xfId="15927"/>
    <cellStyle name="Cálculo 2 5 2 2 8 2" xfId="15928"/>
    <cellStyle name="Cálculo 2 5 2 2 9" xfId="15929"/>
    <cellStyle name="Cálculo 2 5 2 2 9 2" xfId="15930"/>
    <cellStyle name="Cálculo 2 5 2 3" xfId="15931"/>
    <cellStyle name="Cálculo 2 5 2 3 2" xfId="15932"/>
    <cellStyle name="Cálculo 2 5 2 3 2 2" xfId="15933"/>
    <cellStyle name="Cálculo 2 5 2 3 2 2 2" xfId="15934"/>
    <cellStyle name="Cálculo 2 5 2 3 2 3" xfId="15935"/>
    <cellStyle name="Cálculo 2 5 2 3 2 3 2" xfId="15936"/>
    <cellStyle name="Cálculo 2 5 2 3 2 4" xfId="15937"/>
    <cellStyle name="Cálculo 2 5 2 3 2 4 2" xfId="15938"/>
    <cellStyle name="Cálculo 2 5 2 3 2 5" xfId="15939"/>
    <cellStyle name="Cálculo 2 5 2 3 2 5 2" xfId="15940"/>
    <cellStyle name="Cálculo 2 5 2 3 2 6" xfId="15941"/>
    <cellStyle name="Cálculo 2 5 2 3 2 7" xfId="15942"/>
    <cellStyle name="Cálculo 2 5 2 3 3" xfId="15943"/>
    <cellStyle name="Cálculo 2 5 2 3 3 2" xfId="15944"/>
    <cellStyle name="Cálculo 2 5 2 3 3 2 2" xfId="15945"/>
    <cellStyle name="Cálculo 2 5 2 3 3 3" xfId="15946"/>
    <cellStyle name="Cálculo 2 5 2 3 3 3 2" xfId="15947"/>
    <cellStyle name="Cálculo 2 5 2 3 3 4" xfId="15948"/>
    <cellStyle name="Cálculo 2 5 2 3 3 4 2" xfId="15949"/>
    <cellStyle name="Cálculo 2 5 2 3 3 5" xfId="15950"/>
    <cellStyle name="Cálculo 2 5 2 3 3 5 2" xfId="15951"/>
    <cellStyle name="Cálculo 2 5 2 3 3 6" xfId="15952"/>
    <cellStyle name="Cálculo 2 5 2 3 4" xfId="15953"/>
    <cellStyle name="Cálculo 2 5 2 3 4 2" xfId="15954"/>
    <cellStyle name="Cálculo 2 5 2 3 5" xfId="15955"/>
    <cellStyle name="Cálculo 2 5 2 3 5 2" xfId="15956"/>
    <cellStyle name="Cálculo 2 5 2 3 6" xfId="15957"/>
    <cellStyle name="Cálculo 2 5 2 3 6 2" xfId="15958"/>
    <cellStyle name="Cálculo 2 5 2 3 7" xfId="15959"/>
    <cellStyle name="Cálculo 2 5 2 3 7 2" xfId="15960"/>
    <cellStyle name="Cálculo 2 5 2 3 8" xfId="15961"/>
    <cellStyle name="Cálculo 2 5 2 3 9" xfId="15962"/>
    <cellStyle name="Cálculo 2 5 2 4" xfId="15963"/>
    <cellStyle name="Cálculo 2 5 2 4 2" xfId="15964"/>
    <cellStyle name="Cálculo 2 5 2 4 2 2" xfId="15965"/>
    <cellStyle name="Cálculo 2 5 2 4 2 2 2" xfId="15966"/>
    <cellStyle name="Cálculo 2 5 2 4 2 3" xfId="15967"/>
    <cellStyle name="Cálculo 2 5 2 4 2 3 2" xfId="15968"/>
    <cellStyle name="Cálculo 2 5 2 4 2 4" xfId="15969"/>
    <cellStyle name="Cálculo 2 5 2 4 2 4 2" xfId="15970"/>
    <cellStyle name="Cálculo 2 5 2 4 2 5" xfId="15971"/>
    <cellStyle name="Cálculo 2 5 2 4 2 5 2" xfId="15972"/>
    <cellStyle name="Cálculo 2 5 2 4 2 6" xfId="15973"/>
    <cellStyle name="Cálculo 2 5 2 4 3" xfId="15974"/>
    <cellStyle name="Cálculo 2 5 2 4 3 2" xfId="15975"/>
    <cellStyle name="Cálculo 2 5 2 4 3 2 2" xfId="15976"/>
    <cellStyle name="Cálculo 2 5 2 4 3 3" xfId="15977"/>
    <cellStyle name="Cálculo 2 5 2 4 3 3 2" xfId="15978"/>
    <cellStyle name="Cálculo 2 5 2 4 3 4" xfId="15979"/>
    <cellStyle name="Cálculo 2 5 2 4 3 4 2" xfId="15980"/>
    <cellStyle name="Cálculo 2 5 2 4 3 5" xfId="15981"/>
    <cellStyle name="Cálculo 2 5 2 4 3 5 2" xfId="15982"/>
    <cellStyle name="Cálculo 2 5 2 4 3 6" xfId="15983"/>
    <cellStyle name="Cálculo 2 5 2 4 4" xfId="15984"/>
    <cellStyle name="Cálculo 2 5 2 4 4 2" xfId="15985"/>
    <cellStyle name="Cálculo 2 5 2 4 5" xfId="15986"/>
    <cellStyle name="Cálculo 2 5 2 4 5 2" xfId="15987"/>
    <cellStyle name="Cálculo 2 5 2 4 6" xfId="15988"/>
    <cellStyle name="Cálculo 2 5 2 4 6 2" xfId="15989"/>
    <cellStyle name="Cálculo 2 5 2 4 7" xfId="15990"/>
    <cellStyle name="Cálculo 2 5 2 4 7 2" xfId="15991"/>
    <cellStyle name="Cálculo 2 5 2 4 8" xfId="15992"/>
    <cellStyle name="Cálculo 2 5 2 4 9" xfId="15993"/>
    <cellStyle name="Cálculo 2 5 2 5" xfId="15994"/>
    <cellStyle name="Cálculo 2 5 2 5 2" xfId="15995"/>
    <cellStyle name="Cálculo 2 5 2 5 2 2" xfId="15996"/>
    <cellStyle name="Cálculo 2 5 2 5 3" xfId="15997"/>
    <cellStyle name="Cálculo 2 5 2 5 3 2" xfId="15998"/>
    <cellStyle name="Cálculo 2 5 2 5 4" xfId="15999"/>
    <cellStyle name="Cálculo 2 5 2 5 4 2" xfId="16000"/>
    <cellStyle name="Cálculo 2 5 2 5 5" xfId="16001"/>
    <cellStyle name="Cálculo 2 5 2 5 5 2" xfId="16002"/>
    <cellStyle name="Cálculo 2 5 2 5 6" xfId="16003"/>
    <cellStyle name="Cálculo 2 5 2 6" xfId="16004"/>
    <cellStyle name="Cálculo 2 5 2 6 2" xfId="16005"/>
    <cellStyle name="Cálculo 2 5 2 6 2 2" xfId="16006"/>
    <cellStyle name="Cálculo 2 5 2 6 3" xfId="16007"/>
    <cellStyle name="Cálculo 2 5 2 6 3 2" xfId="16008"/>
    <cellStyle name="Cálculo 2 5 2 6 4" xfId="16009"/>
    <cellStyle name="Cálculo 2 5 2 6 4 2" xfId="16010"/>
    <cellStyle name="Cálculo 2 5 2 6 5" xfId="16011"/>
    <cellStyle name="Cálculo 2 5 2 6 5 2" xfId="16012"/>
    <cellStyle name="Cálculo 2 5 2 6 6" xfId="16013"/>
    <cellStyle name="Cálculo 2 5 2 7" xfId="16014"/>
    <cellStyle name="Cálculo 2 5 2 7 2" xfId="16015"/>
    <cellStyle name="Cálculo 2 5 2 7 2 2" xfId="16016"/>
    <cellStyle name="Cálculo 2 5 2 7 3" xfId="16017"/>
    <cellStyle name="Cálculo 2 5 2 7 3 2" xfId="16018"/>
    <cellStyle name="Cálculo 2 5 2 7 4" xfId="16019"/>
    <cellStyle name="Cálculo 2 5 2 7 4 2" xfId="16020"/>
    <cellStyle name="Cálculo 2 5 2 7 5" xfId="16021"/>
    <cellStyle name="Cálculo 2 5 2 8" xfId="16022"/>
    <cellStyle name="Cálculo 2 5 2 8 2" xfId="16023"/>
    <cellStyle name="Cálculo 2 5 2 9" xfId="16024"/>
    <cellStyle name="Cálculo 2 5 2 9 2" xfId="16025"/>
    <cellStyle name="Cálculo 2 5 3" xfId="16026"/>
    <cellStyle name="Cálculo 2 5 3 10" xfId="16027"/>
    <cellStyle name="Cálculo 2 5 3 10 2" xfId="16028"/>
    <cellStyle name="Cálculo 2 5 3 11" xfId="16029"/>
    <cellStyle name="Cálculo 2 5 3 11 2" xfId="16030"/>
    <cellStyle name="Cálculo 2 5 3 12" xfId="16031"/>
    <cellStyle name="Cálculo 2 5 3 13" xfId="16032"/>
    <cellStyle name="Cálculo 2 5 3 2" xfId="16033"/>
    <cellStyle name="Cálculo 2 5 3 2 10" xfId="16034"/>
    <cellStyle name="Cálculo 2 5 3 2 10 2" xfId="16035"/>
    <cellStyle name="Cálculo 2 5 3 2 11" xfId="16036"/>
    <cellStyle name="Cálculo 2 5 3 2 12" xfId="16037"/>
    <cellStyle name="Cálculo 2 5 3 2 2" xfId="16038"/>
    <cellStyle name="Cálculo 2 5 3 2 2 2" xfId="16039"/>
    <cellStyle name="Cálculo 2 5 3 2 2 2 2" xfId="16040"/>
    <cellStyle name="Cálculo 2 5 3 2 2 2 2 2" xfId="16041"/>
    <cellStyle name="Cálculo 2 5 3 2 2 2 3" xfId="16042"/>
    <cellStyle name="Cálculo 2 5 3 2 2 2 3 2" xfId="16043"/>
    <cellStyle name="Cálculo 2 5 3 2 2 2 4" xfId="16044"/>
    <cellStyle name="Cálculo 2 5 3 2 2 2 4 2" xfId="16045"/>
    <cellStyle name="Cálculo 2 5 3 2 2 2 5" xfId="16046"/>
    <cellStyle name="Cálculo 2 5 3 2 2 2 5 2" xfId="16047"/>
    <cellStyle name="Cálculo 2 5 3 2 2 2 6" xfId="16048"/>
    <cellStyle name="Cálculo 2 5 3 2 2 3" xfId="16049"/>
    <cellStyle name="Cálculo 2 5 3 2 2 3 2" xfId="16050"/>
    <cellStyle name="Cálculo 2 5 3 2 2 3 2 2" xfId="16051"/>
    <cellStyle name="Cálculo 2 5 3 2 2 3 3" xfId="16052"/>
    <cellStyle name="Cálculo 2 5 3 2 2 3 3 2" xfId="16053"/>
    <cellStyle name="Cálculo 2 5 3 2 2 3 4" xfId="16054"/>
    <cellStyle name="Cálculo 2 5 3 2 2 3 4 2" xfId="16055"/>
    <cellStyle name="Cálculo 2 5 3 2 2 3 5" xfId="16056"/>
    <cellStyle name="Cálculo 2 5 3 2 2 3 5 2" xfId="16057"/>
    <cellStyle name="Cálculo 2 5 3 2 2 3 6" xfId="16058"/>
    <cellStyle name="Cálculo 2 5 3 2 2 4" xfId="16059"/>
    <cellStyle name="Cálculo 2 5 3 2 2 4 2" xfId="16060"/>
    <cellStyle name="Cálculo 2 5 3 2 2 5" xfId="16061"/>
    <cellStyle name="Cálculo 2 5 3 2 2 5 2" xfId="16062"/>
    <cellStyle name="Cálculo 2 5 3 2 2 6" xfId="16063"/>
    <cellStyle name="Cálculo 2 5 3 2 2 6 2" xfId="16064"/>
    <cellStyle name="Cálculo 2 5 3 2 2 7" xfId="16065"/>
    <cellStyle name="Cálculo 2 5 3 2 2 7 2" xfId="16066"/>
    <cellStyle name="Cálculo 2 5 3 2 2 8" xfId="16067"/>
    <cellStyle name="Cálculo 2 5 3 2 2 9" xfId="16068"/>
    <cellStyle name="Cálculo 2 5 3 2 3" xfId="16069"/>
    <cellStyle name="Cálculo 2 5 3 2 3 2" xfId="16070"/>
    <cellStyle name="Cálculo 2 5 3 2 3 2 2" xfId="16071"/>
    <cellStyle name="Cálculo 2 5 3 2 3 2 2 2" xfId="16072"/>
    <cellStyle name="Cálculo 2 5 3 2 3 2 3" xfId="16073"/>
    <cellStyle name="Cálculo 2 5 3 2 3 2 3 2" xfId="16074"/>
    <cellStyle name="Cálculo 2 5 3 2 3 2 4" xfId="16075"/>
    <cellStyle name="Cálculo 2 5 3 2 3 2 4 2" xfId="16076"/>
    <cellStyle name="Cálculo 2 5 3 2 3 2 5" xfId="16077"/>
    <cellStyle name="Cálculo 2 5 3 2 3 2 5 2" xfId="16078"/>
    <cellStyle name="Cálculo 2 5 3 2 3 2 6" xfId="16079"/>
    <cellStyle name="Cálculo 2 5 3 2 3 3" xfId="16080"/>
    <cellStyle name="Cálculo 2 5 3 2 3 3 2" xfId="16081"/>
    <cellStyle name="Cálculo 2 5 3 2 3 3 2 2" xfId="16082"/>
    <cellStyle name="Cálculo 2 5 3 2 3 3 3" xfId="16083"/>
    <cellStyle name="Cálculo 2 5 3 2 3 3 3 2" xfId="16084"/>
    <cellStyle name="Cálculo 2 5 3 2 3 3 4" xfId="16085"/>
    <cellStyle name="Cálculo 2 5 3 2 3 3 4 2" xfId="16086"/>
    <cellStyle name="Cálculo 2 5 3 2 3 3 5" xfId="16087"/>
    <cellStyle name="Cálculo 2 5 3 2 3 3 5 2" xfId="16088"/>
    <cellStyle name="Cálculo 2 5 3 2 3 3 6" xfId="16089"/>
    <cellStyle name="Cálculo 2 5 3 2 3 4" xfId="16090"/>
    <cellStyle name="Cálculo 2 5 3 2 3 4 2" xfId="16091"/>
    <cellStyle name="Cálculo 2 5 3 2 3 5" xfId="16092"/>
    <cellStyle name="Cálculo 2 5 3 2 3 5 2" xfId="16093"/>
    <cellStyle name="Cálculo 2 5 3 2 3 6" xfId="16094"/>
    <cellStyle name="Cálculo 2 5 3 2 3 6 2" xfId="16095"/>
    <cellStyle name="Cálculo 2 5 3 2 3 7" xfId="16096"/>
    <cellStyle name="Cálculo 2 5 3 2 3 7 2" xfId="16097"/>
    <cellStyle name="Cálculo 2 5 3 2 3 8" xfId="16098"/>
    <cellStyle name="Cálculo 2 5 3 2 4" xfId="16099"/>
    <cellStyle name="Cálculo 2 5 3 2 4 2" xfId="16100"/>
    <cellStyle name="Cálculo 2 5 3 2 4 2 2" xfId="16101"/>
    <cellStyle name="Cálculo 2 5 3 2 4 3" xfId="16102"/>
    <cellStyle name="Cálculo 2 5 3 2 4 3 2" xfId="16103"/>
    <cellStyle name="Cálculo 2 5 3 2 4 4" xfId="16104"/>
    <cellStyle name="Cálculo 2 5 3 2 4 4 2" xfId="16105"/>
    <cellStyle name="Cálculo 2 5 3 2 4 5" xfId="16106"/>
    <cellStyle name="Cálculo 2 5 3 2 4 5 2" xfId="16107"/>
    <cellStyle name="Cálculo 2 5 3 2 4 6" xfId="16108"/>
    <cellStyle name="Cálculo 2 5 3 2 5" xfId="16109"/>
    <cellStyle name="Cálculo 2 5 3 2 5 2" xfId="16110"/>
    <cellStyle name="Cálculo 2 5 3 2 5 2 2" xfId="16111"/>
    <cellStyle name="Cálculo 2 5 3 2 5 3" xfId="16112"/>
    <cellStyle name="Cálculo 2 5 3 2 5 3 2" xfId="16113"/>
    <cellStyle name="Cálculo 2 5 3 2 5 4" xfId="16114"/>
    <cellStyle name="Cálculo 2 5 3 2 5 4 2" xfId="16115"/>
    <cellStyle name="Cálculo 2 5 3 2 5 5" xfId="16116"/>
    <cellStyle name="Cálculo 2 5 3 2 5 5 2" xfId="16117"/>
    <cellStyle name="Cálculo 2 5 3 2 5 6" xfId="16118"/>
    <cellStyle name="Cálculo 2 5 3 2 6" xfId="16119"/>
    <cellStyle name="Cálculo 2 5 3 2 6 2" xfId="16120"/>
    <cellStyle name="Cálculo 2 5 3 2 6 2 2" xfId="16121"/>
    <cellStyle name="Cálculo 2 5 3 2 6 3" xfId="16122"/>
    <cellStyle name="Cálculo 2 5 3 2 6 3 2" xfId="16123"/>
    <cellStyle name="Cálculo 2 5 3 2 6 4" xfId="16124"/>
    <cellStyle name="Cálculo 2 5 3 2 6 4 2" xfId="16125"/>
    <cellStyle name="Cálculo 2 5 3 2 6 5" xfId="16126"/>
    <cellStyle name="Cálculo 2 5 3 2 7" xfId="16127"/>
    <cellStyle name="Cálculo 2 5 3 2 7 2" xfId="16128"/>
    <cellStyle name="Cálculo 2 5 3 2 8" xfId="16129"/>
    <cellStyle name="Cálculo 2 5 3 2 8 2" xfId="16130"/>
    <cellStyle name="Cálculo 2 5 3 2 9" xfId="16131"/>
    <cellStyle name="Cálculo 2 5 3 2 9 2" xfId="16132"/>
    <cellStyle name="Cálculo 2 5 3 3" xfId="16133"/>
    <cellStyle name="Cálculo 2 5 3 3 2" xfId="16134"/>
    <cellStyle name="Cálculo 2 5 3 3 2 2" xfId="16135"/>
    <cellStyle name="Cálculo 2 5 3 3 2 2 2" xfId="16136"/>
    <cellStyle name="Cálculo 2 5 3 3 2 3" xfId="16137"/>
    <cellStyle name="Cálculo 2 5 3 3 2 3 2" xfId="16138"/>
    <cellStyle name="Cálculo 2 5 3 3 2 4" xfId="16139"/>
    <cellStyle name="Cálculo 2 5 3 3 2 4 2" xfId="16140"/>
    <cellStyle name="Cálculo 2 5 3 3 2 5" xfId="16141"/>
    <cellStyle name="Cálculo 2 5 3 3 2 5 2" xfId="16142"/>
    <cellStyle name="Cálculo 2 5 3 3 2 6" xfId="16143"/>
    <cellStyle name="Cálculo 2 5 3 3 2 7" xfId="16144"/>
    <cellStyle name="Cálculo 2 5 3 3 3" xfId="16145"/>
    <cellStyle name="Cálculo 2 5 3 3 3 2" xfId="16146"/>
    <cellStyle name="Cálculo 2 5 3 3 3 2 2" xfId="16147"/>
    <cellStyle name="Cálculo 2 5 3 3 3 3" xfId="16148"/>
    <cellStyle name="Cálculo 2 5 3 3 3 3 2" xfId="16149"/>
    <cellStyle name="Cálculo 2 5 3 3 3 4" xfId="16150"/>
    <cellStyle name="Cálculo 2 5 3 3 3 4 2" xfId="16151"/>
    <cellStyle name="Cálculo 2 5 3 3 3 5" xfId="16152"/>
    <cellStyle name="Cálculo 2 5 3 3 3 5 2" xfId="16153"/>
    <cellStyle name="Cálculo 2 5 3 3 3 6" xfId="16154"/>
    <cellStyle name="Cálculo 2 5 3 3 4" xfId="16155"/>
    <cellStyle name="Cálculo 2 5 3 3 4 2" xfId="16156"/>
    <cellStyle name="Cálculo 2 5 3 3 5" xfId="16157"/>
    <cellStyle name="Cálculo 2 5 3 3 5 2" xfId="16158"/>
    <cellStyle name="Cálculo 2 5 3 3 6" xfId="16159"/>
    <cellStyle name="Cálculo 2 5 3 3 6 2" xfId="16160"/>
    <cellStyle name="Cálculo 2 5 3 3 7" xfId="16161"/>
    <cellStyle name="Cálculo 2 5 3 3 7 2" xfId="16162"/>
    <cellStyle name="Cálculo 2 5 3 3 8" xfId="16163"/>
    <cellStyle name="Cálculo 2 5 3 3 9" xfId="16164"/>
    <cellStyle name="Cálculo 2 5 3 4" xfId="16165"/>
    <cellStyle name="Cálculo 2 5 3 4 2" xfId="16166"/>
    <cellStyle name="Cálculo 2 5 3 4 2 2" xfId="16167"/>
    <cellStyle name="Cálculo 2 5 3 4 2 2 2" xfId="16168"/>
    <cellStyle name="Cálculo 2 5 3 4 2 3" xfId="16169"/>
    <cellStyle name="Cálculo 2 5 3 4 2 3 2" xfId="16170"/>
    <cellStyle name="Cálculo 2 5 3 4 2 4" xfId="16171"/>
    <cellStyle name="Cálculo 2 5 3 4 2 4 2" xfId="16172"/>
    <cellStyle name="Cálculo 2 5 3 4 2 5" xfId="16173"/>
    <cellStyle name="Cálculo 2 5 3 4 2 5 2" xfId="16174"/>
    <cellStyle name="Cálculo 2 5 3 4 2 6" xfId="16175"/>
    <cellStyle name="Cálculo 2 5 3 4 3" xfId="16176"/>
    <cellStyle name="Cálculo 2 5 3 4 3 2" xfId="16177"/>
    <cellStyle name="Cálculo 2 5 3 4 3 2 2" xfId="16178"/>
    <cellStyle name="Cálculo 2 5 3 4 3 3" xfId="16179"/>
    <cellStyle name="Cálculo 2 5 3 4 3 3 2" xfId="16180"/>
    <cellStyle name="Cálculo 2 5 3 4 3 4" xfId="16181"/>
    <cellStyle name="Cálculo 2 5 3 4 3 4 2" xfId="16182"/>
    <cellStyle name="Cálculo 2 5 3 4 3 5" xfId="16183"/>
    <cellStyle name="Cálculo 2 5 3 4 3 5 2" xfId="16184"/>
    <cellStyle name="Cálculo 2 5 3 4 3 6" xfId="16185"/>
    <cellStyle name="Cálculo 2 5 3 4 4" xfId="16186"/>
    <cellStyle name="Cálculo 2 5 3 4 4 2" xfId="16187"/>
    <cellStyle name="Cálculo 2 5 3 4 5" xfId="16188"/>
    <cellStyle name="Cálculo 2 5 3 4 5 2" xfId="16189"/>
    <cellStyle name="Cálculo 2 5 3 4 6" xfId="16190"/>
    <cellStyle name="Cálculo 2 5 3 4 6 2" xfId="16191"/>
    <cellStyle name="Cálculo 2 5 3 4 7" xfId="16192"/>
    <cellStyle name="Cálculo 2 5 3 4 7 2" xfId="16193"/>
    <cellStyle name="Cálculo 2 5 3 4 8" xfId="16194"/>
    <cellStyle name="Cálculo 2 5 3 4 9" xfId="16195"/>
    <cellStyle name="Cálculo 2 5 3 5" xfId="16196"/>
    <cellStyle name="Cálculo 2 5 3 5 2" xfId="16197"/>
    <cellStyle name="Cálculo 2 5 3 5 2 2" xfId="16198"/>
    <cellStyle name="Cálculo 2 5 3 5 3" xfId="16199"/>
    <cellStyle name="Cálculo 2 5 3 5 3 2" xfId="16200"/>
    <cellStyle name="Cálculo 2 5 3 5 4" xfId="16201"/>
    <cellStyle name="Cálculo 2 5 3 5 4 2" xfId="16202"/>
    <cellStyle name="Cálculo 2 5 3 5 5" xfId="16203"/>
    <cellStyle name="Cálculo 2 5 3 5 5 2" xfId="16204"/>
    <cellStyle name="Cálculo 2 5 3 5 6" xfId="16205"/>
    <cellStyle name="Cálculo 2 5 3 6" xfId="16206"/>
    <cellStyle name="Cálculo 2 5 3 6 2" xfId="16207"/>
    <cellStyle name="Cálculo 2 5 3 6 2 2" xfId="16208"/>
    <cellStyle name="Cálculo 2 5 3 6 3" xfId="16209"/>
    <cellStyle name="Cálculo 2 5 3 6 3 2" xfId="16210"/>
    <cellStyle name="Cálculo 2 5 3 6 4" xfId="16211"/>
    <cellStyle name="Cálculo 2 5 3 6 4 2" xfId="16212"/>
    <cellStyle name="Cálculo 2 5 3 6 5" xfId="16213"/>
    <cellStyle name="Cálculo 2 5 3 6 5 2" xfId="16214"/>
    <cellStyle name="Cálculo 2 5 3 6 6" xfId="16215"/>
    <cellStyle name="Cálculo 2 5 3 7" xfId="16216"/>
    <cellStyle name="Cálculo 2 5 3 7 2" xfId="16217"/>
    <cellStyle name="Cálculo 2 5 3 7 2 2" xfId="16218"/>
    <cellStyle name="Cálculo 2 5 3 7 3" xfId="16219"/>
    <cellStyle name="Cálculo 2 5 3 7 3 2" xfId="16220"/>
    <cellStyle name="Cálculo 2 5 3 7 4" xfId="16221"/>
    <cellStyle name="Cálculo 2 5 3 7 4 2" xfId="16222"/>
    <cellStyle name="Cálculo 2 5 3 7 5" xfId="16223"/>
    <cellStyle name="Cálculo 2 5 3 8" xfId="16224"/>
    <cellStyle name="Cálculo 2 5 3 8 2" xfId="16225"/>
    <cellStyle name="Cálculo 2 5 3 9" xfId="16226"/>
    <cellStyle name="Cálculo 2 5 3 9 2" xfId="16227"/>
    <cellStyle name="Cálculo 2 5 4" xfId="16228"/>
    <cellStyle name="Cálculo 2 5 4 10" xfId="16229"/>
    <cellStyle name="Cálculo 2 5 4 10 2" xfId="16230"/>
    <cellStyle name="Cálculo 2 5 4 11" xfId="16231"/>
    <cellStyle name="Cálculo 2 5 4 12" xfId="16232"/>
    <cellStyle name="Cálculo 2 5 4 2" xfId="16233"/>
    <cellStyle name="Cálculo 2 5 4 2 2" xfId="16234"/>
    <cellStyle name="Cálculo 2 5 4 2 2 2" xfId="16235"/>
    <cellStyle name="Cálculo 2 5 4 2 2 2 2" xfId="16236"/>
    <cellStyle name="Cálculo 2 5 4 2 2 3" xfId="16237"/>
    <cellStyle name="Cálculo 2 5 4 2 2 3 2" xfId="16238"/>
    <cellStyle name="Cálculo 2 5 4 2 2 4" xfId="16239"/>
    <cellStyle name="Cálculo 2 5 4 2 2 4 2" xfId="16240"/>
    <cellStyle name="Cálculo 2 5 4 2 2 5" xfId="16241"/>
    <cellStyle name="Cálculo 2 5 4 2 2 5 2" xfId="16242"/>
    <cellStyle name="Cálculo 2 5 4 2 2 6" xfId="16243"/>
    <cellStyle name="Cálculo 2 5 4 2 3" xfId="16244"/>
    <cellStyle name="Cálculo 2 5 4 2 3 2" xfId="16245"/>
    <cellStyle name="Cálculo 2 5 4 2 3 2 2" xfId="16246"/>
    <cellStyle name="Cálculo 2 5 4 2 3 3" xfId="16247"/>
    <cellStyle name="Cálculo 2 5 4 2 3 3 2" xfId="16248"/>
    <cellStyle name="Cálculo 2 5 4 2 3 4" xfId="16249"/>
    <cellStyle name="Cálculo 2 5 4 2 3 4 2" xfId="16250"/>
    <cellStyle name="Cálculo 2 5 4 2 3 5" xfId="16251"/>
    <cellStyle name="Cálculo 2 5 4 2 3 5 2" xfId="16252"/>
    <cellStyle name="Cálculo 2 5 4 2 3 6" xfId="16253"/>
    <cellStyle name="Cálculo 2 5 4 2 4" xfId="16254"/>
    <cellStyle name="Cálculo 2 5 4 2 4 2" xfId="16255"/>
    <cellStyle name="Cálculo 2 5 4 2 5" xfId="16256"/>
    <cellStyle name="Cálculo 2 5 4 2 5 2" xfId="16257"/>
    <cellStyle name="Cálculo 2 5 4 2 6" xfId="16258"/>
    <cellStyle name="Cálculo 2 5 4 2 6 2" xfId="16259"/>
    <cellStyle name="Cálculo 2 5 4 2 7" xfId="16260"/>
    <cellStyle name="Cálculo 2 5 4 2 7 2" xfId="16261"/>
    <cellStyle name="Cálculo 2 5 4 2 8" xfId="16262"/>
    <cellStyle name="Cálculo 2 5 4 2 9" xfId="16263"/>
    <cellStyle name="Cálculo 2 5 4 3" xfId="16264"/>
    <cellStyle name="Cálculo 2 5 4 3 2" xfId="16265"/>
    <cellStyle name="Cálculo 2 5 4 3 2 2" xfId="16266"/>
    <cellStyle name="Cálculo 2 5 4 3 2 2 2" xfId="16267"/>
    <cellStyle name="Cálculo 2 5 4 3 2 3" xfId="16268"/>
    <cellStyle name="Cálculo 2 5 4 3 2 3 2" xfId="16269"/>
    <cellStyle name="Cálculo 2 5 4 3 2 4" xfId="16270"/>
    <cellStyle name="Cálculo 2 5 4 3 2 4 2" xfId="16271"/>
    <cellStyle name="Cálculo 2 5 4 3 2 5" xfId="16272"/>
    <cellStyle name="Cálculo 2 5 4 3 2 5 2" xfId="16273"/>
    <cellStyle name="Cálculo 2 5 4 3 2 6" xfId="16274"/>
    <cellStyle name="Cálculo 2 5 4 3 3" xfId="16275"/>
    <cellStyle name="Cálculo 2 5 4 3 3 2" xfId="16276"/>
    <cellStyle name="Cálculo 2 5 4 3 3 2 2" xfId="16277"/>
    <cellStyle name="Cálculo 2 5 4 3 3 3" xfId="16278"/>
    <cellStyle name="Cálculo 2 5 4 3 3 3 2" xfId="16279"/>
    <cellStyle name="Cálculo 2 5 4 3 3 4" xfId="16280"/>
    <cellStyle name="Cálculo 2 5 4 3 3 4 2" xfId="16281"/>
    <cellStyle name="Cálculo 2 5 4 3 3 5" xfId="16282"/>
    <cellStyle name="Cálculo 2 5 4 3 3 5 2" xfId="16283"/>
    <cellStyle name="Cálculo 2 5 4 3 3 6" xfId="16284"/>
    <cellStyle name="Cálculo 2 5 4 3 4" xfId="16285"/>
    <cellStyle name="Cálculo 2 5 4 3 4 2" xfId="16286"/>
    <cellStyle name="Cálculo 2 5 4 3 5" xfId="16287"/>
    <cellStyle name="Cálculo 2 5 4 3 5 2" xfId="16288"/>
    <cellStyle name="Cálculo 2 5 4 3 6" xfId="16289"/>
    <cellStyle name="Cálculo 2 5 4 3 6 2" xfId="16290"/>
    <cellStyle name="Cálculo 2 5 4 3 7" xfId="16291"/>
    <cellStyle name="Cálculo 2 5 4 3 7 2" xfId="16292"/>
    <cellStyle name="Cálculo 2 5 4 3 8" xfId="16293"/>
    <cellStyle name="Cálculo 2 5 4 4" xfId="16294"/>
    <cellStyle name="Cálculo 2 5 4 4 2" xfId="16295"/>
    <cellStyle name="Cálculo 2 5 4 4 2 2" xfId="16296"/>
    <cellStyle name="Cálculo 2 5 4 4 3" xfId="16297"/>
    <cellStyle name="Cálculo 2 5 4 4 3 2" xfId="16298"/>
    <cellStyle name="Cálculo 2 5 4 4 4" xfId="16299"/>
    <cellStyle name="Cálculo 2 5 4 4 4 2" xfId="16300"/>
    <cellStyle name="Cálculo 2 5 4 4 5" xfId="16301"/>
    <cellStyle name="Cálculo 2 5 4 4 5 2" xfId="16302"/>
    <cellStyle name="Cálculo 2 5 4 4 6" xfId="16303"/>
    <cellStyle name="Cálculo 2 5 4 5" xfId="16304"/>
    <cellStyle name="Cálculo 2 5 4 5 2" xfId="16305"/>
    <cellStyle name="Cálculo 2 5 4 5 2 2" xfId="16306"/>
    <cellStyle name="Cálculo 2 5 4 5 3" xfId="16307"/>
    <cellStyle name="Cálculo 2 5 4 5 3 2" xfId="16308"/>
    <cellStyle name="Cálculo 2 5 4 5 4" xfId="16309"/>
    <cellStyle name="Cálculo 2 5 4 5 4 2" xfId="16310"/>
    <cellStyle name="Cálculo 2 5 4 5 5" xfId="16311"/>
    <cellStyle name="Cálculo 2 5 4 5 5 2" xfId="16312"/>
    <cellStyle name="Cálculo 2 5 4 5 6" xfId="16313"/>
    <cellStyle name="Cálculo 2 5 4 6" xfId="16314"/>
    <cellStyle name="Cálculo 2 5 4 6 2" xfId="16315"/>
    <cellStyle name="Cálculo 2 5 4 6 2 2" xfId="16316"/>
    <cellStyle name="Cálculo 2 5 4 6 3" xfId="16317"/>
    <cellStyle name="Cálculo 2 5 4 6 3 2" xfId="16318"/>
    <cellStyle name="Cálculo 2 5 4 6 4" xfId="16319"/>
    <cellStyle name="Cálculo 2 5 4 6 4 2" xfId="16320"/>
    <cellStyle name="Cálculo 2 5 4 6 5" xfId="16321"/>
    <cellStyle name="Cálculo 2 5 4 7" xfId="16322"/>
    <cellStyle name="Cálculo 2 5 4 7 2" xfId="16323"/>
    <cellStyle name="Cálculo 2 5 4 8" xfId="16324"/>
    <cellStyle name="Cálculo 2 5 4 8 2" xfId="16325"/>
    <cellStyle name="Cálculo 2 5 4 9" xfId="16326"/>
    <cellStyle name="Cálculo 2 5 4 9 2" xfId="16327"/>
    <cellStyle name="Cálculo 2 5 5" xfId="16328"/>
    <cellStyle name="Cálculo 2 5 5 2" xfId="16329"/>
    <cellStyle name="Cálculo 2 5 5 2 2" xfId="16330"/>
    <cellStyle name="Cálculo 2 5 5 2 2 2" xfId="16331"/>
    <cellStyle name="Cálculo 2 5 5 2 3" xfId="16332"/>
    <cellStyle name="Cálculo 2 5 5 2 3 2" xfId="16333"/>
    <cellStyle name="Cálculo 2 5 5 2 4" xfId="16334"/>
    <cellStyle name="Cálculo 2 5 5 2 4 2" xfId="16335"/>
    <cellStyle name="Cálculo 2 5 5 2 5" xfId="16336"/>
    <cellStyle name="Cálculo 2 5 5 2 5 2" xfId="16337"/>
    <cellStyle name="Cálculo 2 5 5 2 6" xfId="16338"/>
    <cellStyle name="Cálculo 2 5 5 3" xfId="16339"/>
    <cellStyle name="Cálculo 2 5 5 3 2" xfId="16340"/>
    <cellStyle name="Cálculo 2 5 5 3 2 2" xfId="16341"/>
    <cellStyle name="Cálculo 2 5 5 3 3" xfId="16342"/>
    <cellStyle name="Cálculo 2 5 5 3 3 2" xfId="16343"/>
    <cellStyle name="Cálculo 2 5 5 3 4" xfId="16344"/>
    <cellStyle name="Cálculo 2 5 5 3 4 2" xfId="16345"/>
    <cellStyle name="Cálculo 2 5 5 3 5" xfId="16346"/>
    <cellStyle name="Cálculo 2 5 5 3 5 2" xfId="16347"/>
    <cellStyle name="Cálculo 2 5 5 3 6" xfId="16348"/>
    <cellStyle name="Cálculo 2 5 5 4" xfId="16349"/>
    <cellStyle name="Cálculo 2 5 5 4 2" xfId="16350"/>
    <cellStyle name="Cálculo 2 5 5 5" xfId="16351"/>
    <cellStyle name="Cálculo 2 5 5 5 2" xfId="16352"/>
    <cellStyle name="Cálculo 2 5 5 6" xfId="16353"/>
    <cellStyle name="Cálculo 2 5 5 6 2" xfId="16354"/>
    <cellStyle name="Cálculo 2 5 5 7" xfId="16355"/>
    <cellStyle name="Cálculo 2 5 5 7 2" xfId="16356"/>
    <cellStyle name="Cálculo 2 5 5 8" xfId="16357"/>
    <cellStyle name="Cálculo 2 5 5 9" xfId="16358"/>
    <cellStyle name="Cálculo 2 5 6" xfId="16359"/>
    <cellStyle name="Cálculo 2 5 6 2" xfId="16360"/>
    <cellStyle name="Cálculo 2 5 6 2 2" xfId="16361"/>
    <cellStyle name="Cálculo 2 5 6 2 2 2" xfId="16362"/>
    <cellStyle name="Cálculo 2 5 6 2 3" xfId="16363"/>
    <cellStyle name="Cálculo 2 5 6 2 3 2" xfId="16364"/>
    <cellStyle name="Cálculo 2 5 6 2 4" xfId="16365"/>
    <cellStyle name="Cálculo 2 5 6 2 4 2" xfId="16366"/>
    <cellStyle name="Cálculo 2 5 6 2 5" xfId="16367"/>
    <cellStyle name="Cálculo 2 5 6 2 5 2" xfId="16368"/>
    <cellStyle name="Cálculo 2 5 6 2 6" xfId="16369"/>
    <cellStyle name="Cálculo 2 5 6 3" xfId="16370"/>
    <cellStyle name="Cálculo 2 5 6 3 2" xfId="16371"/>
    <cellStyle name="Cálculo 2 5 6 3 2 2" xfId="16372"/>
    <cellStyle name="Cálculo 2 5 6 3 3" xfId="16373"/>
    <cellStyle name="Cálculo 2 5 6 3 3 2" xfId="16374"/>
    <cellStyle name="Cálculo 2 5 6 3 4" xfId="16375"/>
    <cellStyle name="Cálculo 2 5 6 3 4 2" xfId="16376"/>
    <cellStyle name="Cálculo 2 5 6 3 5" xfId="16377"/>
    <cellStyle name="Cálculo 2 5 6 3 5 2" xfId="16378"/>
    <cellStyle name="Cálculo 2 5 6 3 6" xfId="16379"/>
    <cellStyle name="Cálculo 2 5 6 4" xfId="16380"/>
    <cellStyle name="Cálculo 2 5 6 4 2" xfId="16381"/>
    <cellStyle name="Cálculo 2 5 6 5" xfId="16382"/>
    <cellStyle name="Cálculo 2 5 6 5 2" xfId="16383"/>
    <cellStyle name="Cálculo 2 5 6 6" xfId="16384"/>
    <cellStyle name="Cálculo 2 5 6 6 2" xfId="16385"/>
    <cellStyle name="Cálculo 2 5 6 7" xfId="16386"/>
    <cellStyle name="Cálculo 2 5 6 7 2" xfId="16387"/>
    <cellStyle name="Cálculo 2 5 6 8" xfId="16388"/>
    <cellStyle name="Cálculo 2 5 7" xfId="16389"/>
    <cellStyle name="Cálculo 2 5 7 2" xfId="16390"/>
    <cellStyle name="Cálculo 2 5 7 2 2" xfId="16391"/>
    <cellStyle name="Cálculo 2 5 7 3" xfId="16392"/>
    <cellStyle name="Cálculo 2 5 7 3 2" xfId="16393"/>
    <cellStyle name="Cálculo 2 5 7 4" xfId="16394"/>
    <cellStyle name="Cálculo 2 5 7 4 2" xfId="16395"/>
    <cellStyle name="Cálculo 2 5 7 5" xfId="16396"/>
    <cellStyle name="Cálculo 2 5 7 5 2" xfId="16397"/>
    <cellStyle name="Cálculo 2 5 7 6" xfId="16398"/>
    <cellStyle name="Cálculo 2 5 8" xfId="16399"/>
    <cellStyle name="Cálculo 2 5 8 2" xfId="16400"/>
    <cellStyle name="Cálculo 2 5 8 2 2" xfId="16401"/>
    <cellStyle name="Cálculo 2 5 8 3" xfId="16402"/>
    <cellStyle name="Cálculo 2 5 8 3 2" xfId="16403"/>
    <cellStyle name="Cálculo 2 5 8 4" xfId="16404"/>
    <cellStyle name="Cálculo 2 5 8 4 2" xfId="16405"/>
    <cellStyle name="Cálculo 2 5 8 5" xfId="16406"/>
    <cellStyle name="Cálculo 2 5 8 5 2" xfId="16407"/>
    <cellStyle name="Cálculo 2 5 8 6" xfId="16408"/>
    <cellStyle name="Cálculo 2 5 9" xfId="16409"/>
    <cellStyle name="Cálculo 2 5 9 2" xfId="16410"/>
    <cellStyle name="Cálculo 2 5 9 2 2" xfId="16411"/>
    <cellStyle name="Cálculo 2 5 9 3" xfId="16412"/>
    <cellStyle name="Cálculo 2 5 9 3 2" xfId="16413"/>
    <cellStyle name="Cálculo 2 5 9 4" xfId="16414"/>
    <cellStyle name="Cálculo 2 5 9 4 2" xfId="16415"/>
    <cellStyle name="Cálculo 2 5 9 5" xfId="16416"/>
    <cellStyle name="Cálculo 2 6" xfId="16417"/>
    <cellStyle name="Cálculo 2 6 10" xfId="16418"/>
    <cellStyle name="Cálculo 2 6 10 2" xfId="16419"/>
    <cellStyle name="Cálculo 2 6 11" xfId="16420"/>
    <cellStyle name="Cálculo 2 6 11 2" xfId="16421"/>
    <cellStyle name="Cálculo 2 6 12" xfId="16422"/>
    <cellStyle name="Cálculo 2 6 13" xfId="16423"/>
    <cellStyle name="Cálculo 2 6 2" xfId="16424"/>
    <cellStyle name="Cálculo 2 6 2 10" xfId="16425"/>
    <cellStyle name="Cálculo 2 6 2 10 2" xfId="16426"/>
    <cellStyle name="Cálculo 2 6 2 11" xfId="16427"/>
    <cellStyle name="Cálculo 2 6 2 12" xfId="16428"/>
    <cellStyle name="Cálculo 2 6 2 2" xfId="16429"/>
    <cellStyle name="Cálculo 2 6 2 2 2" xfId="16430"/>
    <cellStyle name="Cálculo 2 6 2 2 2 2" xfId="16431"/>
    <cellStyle name="Cálculo 2 6 2 2 2 2 2" xfId="16432"/>
    <cellStyle name="Cálculo 2 6 2 2 2 3" xfId="16433"/>
    <cellStyle name="Cálculo 2 6 2 2 2 3 2" xfId="16434"/>
    <cellStyle name="Cálculo 2 6 2 2 2 4" xfId="16435"/>
    <cellStyle name="Cálculo 2 6 2 2 2 4 2" xfId="16436"/>
    <cellStyle name="Cálculo 2 6 2 2 2 5" xfId="16437"/>
    <cellStyle name="Cálculo 2 6 2 2 2 5 2" xfId="16438"/>
    <cellStyle name="Cálculo 2 6 2 2 2 6" xfId="16439"/>
    <cellStyle name="Cálculo 2 6 2 2 3" xfId="16440"/>
    <cellStyle name="Cálculo 2 6 2 2 3 2" xfId="16441"/>
    <cellStyle name="Cálculo 2 6 2 2 3 2 2" xfId="16442"/>
    <cellStyle name="Cálculo 2 6 2 2 3 3" xfId="16443"/>
    <cellStyle name="Cálculo 2 6 2 2 3 3 2" xfId="16444"/>
    <cellStyle name="Cálculo 2 6 2 2 3 4" xfId="16445"/>
    <cellStyle name="Cálculo 2 6 2 2 3 4 2" xfId="16446"/>
    <cellStyle name="Cálculo 2 6 2 2 3 5" xfId="16447"/>
    <cellStyle name="Cálculo 2 6 2 2 3 5 2" xfId="16448"/>
    <cellStyle name="Cálculo 2 6 2 2 3 6" xfId="16449"/>
    <cellStyle name="Cálculo 2 6 2 2 4" xfId="16450"/>
    <cellStyle name="Cálculo 2 6 2 2 4 2" xfId="16451"/>
    <cellStyle name="Cálculo 2 6 2 2 5" xfId="16452"/>
    <cellStyle name="Cálculo 2 6 2 2 5 2" xfId="16453"/>
    <cellStyle name="Cálculo 2 6 2 2 6" xfId="16454"/>
    <cellStyle name="Cálculo 2 6 2 2 6 2" xfId="16455"/>
    <cellStyle name="Cálculo 2 6 2 2 7" xfId="16456"/>
    <cellStyle name="Cálculo 2 6 2 2 7 2" xfId="16457"/>
    <cellStyle name="Cálculo 2 6 2 2 8" xfId="16458"/>
    <cellStyle name="Cálculo 2 6 2 2 9" xfId="16459"/>
    <cellStyle name="Cálculo 2 6 2 3" xfId="16460"/>
    <cellStyle name="Cálculo 2 6 2 3 2" xfId="16461"/>
    <cellStyle name="Cálculo 2 6 2 3 2 2" xfId="16462"/>
    <cellStyle name="Cálculo 2 6 2 3 2 2 2" xfId="16463"/>
    <cellStyle name="Cálculo 2 6 2 3 2 3" xfId="16464"/>
    <cellStyle name="Cálculo 2 6 2 3 2 3 2" xfId="16465"/>
    <cellStyle name="Cálculo 2 6 2 3 2 4" xfId="16466"/>
    <cellStyle name="Cálculo 2 6 2 3 2 4 2" xfId="16467"/>
    <cellStyle name="Cálculo 2 6 2 3 2 5" xfId="16468"/>
    <cellStyle name="Cálculo 2 6 2 3 2 5 2" xfId="16469"/>
    <cellStyle name="Cálculo 2 6 2 3 2 6" xfId="16470"/>
    <cellStyle name="Cálculo 2 6 2 3 3" xfId="16471"/>
    <cellStyle name="Cálculo 2 6 2 3 3 2" xfId="16472"/>
    <cellStyle name="Cálculo 2 6 2 3 3 2 2" xfId="16473"/>
    <cellStyle name="Cálculo 2 6 2 3 3 3" xfId="16474"/>
    <cellStyle name="Cálculo 2 6 2 3 3 3 2" xfId="16475"/>
    <cellStyle name="Cálculo 2 6 2 3 3 4" xfId="16476"/>
    <cellStyle name="Cálculo 2 6 2 3 3 4 2" xfId="16477"/>
    <cellStyle name="Cálculo 2 6 2 3 3 5" xfId="16478"/>
    <cellStyle name="Cálculo 2 6 2 3 3 5 2" xfId="16479"/>
    <cellStyle name="Cálculo 2 6 2 3 3 6" xfId="16480"/>
    <cellStyle name="Cálculo 2 6 2 3 4" xfId="16481"/>
    <cellStyle name="Cálculo 2 6 2 3 4 2" xfId="16482"/>
    <cellStyle name="Cálculo 2 6 2 3 5" xfId="16483"/>
    <cellStyle name="Cálculo 2 6 2 3 5 2" xfId="16484"/>
    <cellStyle name="Cálculo 2 6 2 3 6" xfId="16485"/>
    <cellStyle name="Cálculo 2 6 2 3 6 2" xfId="16486"/>
    <cellStyle name="Cálculo 2 6 2 3 7" xfId="16487"/>
    <cellStyle name="Cálculo 2 6 2 3 7 2" xfId="16488"/>
    <cellStyle name="Cálculo 2 6 2 3 8" xfId="16489"/>
    <cellStyle name="Cálculo 2 6 2 4" xfId="16490"/>
    <cellStyle name="Cálculo 2 6 2 4 2" xfId="16491"/>
    <cellStyle name="Cálculo 2 6 2 4 2 2" xfId="16492"/>
    <cellStyle name="Cálculo 2 6 2 4 3" xfId="16493"/>
    <cellStyle name="Cálculo 2 6 2 4 3 2" xfId="16494"/>
    <cellStyle name="Cálculo 2 6 2 4 4" xfId="16495"/>
    <cellStyle name="Cálculo 2 6 2 4 4 2" xfId="16496"/>
    <cellStyle name="Cálculo 2 6 2 4 5" xfId="16497"/>
    <cellStyle name="Cálculo 2 6 2 4 5 2" xfId="16498"/>
    <cellStyle name="Cálculo 2 6 2 4 6" xfId="16499"/>
    <cellStyle name="Cálculo 2 6 2 5" xfId="16500"/>
    <cellStyle name="Cálculo 2 6 2 5 2" xfId="16501"/>
    <cellStyle name="Cálculo 2 6 2 5 2 2" xfId="16502"/>
    <cellStyle name="Cálculo 2 6 2 5 3" xfId="16503"/>
    <cellStyle name="Cálculo 2 6 2 5 3 2" xfId="16504"/>
    <cellStyle name="Cálculo 2 6 2 5 4" xfId="16505"/>
    <cellStyle name="Cálculo 2 6 2 5 4 2" xfId="16506"/>
    <cellStyle name="Cálculo 2 6 2 5 5" xfId="16507"/>
    <cellStyle name="Cálculo 2 6 2 5 5 2" xfId="16508"/>
    <cellStyle name="Cálculo 2 6 2 5 6" xfId="16509"/>
    <cellStyle name="Cálculo 2 6 2 6" xfId="16510"/>
    <cellStyle name="Cálculo 2 6 2 6 2" xfId="16511"/>
    <cellStyle name="Cálculo 2 6 2 6 2 2" xfId="16512"/>
    <cellStyle name="Cálculo 2 6 2 6 3" xfId="16513"/>
    <cellStyle name="Cálculo 2 6 2 6 3 2" xfId="16514"/>
    <cellStyle name="Cálculo 2 6 2 6 4" xfId="16515"/>
    <cellStyle name="Cálculo 2 6 2 6 4 2" xfId="16516"/>
    <cellStyle name="Cálculo 2 6 2 6 5" xfId="16517"/>
    <cellStyle name="Cálculo 2 6 2 7" xfId="16518"/>
    <cellStyle name="Cálculo 2 6 2 7 2" xfId="16519"/>
    <cellStyle name="Cálculo 2 6 2 8" xfId="16520"/>
    <cellStyle name="Cálculo 2 6 2 8 2" xfId="16521"/>
    <cellStyle name="Cálculo 2 6 2 9" xfId="16522"/>
    <cellStyle name="Cálculo 2 6 2 9 2" xfId="16523"/>
    <cellStyle name="Cálculo 2 6 3" xfId="16524"/>
    <cellStyle name="Cálculo 2 6 3 2" xfId="16525"/>
    <cellStyle name="Cálculo 2 6 3 2 2" xfId="16526"/>
    <cellStyle name="Cálculo 2 6 3 2 2 2" xfId="16527"/>
    <cellStyle name="Cálculo 2 6 3 2 3" xfId="16528"/>
    <cellStyle name="Cálculo 2 6 3 2 3 2" xfId="16529"/>
    <cellStyle name="Cálculo 2 6 3 2 4" xfId="16530"/>
    <cellStyle name="Cálculo 2 6 3 2 4 2" xfId="16531"/>
    <cellStyle name="Cálculo 2 6 3 2 5" xfId="16532"/>
    <cellStyle name="Cálculo 2 6 3 2 5 2" xfId="16533"/>
    <cellStyle name="Cálculo 2 6 3 2 6" xfId="16534"/>
    <cellStyle name="Cálculo 2 6 3 2 7" xfId="16535"/>
    <cellStyle name="Cálculo 2 6 3 3" xfId="16536"/>
    <cellStyle name="Cálculo 2 6 3 3 2" xfId="16537"/>
    <cellStyle name="Cálculo 2 6 3 3 2 2" xfId="16538"/>
    <cellStyle name="Cálculo 2 6 3 3 3" xfId="16539"/>
    <cellStyle name="Cálculo 2 6 3 3 3 2" xfId="16540"/>
    <cellStyle name="Cálculo 2 6 3 3 4" xfId="16541"/>
    <cellStyle name="Cálculo 2 6 3 3 4 2" xfId="16542"/>
    <cellStyle name="Cálculo 2 6 3 3 5" xfId="16543"/>
    <cellStyle name="Cálculo 2 6 3 3 5 2" xfId="16544"/>
    <cellStyle name="Cálculo 2 6 3 3 6" xfId="16545"/>
    <cellStyle name="Cálculo 2 6 3 4" xfId="16546"/>
    <cellStyle name="Cálculo 2 6 3 4 2" xfId="16547"/>
    <cellStyle name="Cálculo 2 6 3 5" xfId="16548"/>
    <cellStyle name="Cálculo 2 6 3 5 2" xfId="16549"/>
    <cellStyle name="Cálculo 2 6 3 6" xfId="16550"/>
    <cellStyle name="Cálculo 2 6 3 6 2" xfId="16551"/>
    <cellStyle name="Cálculo 2 6 3 7" xfId="16552"/>
    <cellStyle name="Cálculo 2 6 3 7 2" xfId="16553"/>
    <cellStyle name="Cálculo 2 6 3 8" xfId="16554"/>
    <cellStyle name="Cálculo 2 6 3 9" xfId="16555"/>
    <cellStyle name="Cálculo 2 6 4" xfId="16556"/>
    <cellStyle name="Cálculo 2 6 4 2" xfId="16557"/>
    <cellStyle name="Cálculo 2 6 4 2 2" xfId="16558"/>
    <cellStyle name="Cálculo 2 6 4 2 2 2" xfId="16559"/>
    <cellStyle name="Cálculo 2 6 4 2 3" xfId="16560"/>
    <cellStyle name="Cálculo 2 6 4 2 3 2" xfId="16561"/>
    <cellStyle name="Cálculo 2 6 4 2 4" xfId="16562"/>
    <cellStyle name="Cálculo 2 6 4 2 4 2" xfId="16563"/>
    <cellStyle name="Cálculo 2 6 4 2 5" xfId="16564"/>
    <cellStyle name="Cálculo 2 6 4 2 5 2" xfId="16565"/>
    <cellStyle name="Cálculo 2 6 4 2 6" xfId="16566"/>
    <cellStyle name="Cálculo 2 6 4 3" xfId="16567"/>
    <cellStyle name="Cálculo 2 6 4 3 2" xfId="16568"/>
    <cellStyle name="Cálculo 2 6 4 3 2 2" xfId="16569"/>
    <cellStyle name="Cálculo 2 6 4 3 3" xfId="16570"/>
    <cellStyle name="Cálculo 2 6 4 3 3 2" xfId="16571"/>
    <cellStyle name="Cálculo 2 6 4 3 4" xfId="16572"/>
    <cellStyle name="Cálculo 2 6 4 3 4 2" xfId="16573"/>
    <cellStyle name="Cálculo 2 6 4 3 5" xfId="16574"/>
    <cellStyle name="Cálculo 2 6 4 3 5 2" xfId="16575"/>
    <cellStyle name="Cálculo 2 6 4 3 6" xfId="16576"/>
    <cellStyle name="Cálculo 2 6 4 4" xfId="16577"/>
    <cellStyle name="Cálculo 2 6 4 4 2" xfId="16578"/>
    <cellStyle name="Cálculo 2 6 4 5" xfId="16579"/>
    <cellStyle name="Cálculo 2 6 4 5 2" xfId="16580"/>
    <cellStyle name="Cálculo 2 6 4 6" xfId="16581"/>
    <cellStyle name="Cálculo 2 6 4 6 2" xfId="16582"/>
    <cellStyle name="Cálculo 2 6 4 7" xfId="16583"/>
    <cellStyle name="Cálculo 2 6 4 7 2" xfId="16584"/>
    <cellStyle name="Cálculo 2 6 4 8" xfId="16585"/>
    <cellStyle name="Cálculo 2 6 4 9" xfId="16586"/>
    <cellStyle name="Cálculo 2 6 5" xfId="16587"/>
    <cellStyle name="Cálculo 2 6 5 2" xfId="16588"/>
    <cellStyle name="Cálculo 2 6 5 2 2" xfId="16589"/>
    <cellStyle name="Cálculo 2 6 5 3" xfId="16590"/>
    <cellStyle name="Cálculo 2 6 5 3 2" xfId="16591"/>
    <cellStyle name="Cálculo 2 6 5 4" xfId="16592"/>
    <cellStyle name="Cálculo 2 6 5 4 2" xfId="16593"/>
    <cellStyle name="Cálculo 2 6 5 5" xfId="16594"/>
    <cellStyle name="Cálculo 2 6 5 5 2" xfId="16595"/>
    <cellStyle name="Cálculo 2 6 5 6" xfId="16596"/>
    <cellStyle name="Cálculo 2 6 6" xfId="16597"/>
    <cellStyle name="Cálculo 2 6 6 2" xfId="16598"/>
    <cellStyle name="Cálculo 2 6 6 2 2" xfId="16599"/>
    <cellStyle name="Cálculo 2 6 6 3" xfId="16600"/>
    <cellStyle name="Cálculo 2 6 6 3 2" xfId="16601"/>
    <cellStyle name="Cálculo 2 6 6 4" xfId="16602"/>
    <cellStyle name="Cálculo 2 6 6 4 2" xfId="16603"/>
    <cellStyle name="Cálculo 2 6 6 5" xfId="16604"/>
    <cellStyle name="Cálculo 2 6 6 5 2" xfId="16605"/>
    <cellStyle name="Cálculo 2 6 6 6" xfId="16606"/>
    <cellStyle name="Cálculo 2 6 7" xfId="16607"/>
    <cellStyle name="Cálculo 2 6 7 2" xfId="16608"/>
    <cellStyle name="Cálculo 2 6 7 2 2" xfId="16609"/>
    <cellStyle name="Cálculo 2 6 7 3" xfId="16610"/>
    <cellStyle name="Cálculo 2 6 7 3 2" xfId="16611"/>
    <cellStyle name="Cálculo 2 6 7 4" xfId="16612"/>
    <cellStyle name="Cálculo 2 6 7 4 2" xfId="16613"/>
    <cellStyle name="Cálculo 2 6 7 5" xfId="16614"/>
    <cellStyle name="Cálculo 2 6 8" xfId="16615"/>
    <cellStyle name="Cálculo 2 6 8 2" xfId="16616"/>
    <cellStyle name="Cálculo 2 6 9" xfId="16617"/>
    <cellStyle name="Cálculo 2 6 9 2" xfId="16618"/>
    <cellStyle name="Cálculo 2 7" xfId="16619"/>
    <cellStyle name="Cálculo 2 7 10" xfId="16620"/>
    <cellStyle name="Cálculo 2 7 10 2" xfId="16621"/>
    <cellStyle name="Cálculo 2 7 11" xfId="16622"/>
    <cellStyle name="Cálculo 2 7 12" xfId="16623"/>
    <cellStyle name="Cálculo 2 7 2" xfId="16624"/>
    <cellStyle name="Cálculo 2 7 2 2" xfId="16625"/>
    <cellStyle name="Cálculo 2 7 2 2 2" xfId="16626"/>
    <cellStyle name="Cálculo 2 7 2 2 2 2" xfId="16627"/>
    <cellStyle name="Cálculo 2 7 2 2 3" xfId="16628"/>
    <cellStyle name="Cálculo 2 7 2 2 3 2" xfId="16629"/>
    <cellStyle name="Cálculo 2 7 2 2 4" xfId="16630"/>
    <cellStyle name="Cálculo 2 7 2 2 4 2" xfId="16631"/>
    <cellStyle name="Cálculo 2 7 2 2 5" xfId="16632"/>
    <cellStyle name="Cálculo 2 7 2 2 5 2" xfId="16633"/>
    <cellStyle name="Cálculo 2 7 2 2 6" xfId="16634"/>
    <cellStyle name="Cálculo 2 7 2 3" xfId="16635"/>
    <cellStyle name="Cálculo 2 7 2 3 2" xfId="16636"/>
    <cellStyle name="Cálculo 2 7 2 3 2 2" xfId="16637"/>
    <cellStyle name="Cálculo 2 7 2 3 3" xfId="16638"/>
    <cellStyle name="Cálculo 2 7 2 3 3 2" xfId="16639"/>
    <cellStyle name="Cálculo 2 7 2 3 4" xfId="16640"/>
    <cellStyle name="Cálculo 2 7 2 3 4 2" xfId="16641"/>
    <cellStyle name="Cálculo 2 7 2 3 5" xfId="16642"/>
    <cellStyle name="Cálculo 2 7 2 3 5 2" xfId="16643"/>
    <cellStyle name="Cálculo 2 7 2 3 6" xfId="16644"/>
    <cellStyle name="Cálculo 2 7 2 4" xfId="16645"/>
    <cellStyle name="Cálculo 2 7 2 4 2" xfId="16646"/>
    <cellStyle name="Cálculo 2 7 2 5" xfId="16647"/>
    <cellStyle name="Cálculo 2 7 2 5 2" xfId="16648"/>
    <cellStyle name="Cálculo 2 7 2 6" xfId="16649"/>
    <cellStyle name="Cálculo 2 7 2 6 2" xfId="16650"/>
    <cellStyle name="Cálculo 2 7 2 7" xfId="16651"/>
    <cellStyle name="Cálculo 2 7 2 7 2" xfId="16652"/>
    <cellStyle name="Cálculo 2 7 2 8" xfId="16653"/>
    <cellStyle name="Cálculo 2 7 2 9" xfId="16654"/>
    <cellStyle name="Cálculo 2 7 3" xfId="16655"/>
    <cellStyle name="Cálculo 2 7 3 2" xfId="16656"/>
    <cellStyle name="Cálculo 2 7 3 2 2" xfId="16657"/>
    <cellStyle name="Cálculo 2 7 3 2 2 2" xfId="16658"/>
    <cellStyle name="Cálculo 2 7 3 2 3" xfId="16659"/>
    <cellStyle name="Cálculo 2 7 3 2 3 2" xfId="16660"/>
    <cellStyle name="Cálculo 2 7 3 2 4" xfId="16661"/>
    <cellStyle name="Cálculo 2 7 3 2 4 2" xfId="16662"/>
    <cellStyle name="Cálculo 2 7 3 2 5" xfId="16663"/>
    <cellStyle name="Cálculo 2 7 3 2 5 2" xfId="16664"/>
    <cellStyle name="Cálculo 2 7 3 2 6" xfId="16665"/>
    <cellStyle name="Cálculo 2 7 3 3" xfId="16666"/>
    <cellStyle name="Cálculo 2 7 3 3 2" xfId="16667"/>
    <cellStyle name="Cálculo 2 7 3 3 2 2" xfId="16668"/>
    <cellStyle name="Cálculo 2 7 3 3 3" xfId="16669"/>
    <cellStyle name="Cálculo 2 7 3 3 3 2" xfId="16670"/>
    <cellStyle name="Cálculo 2 7 3 3 4" xfId="16671"/>
    <cellStyle name="Cálculo 2 7 3 3 4 2" xfId="16672"/>
    <cellStyle name="Cálculo 2 7 3 3 5" xfId="16673"/>
    <cellStyle name="Cálculo 2 7 3 3 5 2" xfId="16674"/>
    <cellStyle name="Cálculo 2 7 3 3 6" xfId="16675"/>
    <cellStyle name="Cálculo 2 7 3 4" xfId="16676"/>
    <cellStyle name="Cálculo 2 7 3 4 2" xfId="16677"/>
    <cellStyle name="Cálculo 2 7 3 5" xfId="16678"/>
    <cellStyle name="Cálculo 2 7 3 5 2" xfId="16679"/>
    <cellStyle name="Cálculo 2 7 3 6" xfId="16680"/>
    <cellStyle name="Cálculo 2 7 3 6 2" xfId="16681"/>
    <cellStyle name="Cálculo 2 7 3 7" xfId="16682"/>
    <cellStyle name="Cálculo 2 7 3 7 2" xfId="16683"/>
    <cellStyle name="Cálculo 2 7 3 8" xfId="16684"/>
    <cellStyle name="Cálculo 2 7 4" xfId="16685"/>
    <cellStyle name="Cálculo 2 7 4 2" xfId="16686"/>
    <cellStyle name="Cálculo 2 7 4 2 2" xfId="16687"/>
    <cellStyle name="Cálculo 2 7 4 3" xfId="16688"/>
    <cellStyle name="Cálculo 2 7 4 3 2" xfId="16689"/>
    <cellStyle name="Cálculo 2 7 4 4" xfId="16690"/>
    <cellStyle name="Cálculo 2 7 4 4 2" xfId="16691"/>
    <cellStyle name="Cálculo 2 7 4 5" xfId="16692"/>
    <cellStyle name="Cálculo 2 7 4 5 2" xfId="16693"/>
    <cellStyle name="Cálculo 2 7 4 6" xfId="16694"/>
    <cellStyle name="Cálculo 2 7 5" xfId="16695"/>
    <cellStyle name="Cálculo 2 7 5 2" xfId="16696"/>
    <cellStyle name="Cálculo 2 7 5 2 2" xfId="16697"/>
    <cellStyle name="Cálculo 2 7 5 3" xfId="16698"/>
    <cellStyle name="Cálculo 2 7 5 3 2" xfId="16699"/>
    <cellStyle name="Cálculo 2 7 5 4" xfId="16700"/>
    <cellStyle name="Cálculo 2 7 5 4 2" xfId="16701"/>
    <cellStyle name="Cálculo 2 7 5 5" xfId="16702"/>
    <cellStyle name="Cálculo 2 7 5 5 2" xfId="16703"/>
    <cellStyle name="Cálculo 2 7 5 6" xfId="16704"/>
    <cellStyle name="Cálculo 2 7 6" xfId="16705"/>
    <cellStyle name="Cálculo 2 7 6 2" xfId="16706"/>
    <cellStyle name="Cálculo 2 7 6 2 2" xfId="16707"/>
    <cellStyle name="Cálculo 2 7 6 3" xfId="16708"/>
    <cellStyle name="Cálculo 2 7 6 3 2" xfId="16709"/>
    <cellStyle name="Cálculo 2 7 6 4" xfId="16710"/>
    <cellStyle name="Cálculo 2 7 6 4 2" xfId="16711"/>
    <cellStyle name="Cálculo 2 7 6 5" xfId="16712"/>
    <cellStyle name="Cálculo 2 7 7" xfId="16713"/>
    <cellStyle name="Cálculo 2 7 7 2" xfId="16714"/>
    <cellStyle name="Cálculo 2 7 8" xfId="16715"/>
    <cellStyle name="Cálculo 2 7 8 2" xfId="16716"/>
    <cellStyle name="Cálculo 2 7 9" xfId="16717"/>
    <cellStyle name="Cálculo 2 7 9 2" xfId="16718"/>
    <cellStyle name="Cálculo 2 8" xfId="16719"/>
    <cellStyle name="Cálculo 2 8 10" xfId="16720"/>
    <cellStyle name="Cálculo 2 8 10 2" xfId="16721"/>
    <cellStyle name="Cálculo 2 8 11" xfId="16722"/>
    <cellStyle name="Cálculo 2 8 12" xfId="16723"/>
    <cellStyle name="Cálculo 2 8 2" xfId="16724"/>
    <cellStyle name="Cálculo 2 8 2 2" xfId="16725"/>
    <cellStyle name="Cálculo 2 8 2 2 2" xfId="16726"/>
    <cellStyle name="Cálculo 2 8 2 2 2 2" xfId="16727"/>
    <cellStyle name="Cálculo 2 8 2 2 3" xfId="16728"/>
    <cellStyle name="Cálculo 2 8 2 2 3 2" xfId="16729"/>
    <cellStyle name="Cálculo 2 8 2 2 4" xfId="16730"/>
    <cellStyle name="Cálculo 2 8 2 2 4 2" xfId="16731"/>
    <cellStyle name="Cálculo 2 8 2 2 5" xfId="16732"/>
    <cellStyle name="Cálculo 2 8 2 2 5 2" xfId="16733"/>
    <cellStyle name="Cálculo 2 8 2 2 6" xfId="16734"/>
    <cellStyle name="Cálculo 2 8 2 3" xfId="16735"/>
    <cellStyle name="Cálculo 2 8 2 3 2" xfId="16736"/>
    <cellStyle name="Cálculo 2 8 2 3 2 2" xfId="16737"/>
    <cellStyle name="Cálculo 2 8 2 3 3" xfId="16738"/>
    <cellStyle name="Cálculo 2 8 2 3 3 2" xfId="16739"/>
    <cellStyle name="Cálculo 2 8 2 3 4" xfId="16740"/>
    <cellStyle name="Cálculo 2 8 2 3 4 2" xfId="16741"/>
    <cellStyle name="Cálculo 2 8 2 3 5" xfId="16742"/>
    <cellStyle name="Cálculo 2 8 2 3 5 2" xfId="16743"/>
    <cellStyle name="Cálculo 2 8 2 3 6" xfId="16744"/>
    <cellStyle name="Cálculo 2 8 2 4" xfId="16745"/>
    <cellStyle name="Cálculo 2 8 2 4 2" xfId="16746"/>
    <cellStyle name="Cálculo 2 8 2 5" xfId="16747"/>
    <cellStyle name="Cálculo 2 8 2 5 2" xfId="16748"/>
    <cellStyle name="Cálculo 2 8 2 6" xfId="16749"/>
    <cellStyle name="Cálculo 2 8 2 6 2" xfId="16750"/>
    <cellStyle name="Cálculo 2 8 2 7" xfId="16751"/>
    <cellStyle name="Cálculo 2 8 2 7 2" xfId="16752"/>
    <cellStyle name="Cálculo 2 8 2 8" xfId="16753"/>
    <cellStyle name="Cálculo 2 8 2 9" xfId="16754"/>
    <cellStyle name="Cálculo 2 8 3" xfId="16755"/>
    <cellStyle name="Cálculo 2 8 3 2" xfId="16756"/>
    <cellStyle name="Cálculo 2 8 3 2 2" xfId="16757"/>
    <cellStyle name="Cálculo 2 8 3 2 2 2" xfId="16758"/>
    <cellStyle name="Cálculo 2 8 3 2 3" xfId="16759"/>
    <cellStyle name="Cálculo 2 8 3 2 3 2" xfId="16760"/>
    <cellStyle name="Cálculo 2 8 3 2 4" xfId="16761"/>
    <cellStyle name="Cálculo 2 8 3 2 4 2" xfId="16762"/>
    <cellStyle name="Cálculo 2 8 3 2 5" xfId="16763"/>
    <cellStyle name="Cálculo 2 8 3 2 5 2" xfId="16764"/>
    <cellStyle name="Cálculo 2 8 3 2 6" xfId="16765"/>
    <cellStyle name="Cálculo 2 8 3 3" xfId="16766"/>
    <cellStyle name="Cálculo 2 8 3 3 2" xfId="16767"/>
    <cellStyle name="Cálculo 2 8 3 3 2 2" xfId="16768"/>
    <cellStyle name="Cálculo 2 8 3 3 3" xfId="16769"/>
    <cellStyle name="Cálculo 2 8 3 3 3 2" xfId="16770"/>
    <cellStyle name="Cálculo 2 8 3 3 4" xfId="16771"/>
    <cellStyle name="Cálculo 2 8 3 3 4 2" xfId="16772"/>
    <cellStyle name="Cálculo 2 8 3 3 5" xfId="16773"/>
    <cellStyle name="Cálculo 2 8 3 3 5 2" xfId="16774"/>
    <cellStyle name="Cálculo 2 8 3 3 6" xfId="16775"/>
    <cellStyle name="Cálculo 2 8 3 4" xfId="16776"/>
    <cellStyle name="Cálculo 2 8 3 4 2" xfId="16777"/>
    <cellStyle name="Cálculo 2 8 3 5" xfId="16778"/>
    <cellStyle name="Cálculo 2 8 3 5 2" xfId="16779"/>
    <cellStyle name="Cálculo 2 8 3 6" xfId="16780"/>
    <cellStyle name="Cálculo 2 8 3 6 2" xfId="16781"/>
    <cellStyle name="Cálculo 2 8 3 7" xfId="16782"/>
    <cellStyle name="Cálculo 2 8 3 7 2" xfId="16783"/>
    <cellStyle name="Cálculo 2 8 3 8" xfId="16784"/>
    <cellStyle name="Cálculo 2 8 4" xfId="16785"/>
    <cellStyle name="Cálculo 2 8 4 2" xfId="16786"/>
    <cellStyle name="Cálculo 2 8 4 2 2" xfId="16787"/>
    <cellStyle name="Cálculo 2 8 4 3" xfId="16788"/>
    <cellStyle name="Cálculo 2 8 4 3 2" xfId="16789"/>
    <cellStyle name="Cálculo 2 8 4 4" xfId="16790"/>
    <cellStyle name="Cálculo 2 8 4 4 2" xfId="16791"/>
    <cellStyle name="Cálculo 2 8 4 5" xfId="16792"/>
    <cellStyle name="Cálculo 2 8 4 5 2" xfId="16793"/>
    <cellStyle name="Cálculo 2 8 4 6" xfId="16794"/>
    <cellStyle name="Cálculo 2 8 5" xfId="16795"/>
    <cellStyle name="Cálculo 2 8 5 2" xfId="16796"/>
    <cellStyle name="Cálculo 2 8 5 2 2" xfId="16797"/>
    <cellStyle name="Cálculo 2 8 5 3" xfId="16798"/>
    <cellStyle name="Cálculo 2 8 5 3 2" xfId="16799"/>
    <cellStyle name="Cálculo 2 8 5 4" xfId="16800"/>
    <cellStyle name="Cálculo 2 8 5 4 2" xfId="16801"/>
    <cellStyle name="Cálculo 2 8 5 5" xfId="16802"/>
    <cellStyle name="Cálculo 2 8 5 5 2" xfId="16803"/>
    <cellStyle name="Cálculo 2 8 5 6" xfId="16804"/>
    <cellStyle name="Cálculo 2 8 6" xfId="16805"/>
    <cellStyle name="Cálculo 2 8 6 2" xfId="16806"/>
    <cellStyle name="Cálculo 2 8 6 2 2" xfId="16807"/>
    <cellStyle name="Cálculo 2 8 6 3" xfId="16808"/>
    <cellStyle name="Cálculo 2 8 6 3 2" xfId="16809"/>
    <cellStyle name="Cálculo 2 8 6 4" xfId="16810"/>
    <cellStyle name="Cálculo 2 8 6 4 2" xfId="16811"/>
    <cellStyle name="Cálculo 2 8 6 5" xfId="16812"/>
    <cellStyle name="Cálculo 2 8 7" xfId="16813"/>
    <cellStyle name="Cálculo 2 8 7 2" xfId="16814"/>
    <cellStyle name="Cálculo 2 8 8" xfId="16815"/>
    <cellStyle name="Cálculo 2 8 8 2" xfId="16816"/>
    <cellStyle name="Cálculo 2 8 9" xfId="16817"/>
    <cellStyle name="Cálculo 2 8 9 2" xfId="16818"/>
    <cellStyle name="Cálculo 2 9" xfId="16819"/>
    <cellStyle name="Cálculo 2 9 2" xfId="16820"/>
    <cellStyle name="Cálculo 2 9 2 2" xfId="16821"/>
    <cellStyle name="Cálculo 2 9 2 2 2" xfId="16822"/>
    <cellStyle name="Cálculo 2 9 2 3" xfId="16823"/>
    <cellStyle name="Cálculo 2 9 2 3 2" xfId="16824"/>
    <cellStyle name="Cálculo 2 9 2 4" xfId="16825"/>
    <cellStyle name="Cálculo 2 9 2 4 2" xfId="16826"/>
    <cellStyle name="Cálculo 2 9 2 5" xfId="16827"/>
    <cellStyle name="Cálculo 2 9 2 5 2" xfId="16828"/>
    <cellStyle name="Cálculo 2 9 2 6" xfId="16829"/>
    <cellStyle name="Cálculo 2 9 2 7" xfId="16830"/>
    <cellStyle name="Cálculo 2 9 3" xfId="16831"/>
    <cellStyle name="Cálculo 2 9 3 2" xfId="16832"/>
    <cellStyle name="Cálculo 2 9 3 2 2" xfId="16833"/>
    <cellStyle name="Cálculo 2 9 3 3" xfId="16834"/>
    <cellStyle name="Cálculo 2 9 3 3 2" xfId="16835"/>
    <cellStyle name="Cálculo 2 9 3 4" xfId="16836"/>
    <cellStyle name="Cálculo 2 9 3 4 2" xfId="16837"/>
    <cellStyle name="Cálculo 2 9 3 5" xfId="16838"/>
    <cellStyle name="Cálculo 2 9 3 5 2" xfId="16839"/>
    <cellStyle name="Cálculo 2 9 3 6" xfId="16840"/>
    <cellStyle name="Cálculo 2 9 4" xfId="16841"/>
    <cellStyle name="Cálculo 2 9 4 2" xfId="16842"/>
    <cellStyle name="Cálculo 2 9 5" xfId="16843"/>
    <cellStyle name="Cálculo 2 9 5 2" xfId="16844"/>
    <cellStyle name="Cálculo 2 9 6" xfId="16845"/>
    <cellStyle name="Cálculo 2 9 6 2" xfId="16846"/>
    <cellStyle name="Cálculo 2 9 7" xfId="16847"/>
    <cellStyle name="Cálculo 2 9 7 2" xfId="16848"/>
    <cellStyle name="Cálculo 2 9 8" xfId="16849"/>
    <cellStyle name="Cálculo 2 9 9" xfId="16850"/>
    <cellStyle name="Cálculo 3" xfId="16851"/>
    <cellStyle name="Cálculo 3 10" xfId="16852"/>
    <cellStyle name="Cálculo 3 10 2" xfId="16853"/>
    <cellStyle name="Cálculo 3 10 2 2" xfId="16854"/>
    <cellStyle name="Cálculo 3 10 2 2 2" xfId="16855"/>
    <cellStyle name="Cálculo 3 10 2 3" xfId="16856"/>
    <cellStyle name="Cálculo 3 10 2 3 2" xfId="16857"/>
    <cellStyle name="Cálculo 3 10 2 4" xfId="16858"/>
    <cellStyle name="Cálculo 3 10 2 4 2" xfId="16859"/>
    <cellStyle name="Cálculo 3 10 2 5" xfId="16860"/>
    <cellStyle name="Cálculo 3 10 3" xfId="16861"/>
    <cellStyle name="Cálculo 3 10 3 2" xfId="16862"/>
    <cellStyle name="Cálculo 3 10 4" xfId="16863"/>
    <cellStyle name="Cálculo 3 10 4 2" xfId="16864"/>
    <cellStyle name="Cálculo 3 10 5" xfId="16865"/>
    <cellStyle name="Cálculo 3 10 5 2" xfId="16866"/>
    <cellStyle name="Cálculo 3 10 6" xfId="16867"/>
    <cellStyle name="Cálculo 3 10 7" xfId="16868"/>
    <cellStyle name="Cálculo 3 11" xfId="16869"/>
    <cellStyle name="Cálculo 3 11 2" xfId="16870"/>
    <cellStyle name="Cálculo 3 11 2 2" xfId="16871"/>
    <cellStyle name="Cálculo 3 11 3" xfId="16872"/>
    <cellStyle name="Cálculo 3 11 3 2" xfId="16873"/>
    <cellStyle name="Cálculo 3 11 4" xfId="16874"/>
    <cellStyle name="Cálculo 3 11 4 2" xfId="16875"/>
    <cellStyle name="Cálculo 3 11 5" xfId="16876"/>
    <cellStyle name="Cálculo 3 12" xfId="16877"/>
    <cellStyle name="Cálculo 3 12 2" xfId="16878"/>
    <cellStyle name="Cálculo 3 13" xfId="16879"/>
    <cellStyle name="Cálculo 3 13 2" xfId="16880"/>
    <cellStyle name="Cálculo 3 14" xfId="16881"/>
    <cellStyle name="Cálculo 3 15" xfId="16882"/>
    <cellStyle name="Cálculo 3 2" xfId="16883"/>
    <cellStyle name="Cálculo 3 2 10" xfId="16884"/>
    <cellStyle name="Cálculo 3 2 10 2" xfId="16885"/>
    <cellStyle name="Cálculo 3 2 10 2 2" xfId="16886"/>
    <cellStyle name="Cálculo 3 2 10 3" xfId="16887"/>
    <cellStyle name="Cálculo 3 2 10 3 2" xfId="16888"/>
    <cellStyle name="Cálculo 3 2 10 4" xfId="16889"/>
    <cellStyle name="Cálculo 3 2 10 4 2" xfId="16890"/>
    <cellStyle name="Cálculo 3 2 10 5" xfId="16891"/>
    <cellStyle name="Cálculo 3 2 10 5 2" xfId="16892"/>
    <cellStyle name="Cálculo 3 2 10 6" xfId="16893"/>
    <cellStyle name="Cálculo 3 2 11" xfId="16894"/>
    <cellStyle name="Cálculo 3 2 11 2" xfId="16895"/>
    <cellStyle name="Cálculo 3 2 11 2 2" xfId="16896"/>
    <cellStyle name="Cálculo 3 2 11 3" xfId="16897"/>
    <cellStyle name="Cálculo 3 2 11 3 2" xfId="16898"/>
    <cellStyle name="Cálculo 3 2 11 4" xfId="16899"/>
    <cellStyle name="Cálculo 3 2 11 4 2" xfId="16900"/>
    <cellStyle name="Cálculo 3 2 11 5" xfId="16901"/>
    <cellStyle name="Cálculo 3 2 11 5 2" xfId="16902"/>
    <cellStyle name="Cálculo 3 2 11 6" xfId="16903"/>
    <cellStyle name="Cálculo 3 2 12" xfId="16904"/>
    <cellStyle name="Cálculo 3 2 12 2" xfId="16905"/>
    <cellStyle name="Cálculo 3 2 13" xfId="16906"/>
    <cellStyle name="Cálculo 3 2 13 2" xfId="16907"/>
    <cellStyle name="Cálculo 3 2 14" xfId="16908"/>
    <cellStyle name="Cálculo 3 2 14 2" xfId="16909"/>
    <cellStyle name="Cálculo 3 2 15" xfId="16910"/>
    <cellStyle name="Cálculo 3 2 16" xfId="16911"/>
    <cellStyle name="Cálculo 3 2 2" xfId="16912"/>
    <cellStyle name="Cálculo 3 2 2 10" xfId="16913"/>
    <cellStyle name="Cálculo 3 2 2 10 2" xfId="16914"/>
    <cellStyle name="Cálculo 3 2 2 11" xfId="16915"/>
    <cellStyle name="Cálculo 3 2 2 11 2" xfId="16916"/>
    <cellStyle name="Cálculo 3 2 2 12" xfId="16917"/>
    <cellStyle name="Cálculo 3 2 2 13" xfId="16918"/>
    <cellStyle name="Cálculo 3 2 2 2" xfId="16919"/>
    <cellStyle name="Cálculo 3 2 2 2 10" xfId="16920"/>
    <cellStyle name="Cálculo 3 2 2 2 10 2" xfId="16921"/>
    <cellStyle name="Cálculo 3 2 2 2 11" xfId="16922"/>
    <cellStyle name="Cálculo 3 2 2 2 12" xfId="16923"/>
    <cellStyle name="Cálculo 3 2 2 2 2" xfId="16924"/>
    <cellStyle name="Cálculo 3 2 2 2 2 2" xfId="16925"/>
    <cellStyle name="Cálculo 3 2 2 2 2 2 2" xfId="16926"/>
    <cellStyle name="Cálculo 3 2 2 2 2 2 2 2" xfId="16927"/>
    <cellStyle name="Cálculo 3 2 2 2 2 2 3" xfId="16928"/>
    <cellStyle name="Cálculo 3 2 2 2 2 2 3 2" xfId="16929"/>
    <cellStyle name="Cálculo 3 2 2 2 2 2 4" xfId="16930"/>
    <cellStyle name="Cálculo 3 2 2 2 2 2 4 2" xfId="16931"/>
    <cellStyle name="Cálculo 3 2 2 2 2 2 5" xfId="16932"/>
    <cellStyle name="Cálculo 3 2 2 2 2 2 5 2" xfId="16933"/>
    <cellStyle name="Cálculo 3 2 2 2 2 2 6" xfId="16934"/>
    <cellStyle name="Cálculo 3 2 2 2 2 3" xfId="16935"/>
    <cellStyle name="Cálculo 3 2 2 2 2 3 2" xfId="16936"/>
    <cellStyle name="Cálculo 3 2 2 2 2 3 2 2" xfId="16937"/>
    <cellStyle name="Cálculo 3 2 2 2 2 3 3" xfId="16938"/>
    <cellStyle name="Cálculo 3 2 2 2 2 3 3 2" xfId="16939"/>
    <cellStyle name="Cálculo 3 2 2 2 2 3 4" xfId="16940"/>
    <cellStyle name="Cálculo 3 2 2 2 2 3 4 2" xfId="16941"/>
    <cellStyle name="Cálculo 3 2 2 2 2 3 5" xfId="16942"/>
    <cellStyle name="Cálculo 3 2 2 2 2 3 5 2" xfId="16943"/>
    <cellStyle name="Cálculo 3 2 2 2 2 3 6" xfId="16944"/>
    <cellStyle name="Cálculo 3 2 2 2 2 4" xfId="16945"/>
    <cellStyle name="Cálculo 3 2 2 2 2 4 2" xfId="16946"/>
    <cellStyle name="Cálculo 3 2 2 2 2 5" xfId="16947"/>
    <cellStyle name="Cálculo 3 2 2 2 2 5 2" xfId="16948"/>
    <cellStyle name="Cálculo 3 2 2 2 2 6" xfId="16949"/>
    <cellStyle name="Cálculo 3 2 2 2 2 6 2" xfId="16950"/>
    <cellStyle name="Cálculo 3 2 2 2 2 7" xfId="16951"/>
    <cellStyle name="Cálculo 3 2 2 2 2 7 2" xfId="16952"/>
    <cellStyle name="Cálculo 3 2 2 2 2 8" xfId="16953"/>
    <cellStyle name="Cálculo 3 2 2 2 2 9" xfId="16954"/>
    <cellStyle name="Cálculo 3 2 2 2 3" xfId="16955"/>
    <cellStyle name="Cálculo 3 2 2 2 3 2" xfId="16956"/>
    <cellStyle name="Cálculo 3 2 2 2 3 2 2" xfId="16957"/>
    <cellStyle name="Cálculo 3 2 2 2 3 2 2 2" xfId="16958"/>
    <cellStyle name="Cálculo 3 2 2 2 3 2 3" xfId="16959"/>
    <cellStyle name="Cálculo 3 2 2 2 3 2 3 2" xfId="16960"/>
    <cellStyle name="Cálculo 3 2 2 2 3 2 4" xfId="16961"/>
    <cellStyle name="Cálculo 3 2 2 2 3 2 4 2" xfId="16962"/>
    <cellStyle name="Cálculo 3 2 2 2 3 2 5" xfId="16963"/>
    <cellStyle name="Cálculo 3 2 2 2 3 2 5 2" xfId="16964"/>
    <cellStyle name="Cálculo 3 2 2 2 3 2 6" xfId="16965"/>
    <cellStyle name="Cálculo 3 2 2 2 3 3" xfId="16966"/>
    <cellStyle name="Cálculo 3 2 2 2 3 3 2" xfId="16967"/>
    <cellStyle name="Cálculo 3 2 2 2 3 3 2 2" xfId="16968"/>
    <cellStyle name="Cálculo 3 2 2 2 3 3 3" xfId="16969"/>
    <cellStyle name="Cálculo 3 2 2 2 3 3 3 2" xfId="16970"/>
    <cellStyle name="Cálculo 3 2 2 2 3 3 4" xfId="16971"/>
    <cellStyle name="Cálculo 3 2 2 2 3 3 4 2" xfId="16972"/>
    <cellStyle name="Cálculo 3 2 2 2 3 3 5" xfId="16973"/>
    <cellStyle name="Cálculo 3 2 2 2 3 3 5 2" xfId="16974"/>
    <cellStyle name="Cálculo 3 2 2 2 3 3 6" xfId="16975"/>
    <cellStyle name="Cálculo 3 2 2 2 3 4" xfId="16976"/>
    <cellStyle name="Cálculo 3 2 2 2 3 4 2" xfId="16977"/>
    <cellStyle name="Cálculo 3 2 2 2 3 5" xfId="16978"/>
    <cellStyle name="Cálculo 3 2 2 2 3 5 2" xfId="16979"/>
    <cellStyle name="Cálculo 3 2 2 2 3 6" xfId="16980"/>
    <cellStyle name="Cálculo 3 2 2 2 3 6 2" xfId="16981"/>
    <cellStyle name="Cálculo 3 2 2 2 3 7" xfId="16982"/>
    <cellStyle name="Cálculo 3 2 2 2 3 7 2" xfId="16983"/>
    <cellStyle name="Cálculo 3 2 2 2 3 8" xfId="16984"/>
    <cellStyle name="Cálculo 3 2 2 2 4" xfId="16985"/>
    <cellStyle name="Cálculo 3 2 2 2 4 2" xfId="16986"/>
    <cellStyle name="Cálculo 3 2 2 2 4 2 2" xfId="16987"/>
    <cellStyle name="Cálculo 3 2 2 2 4 3" xfId="16988"/>
    <cellStyle name="Cálculo 3 2 2 2 4 3 2" xfId="16989"/>
    <cellStyle name="Cálculo 3 2 2 2 4 4" xfId="16990"/>
    <cellStyle name="Cálculo 3 2 2 2 4 4 2" xfId="16991"/>
    <cellStyle name="Cálculo 3 2 2 2 4 5" xfId="16992"/>
    <cellStyle name="Cálculo 3 2 2 2 4 5 2" xfId="16993"/>
    <cellStyle name="Cálculo 3 2 2 2 4 6" xfId="16994"/>
    <cellStyle name="Cálculo 3 2 2 2 5" xfId="16995"/>
    <cellStyle name="Cálculo 3 2 2 2 5 2" xfId="16996"/>
    <cellStyle name="Cálculo 3 2 2 2 5 2 2" xfId="16997"/>
    <cellStyle name="Cálculo 3 2 2 2 5 3" xfId="16998"/>
    <cellStyle name="Cálculo 3 2 2 2 5 3 2" xfId="16999"/>
    <cellStyle name="Cálculo 3 2 2 2 5 4" xfId="17000"/>
    <cellStyle name="Cálculo 3 2 2 2 5 4 2" xfId="17001"/>
    <cellStyle name="Cálculo 3 2 2 2 5 5" xfId="17002"/>
    <cellStyle name="Cálculo 3 2 2 2 5 5 2" xfId="17003"/>
    <cellStyle name="Cálculo 3 2 2 2 5 6" xfId="17004"/>
    <cellStyle name="Cálculo 3 2 2 2 6" xfId="17005"/>
    <cellStyle name="Cálculo 3 2 2 2 6 2" xfId="17006"/>
    <cellStyle name="Cálculo 3 2 2 2 6 2 2" xfId="17007"/>
    <cellStyle name="Cálculo 3 2 2 2 6 3" xfId="17008"/>
    <cellStyle name="Cálculo 3 2 2 2 6 3 2" xfId="17009"/>
    <cellStyle name="Cálculo 3 2 2 2 6 4" xfId="17010"/>
    <cellStyle name="Cálculo 3 2 2 2 6 4 2" xfId="17011"/>
    <cellStyle name="Cálculo 3 2 2 2 6 5" xfId="17012"/>
    <cellStyle name="Cálculo 3 2 2 2 7" xfId="17013"/>
    <cellStyle name="Cálculo 3 2 2 2 7 2" xfId="17014"/>
    <cellStyle name="Cálculo 3 2 2 2 8" xfId="17015"/>
    <cellStyle name="Cálculo 3 2 2 2 8 2" xfId="17016"/>
    <cellStyle name="Cálculo 3 2 2 2 9" xfId="17017"/>
    <cellStyle name="Cálculo 3 2 2 2 9 2" xfId="17018"/>
    <cellStyle name="Cálculo 3 2 2 3" xfId="17019"/>
    <cellStyle name="Cálculo 3 2 2 3 2" xfId="17020"/>
    <cellStyle name="Cálculo 3 2 2 3 2 2" xfId="17021"/>
    <cellStyle name="Cálculo 3 2 2 3 2 2 2" xfId="17022"/>
    <cellStyle name="Cálculo 3 2 2 3 2 3" xfId="17023"/>
    <cellStyle name="Cálculo 3 2 2 3 2 3 2" xfId="17024"/>
    <cellStyle name="Cálculo 3 2 2 3 2 4" xfId="17025"/>
    <cellStyle name="Cálculo 3 2 2 3 2 4 2" xfId="17026"/>
    <cellStyle name="Cálculo 3 2 2 3 2 5" xfId="17027"/>
    <cellStyle name="Cálculo 3 2 2 3 2 5 2" xfId="17028"/>
    <cellStyle name="Cálculo 3 2 2 3 2 6" xfId="17029"/>
    <cellStyle name="Cálculo 3 2 2 3 2 7" xfId="17030"/>
    <cellStyle name="Cálculo 3 2 2 3 3" xfId="17031"/>
    <cellStyle name="Cálculo 3 2 2 3 3 2" xfId="17032"/>
    <cellStyle name="Cálculo 3 2 2 3 3 2 2" xfId="17033"/>
    <cellStyle name="Cálculo 3 2 2 3 3 3" xfId="17034"/>
    <cellStyle name="Cálculo 3 2 2 3 3 3 2" xfId="17035"/>
    <cellStyle name="Cálculo 3 2 2 3 3 4" xfId="17036"/>
    <cellStyle name="Cálculo 3 2 2 3 3 4 2" xfId="17037"/>
    <cellStyle name="Cálculo 3 2 2 3 3 5" xfId="17038"/>
    <cellStyle name="Cálculo 3 2 2 3 3 5 2" xfId="17039"/>
    <cellStyle name="Cálculo 3 2 2 3 3 6" xfId="17040"/>
    <cellStyle name="Cálculo 3 2 2 3 4" xfId="17041"/>
    <cellStyle name="Cálculo 3 2 2 3 4 2" xfId="17042"/>
    <cellStyle name="Cálculo 3 2 2 3 5" xfId="17043"/>
    <cellStyle name="Cálculo 3 2 2 3 5 2" xfId="17044"/>
    <cellStyle name="Cálculo 3 2 2 3 6" xfId="17045"/>
    <cellStyle name="Cálculo 3 2 2 3 6 2" xfId="17046"/>
    <cellStyle name="Cálculo 3 2 2 3 7" xfId="17047"/>
    <cellStyle name="Cálculo 3 2 2 3 7 2" xfId="17048"/>
    <cellStyle name="Cálculo 3 2 2 3 8" xfId="17049"/>
    <cellStyle name="Cálculo 3 2 2 3 9" xfId="17050"/>
    <cellStyle name="Cálculo 3 2 2 4" xfId="17051"/>
    <cellStyle name="Cálculo 3 2 2 4 2" xfId="17052"/>
    <cellStyle name="Cálculo 3 2 2 4 2 2" xfId="17053"/>
    <cellStyle name="Cálculo 3 2 2 4 2 2 2" xfId="17054"/>
    <cellStyle name="Cálculo 3 2 2 4 2 3" xfId="17055"/>
    <cellStyle name="Cálculo 3 2 2 4 2 3 2" xfId="17056"/>
    <cellStyle name="Cálculo 3 2 2 4 2 4" xfId="17057"/>
    <cellStyle name="Cálculo 3 2 2 4 2 4 2" xfId="17058"/>
    <cellStyle name="Cálculo 3 2 2 4 2 5" xfId="17059"/>
    <cellStyle name="Cálculo 3 2 2 4 2 5 2" xfId="17060"/>
    <cellStyle name="Cálculo 3 2 2 4 2 6" xfId="17061"/>
    <cellStyle name="Cálculo 3 2 2 4 3" xfId="17062"/>
    <cellStyle name="Cálculo 3 2 2 4 3 2" xfId="17063"/>
    <cellStyle name="Cálculo 3 2 2 4 3 2 2" xfId="17064"/>
    <cellStyle name="Cálculo 3 2 2 4 3 3" xfId="17065"/>
    <cellStyle name="Cálculo 3 2 2 4 3 3 2" xfId="17066"/>
    <cellStyle name="Cálculo 3 2 2 4 3 4" xfId="17067"/>
    <cellStyle name="Cálculo 3 2 2 4 3 4 2" xfId="17068"/>
    <cellStyle name="Cálculo 3 2 2 4 3 5" xfId="17069"/>
    <cellStyle name="Cálculo 3 2 2 4 3 5 2" xfId="17070"/>
    <cellStyle name="Cálculo 3 2 2 4 3 6" xfId="17071"/>
    <cellStyle name="Cálculo 3 2 2 4 4" xfId="17072"/>
    <cellStyle name="Cálculo 3 2 2 4 4 2" xfId="17073"/>
    <cellStyle name="Cálculo 3 2 2 4 5" xfId="17074"/>
    <cellStyle name="Cálculo 3 2 2 4 5 2" xfId="17075"/>
    <cellStyle name="Cálculo 3 2 2 4 6" xfId="17076"/>
    <cellStyle name="Cálculo 3 2 2 4 6 2" xfId="17077"/>
    <cellStyle name="Cálculo 3 2 2 4 7" xfId="17078"/>
    <cellStyle name="Cálculo 3 2 2 4 7 2" xfId="17079"/>
    <cellStyle name="Cálculo 3 2 2 4 8" xfId="17080"/>
    <cellStyle name="Cálculo 3 2 2 4 9" xfId="17081"/>
    <cellStyle name="Cálculo 3 2 2 5" xfId="17082"/>
    <cellStyle name="Cálculo 3 2 2 5 2" xfId="17083"/>
    <cellStyle name="Cálculo 3 2 2 5 2 2" xfId="17084"/>
    <cellStyle name="Cálculo 3 2 2 5 3" xfId="17085"/>
    <cellStyle name="Cálculo 3 2 2 5 3 2" xfId="17086"/>
    <cellStyle name="Cálculo 3 2 2 5 4" xfId="17087"/>
    <cellStyle name="Cálculo 3 2 2 5 4 2" xfId="17088"/>
    <cellStyle name="Cálculo 3 2 2 5 5" xfId="17089"/>
    <cellStyle name="Cálculo 3 2 2 5 5 2" xfId="17090"/>
    <cellStyle name="Cálculo 3 2 2 5 6" xfId="17091"/>
    <cellStyle name="Cálculo 3 2 2 6" xfId="17092"/>
    <cellStyle name="Cálculo 3 2 2 6 2" xfId="17093"/>
    <cellStyle name="Cálculo 3 2 2 6 2 2" xfId="17094"/>
    <cellStyle name="Cálculo 3 2 2 6 3" xfId="17095"/>
    <cellStyle name="Cálculo 3 2 2 6 3 2" xfId="17096"/>
    <cellStyle name="Cálculo 3 2 2 6 4" xfId="17097"/>
    <cellStyle name="Cálculo 3 2 2 6 4 2" xfId="17098"/>
    <cellStyle name="Cálculo 3 2 2 6 5" xfId="17099"/>
    <cellStyle name="Cálculo 3 2 2 6 5 2" xfId="17100"/>
    <cellStyle name="Cálculo 3 2 2 6 6" xfId="17101"/>
    <cellStyle name="Cálculo 3 2 2 7" xfId="17102"/>
    <cellStyle name="Cálculo 3 2 2 7 2" xfId="17103"/>
    <cellStyle name="Cálculo 3 2 2 7 2 2" xfId="17104"/>
    <cellStyle name="Cálculo 3 2 2 7 3" xfId="17105"/>
    <cellStyle name="Cálculo 3 2 2 7 3 2" xfId="17106"/>
    <cellStyle name="Cálculo 3 2 2 7 4" xfId="17107"/>
    <cellStyle name="Cálculo 3 2 2 7 4 2" xfId="17108"/>
    <cellStyle name="Cálculo 3 2 2 7 5" xfId="17109"/>
    <cellStyle name="Cálculo 3 2 2 8" xfId="17110"/>
    <cellStyle name="Cálculo 3 2 2 8 2" xfId="17111"/>
    <cellStyle name="Cálculo 3 2 2 9" xfId="17112"/>
    <cellStyle name="Cálculo 3 2 2 9 2" xfId="17113"/>
    <cellStyle name="Cálculo 3 2 3" xfId="17114"/>
    <cellStyle name="Cálculo 3 2 3 10" xfId="17115"/>
    <cellStyle name="Cálculo 3 2 3 10 2" xfId="17116"/>
    <cellStyle name="Cálculo 3 2 3 11" xfId="17117"/>
    <cellStyle name="Cálculo 3 2 3 11 2" xfId="17118"/>
    <cellStyle name="Cálculo 3 2 3 12" xfId="17119"/>
    <cellStyle name="Cálculo 3 2 3 13" xfId="17120"/>
    <cellStyle name="Cálculo 3 2 3 2" xfId="17121"/>
    <cellStyle name="Cálculo 3 2 3 2 10" xfId="17122"/>
    <cellStyle name="Cálculo 3 2 3 2 10 2" xfId="17123"/>
    <cellStyle name="Cálculo 3 2 3 2 11" xfId="17124"/>
    <cellStyle name="Cálculo 3 2 3 2 12" xfId="17125"/>
    <cellStyle name="Cálculo 3 2 3 2 2" xfId="17126"/>
    <cellStyle name="Cálculo 3 2 3 2 2 2" xfId="17127"/>
    <cellStyle name="Cálculo 3 2 3 2 2 2 2" xfId="17128"/>
    <cellStyle name="Cálculo 3 2 3 2 2 2 2 2" xfId="17129"/>
    <cellStyle name="Cálculo 3 2 3 2 2 2 3" xfId="17130"/>
    <cellStyle name="Cálculo 3 2 3 2 2 2 3 2" xfId="17131"/>
    <cellStyle name="Cálculo 3 2 3 2 2 2 4" xfId="17132"/>
    <cellStyle name="Cálculo 3 2 3 2 2 2 4 2" xfId="17133"/>
    <cellStyle name="Cálculo 3 2 3 2 2 2 5" xfId="17134"/>
    <cellStyle name="Cálculo 3 2 3 2 2 2 5 2" xfId="17135"/>
    <cellStyle name="Cálculo 3 2 3 2 2 2 6" xfId="17136"/>
    <cellStyle name="Cálculo 3 2 3 2 2 3" xfId="17137"/>
    <cellStyle name="Cálculo 3 2 3 2 2 3 2" xfId="17138"/>
    <cellStyle name="Cálculo 3 2 3 2 2 3 2 2" xfId="17139"/>
    <cellStyle name="Cálculo 3 2 3 2 2 3 3" xfId="17140"/>
    <cellStyle name="Cálculo 3 2 3 2 2 3 3 2" xfId="17141"/>
    <cellStyle name="Cálculo 3 2 3 2 2 3 4" xfId="17142"/>
    <cellStyle name="Cálculo 3 2 3 2 2 3 4 2" xfId="17143"/>
    <cellStyle name="Cálculo 3 2 3 2 2 3 5" xfId="17144"/>
    <cellStyle name="Cálculo 3 2 3 2 2 3 5 2" xfId="17145"/>
    <cellStyle name="Cálculo 3 2 3 2 2 3 6" xfId="17146"/>
    <cellStyle name="Cálculo 3 2 3 2 2 4" xfId="17147"/>
    <cellStyle name="Cálculo 3 2 3 2 2 4 2" xfId="17148"/>
    <cellStyle name="Cálculo 3 2 3 2 2 5" xfId="17149"/>
    <cellStyle name="Cálculo 3 2 3 2 2 5 2" xfId="17150"/>
    <cellStyle name="Cálculo 3 2 3 2 2 6" xfId="17151"/>
    <cellStyle name="Cálculo 3 2 3 2 2 6 2" xfId="17152"/>
    <cellStyle name="Cálculo 3 2 3 2 2 7" xfId="17153"/>
    <cellStyle name="Cálculo 3 2 3 2 2 7 2" xfId="17154"/>
    <cellStyle name="Cálculo 3 2 3 2 2 8" xfId="17155"/>
    <cellStyle name="Cálculo 3 2 3 2 2 9" xfId="17156"/>
    <cellStyle name="Cálculo 3 2 3 2 3" xfId="17157"/>
    <cellStyle name="Cálculo 3 2 3 2 3 2" xfId="17158"/>
    <cellStyle name="Cálculo 3 2 3 2 3 2 2" xfId="17159"/>
    <cellStyle name="Cálculo 3 2 3 2 3 2 2 2" xfId="17160"/>
    <cellStyle name="Cálculo 3 2 3 2 3 2 3" xfId="17161"/>
    <cellStyle name="Cálculo 3 2 3 2 3 2 3 2" xfId="17162"/>
    <cellStyle name="Cálculo 3 2 3 2 3 2 4" xfId="17163"/>
    <cellStyle name="Cálculo 3 2 3 2 3 2 4 2" xfId="17164"/>
    <cellStyle name="Cálculo 3 2 3 2 3 2 5" xfId="17165"/>
    <cellStyle name="Cálculo 3 2 3 2 3 2 5 2" xfId="17166"/>
    <cellStyle name="Cálculo 3 2 3 2 3 2 6" xfId="17167"/>
    <cellStyle name="Cálculo 3 2 3 2 3 3" xfId="17168"/>
    <cellStyle name="Cálculo 3 2 3 2 3 3 2" xfId="17169"/>
    <cellStyle name="Cálculo 3 2 3 2 3 3 2 2" xfId="17170"/>
    <cellStyle name="Cálculo 3 2 3 2 3 3 3" xfId="17171"/>
    <cellStyle name="Cálculo 3 2 3 2 3 3 3 2" xfId="17172"/>
    <cellStyle name="Cálculo 3 2 3 2 3 3 4" xfId="17173"/>
    <cellStyle name="Cálculo 3 2 3 2 3 3 4 2" xfId="17174"/>
    <cellStyle name="Cálculo 3 2 3 2 3 3 5" xfId="17175"/>
    <cellStyle name="Cálculo 3 2 3 2 3 3 5 2" xfId="17176"/>
    <cellStyle name="Cálculo 3 2 3 2 3 3 6" xfId="17177"/>
    <cellStyle name="Cálculo 3 2 3 2 3 4" xfId="17178"/>
    <cellStyle name="Cálculo 3 2 3 2 3 4 2" xfId="17179"/>
    <cellStyle name="Cálculo 3 2 3 2 3 5" xfId="17180"/>
    <cellStyle name="Cálculo 3 2 3 2 3 5 2" xfId="17181"/>
    <cellStyle name="Cálculo 3 2 3 2 3 6" xfId="17182"/>
    <cellStyle name="Cálculo 3 2 3 2 3 6 2" xfId="17183"/>
    <cellStyle name="Cálculo 3 2 3 2 3 7" xfId="17184"/>
    <cellStyle name="Cálculo 3 2 3 2 3 7 2" xfId="17185"/>
    <cellStyle name="Cálculo 3 2 3 2 3 8" xfId="17186"/>
    <cellStyle name="Cálculo 3 2 3 2 4" xfId="17187"/>
    <cellStyle name="Cálculo 3 2 3 2 4 2" xfId="17188"/>
    <cellStyle name="Cálculo 3 2 3 2 4 2 2" xfId="17189"/>
    <cellStyle name="Cálculo 3 2 3 2 4 3" xfId="17190"/>
    <cellStyle name="Cálculo 3 2 3 2 4 3 2" xfId="17191"/>
    <cellStyle name="Cálculo 3 2 3 2 4 4" xfId="17192"/>
    <cellStyle name="Cálculo 3 2 3 2 4 4 2" xfId="17193"/>
    <cellStyle name="Cálculo 3 2 3 2 4 5" xfId="17194"/>
    <cellStyle name="Cálculo 3 2 3 2 4 5 2" xfId="17195"/>
    <cellStyle name="Cálculo 3 2 3 2 4 6" xfId="17196"/>
    <cellStyle name="Cálculo 3 2 3 2 5" xfId="17197"/>
    <cellStyle name="Cálculo 3 2 3 2 5 2" xfId="17198"/>
    <cellStyle name="Cálculo 3 2 3 2 5 2 2" xfId="17199"/>
    <cellStyle name="Cálculo 3 2 3 2 5 3" xfId="17200"/>
    <cellStyle name="Cálculo 3 2 3 2 5 3 2" xfId="17201"/>
    <cellStyle name="Cálculo 3 2 3 2 5 4" xfId="17202"/>
    <cellStyle name="Cálculo 3 2 3 2 5 4 2" xfId="17203"/>
    <cellStyle name="Cálculo 3 2 3 2 5 5" xfId="17204"/>
    <cellStyle name="Cálculo 3 2 3 2 5 5 2" xfId="17205"/>
    <cellStyle name="Cálculo 3 2 3 2 5 6" xfId="17206"/>
    <cellStyle name="Cálculo 3 2 3 2 6" xfId="17207"/>
    <cellStyle name="Cálculo 3 2 3 2 6 2" xfId="17208"/>
    <cellStyle name="Cálculo 3 2 3 2 6 2 2" xfId="17209"/>
    <cellStyle name="Cálculo 3 2 3 2 6 3" xfId="17210"/>
    <cellStyle name="Cálculo 3 2 3 2 6 3 2" xfId="17211"/>
    <cellStyle name="Cálculo 3 2 3 2 6 4" xfId="17212"/>
    <cellStyle name="Cálculo 3 2 3 2 6 4 2" xfId="17213"/>
    <cellStyle name="Cálculo 3 2 3 2 6 5" xfId="17214"/>
    <cellStyle name="Cálculo 3 2 3 2 7" xfId="17215"/>
    <cellStyle name="Cálculo 3 2 3 2 7 2" xfId="17216"/>
    <cellStyle name="Cálculo 3 2 3 2 8" xfId="17217"/>
    <cellStyle name="Cálculo 3 2 3 2 8 2" xfId="17218"/>
    <cellStyle name="Cálculo 3 2 3 2 9" xfId="17219"/>
    <cellStyle name="Cálculo 3 2 3 2 9 2" xfId="17220"/>
    <cellStyle name="Cálculo 3 2 3 3" xfId="17221"/>
    <cellStyle name="Cálculo 3 2 3 3 2" xfId="17222"/>
    <cellStyle name="Cálculo 3 2 3 3 2 2" xfId="17223"/>
    <cellStyle name="Cálculo 3 2 3 3 2 2 2" xfId="17224"/>
    <cellStyle name="Cálculo 3 2 3 3 2 3" xfId="17225"/>
    <cellStyle name="Cálculo 3 2 3 3 2 3 2" xfId="17226"/>
    <cellStyle name="Cálculo 3 2 3 3 2 4" xfId="17227"/>
    <cellStyle name="Cálculo 3 2 3 3 2 4 2" xfId="17228"/>
    <cellStyle name="Cálculo 3 2 3 3 2 5" xfId="17229"/>
    <cellStyle name="Cálculo 3 2 3 3 2 5 2" xfId="17230"/>
    <cellStyle name="Cálculo 3 2 3 3 2 6" xfId="17231"/>
    <cellStyle name="Cálculo 3 2 3 3 2 7" xfId="17232"/>
    <cellStyle name="Cálculo 3 2 3 3 3" xfId="17233"/>
    <cellStyle name="Cálculo 3 2 3 3 3 2" xfId="17234"/>
    <cellStyle name="Cálculo 3 2 3 3 3 2 2" xfId="17235"/>
    <cellStyle name="Cálculo 3 2 3 3 3 3" xfId="17236"/>
    <cellStyle name="Cálculo 3 2 3 3 3 3 2" xfId="17237"/>
    <cellStyle name="Cálculo 3 2 3 3 3 4" xfId="17238"/>
    <cellStyle name="Cálculo 3 2 3 3 3 4 2" xfId="17239"/>
    <cellStyle name="Cálculo 3 2 3 3 3 5" xfId="17240"/>
    <cellStyle name="Cálculo 3 2 3 3 3 5 2" xfId="17241"/>
    <cellStyle name="Cálculo 3 2 3 3 3 6" xfId="17242"/>
    <cellStyle name="Cálculo 3 2 3 3 4" xfId="17243"/>
    <cellStyle name="Cálculo 3 2 3 3 4 2" xfId="17244"/>
    <cellStyle name="Cálculo 3 2 3 3 5" xfId="17245"/>
    <cellStyle name="Cálculo 3 2 3 3 5 2" xfId="17246"/>
    <cellStyle name="Cálculo 3 2 3 3 6" xfId="17247"/>
    <cellStyle name="Cálculo 3 2 3 3 6 2" xfId="17248"/>
    <cellStyle name="Cálculo 3 2 3 3 7" xfId="17249"/>
    <cellStyle name="Cálculo 3 2 3 3 7 2" xfId="17250"/>
    <cellStyle name="Cálculo 3 2 3 3 8" xfId="17251"/>
    <cellStyle name="Cálculo 3 2 3 3 9" xfId="17252"/>
    <cellStyle name="Cálculo 3 2 3 4" xfId="17253"/>
    <cellStyle name="Cálculo 3 2 3 4 2" xfId="17254"/>
    <cellStyle name="Cálculo 3 2 3 4 2 2" xfId="17255"/>
    <cellStyle name="Cálculo 3 2 3 4 2 2 2" xfId="17256"/>
    <cellStyle name="Cálculo 3 2 3 4 2 3" xfId="17257"/>
    <cellStyle name="Cálculo 3 2 3 4 2 3 2" xfId="17258"/>
    <cellStyle name="Cálculo 3 2 3 4 2 4" xfId="17259"/>
    <cellStyle name="Cálculo 3 2 3 4 2 4 2" xfId="17260"/>
    <cellStyle name="Cálculo 3 2 3 4 2 5" xfId="17261"/>
    <cellStyle name="Cálculo 3 2 3 4 2 5 2" xfId="17262"/>
    <cellStyle name="Cálculo 3 2 3 4 2 6" xfId="17263"/>
    <cellStyle name="Cálculo 3 2 3 4 3" xfId="17264"/>
    <cellStyle name="Cálculo 3 2 3 4 3 2" xfId="17265"/>
    <cellStyle name="Cálculo 3 2 3 4 3 2 2" xfId="17266"/>
    <cellStyle name="Cálculo 3 2 3 4 3 3" xfId="17267"/>
    <cellStyle name="Cálculo 3 2 3 4 3 3 2" xfId="17268"/>
    <cellStyle name="Cálculo 3 2 3 4 3 4" xfId="17269"/>
    <cellStyle name="Cálculo 3 2 3 4 3 4 2" xfId="17270"/>
    <cellStyle name="Cálculo 3 2 3 4 3 5" xfId="17271"/>
    <cellStyle name="Cálculo 3 2 3 4 3 5 2" xfId="17272"/>
    <cellStyle name="Cálculo 3 2 3 4 3 6" xfId="17273"/>
    <cellStyle name="Cálculo 3 2 3 4 4" xfId="17274"/>
    <cellStyle name="Cálculo 3 2 3 4 4 2" xfId="17275"/>
    <cellStyle name="Cálculo 3 2 3 4 5" xfId="17276"/>
    <cellStyle name="Cálculo 3 2 3 4 5 2" xfId="17277"/>
    <cellStyle name="Cálculo 3 2 3 4 6" xfId="17278"/>
    <cellStyle name="Cálculo 3 2 3 4 6 2" xfId="17279"/>
    <cellStyle name="Cálculo 3 2 3 4 7" xfId="17280"/>
    <cellStyle name="Cálculo 3 2 3 4 7 2" xfId="17281"/>
    <cellStyle name="Cálculo 3 2 3 4 8" xfId="17282"/>
    <cellStyle name="Cálculo 3 2 3 4 9" xfId="17283"/>
    <cellStyle name="Cálculo 3 2 3 5" xfId="17284"/>
    <cellStyle name="Cálculo 3 2 3 5 2" xfId="17285"/>
    <cellStyle name="Cálculo 3 2 3 5 2 2" xfId="17286"/>
    <cellStyle name="Cálculo 3 2 3 5 3" xfId="17287"/>
    <cellStyle name="Cálculo 3 2 3 5 3 2" xfId="17288"/>
    <cellStyle name="Cálculo 3 2 3 5 4" xfId="17289"/>
    <cellStyle name="Cálculo 3 2 3 5 4 2" xfId="17290"/>
    <cellStyle name="Cálculo 3 2 3 5 5" xfId="17291"/>
    <cellStyle name="Cálculo 3 2 3 5 5 2" xfId="17292"/>
    <cellStyle name="Cálculo 3 2 3 5 6" xfId="17293"/>
    <cellStyle name="Cálculo 3 2 3 6" xfId="17294"/>
    <cellStyle name="Cálculo 3 2 3 6 2" xfId="17295"/>
    <cellStyle name="Cálculo 3 2 3 6 2 2" xfId="17296"/>
    <cellStyle name="Cálculo 3 2 3 6 3" xfId="17297"/>
    <cellStyle name="Cálculo 3 2 3 6 3 2" xfId="17298"/>
    <cellStyle name="Cálculo 3 2 3 6 4" xfId="17299"/>
    <cellStyle name="Cálculo 3 2 3 6 4 2" xfId="17300"/>
    <cellStyle name="Cálculo 3 2 3 6 5" xfId="17301"/>
    <cellStyle name="Cálculo 3 2 3 6 5 2" xfId="17302"/>
    <cellStyle name="Cálculo 3 2 3 6 6" xfId="17303"/>
    <cellStyle name="Cálculo 3 2 3 7" xfId="17304"/>
    <cellStyle name="Cálculo 3 2 3 7 2" xfId="17305"/>
    <cellStyle name="Cálculo 3 2 3 7 2 2" xfId="17306"/>
    <cellStyle name="Cálculo 3 2 3 7 3" xfId="17307"/>
    <cellStyle name="Cálculo 3 2 3 7 3 2" xfId="17308"/>
    <cellStyle name="Cálculo 3 2 3 7 4" xfId="17309"/>
    <cellStyle name="Cálculo 3 2 3 7 4 2" xfId="17310"/>
    <cellStyle name="Cálculo 3 2 3 7 5" xfId="17311"/>
    <cellStyle name="Cálculo 3 2 3 8" xfId="17312"/>
    <cellStyle name="Cálculo 3 2 3 8 2" xfId="17313"/>
    <cellStyle name="Cálculo 3 2 3 9" xfId="17314"/>
    <cellStyle name="Cálculo 3 2 3 9 2" xfId="17315"/>
    <cellStyle name="Cálculo 3 2 4" xfId="17316"/>
    <cellStyle name="Cálculo 3 2 4 10" xfId="17317"/>
    <cellStyle name="Cálculo 3 2 4 10 2" xfId="17318"/>
    <cellStyle name="Cálculo 3 2 4 11" xfId="17319"/>
    <cellStyle name="Cálculo 3 2 4 12" xfId="17320"/>
    <cellStyle name="Cálculo 3 2 4 2" xfId="17321"/>
    <cellStyle name="Cálculo 3 2 4 2 2" xfId="17322"/>
    <cellStyle name="Cálculo 3 2 4 2 2 2" xfId="17323"/>
    <cellStyle name="Cálculo 3 2 4 2 2 2 2" xfId="17324"/>
    <cellStyle name="Cálculo 3 2 4 2 2 3" xfId="17325"/>
    <cellStyle name="Cálculo 3 2 4 2 2 3 2" xfId="17326"/>
    <cellStyle name="Cálculo 3 2 4 2 2 4" xfId="17327"/>
    <cellStyle name="Cálculo 3 2 4 2 2 4 2" xfId="17328"/>
    <cellStyle name="Cálculo 3 2 4 2 2 5" xfId="17329"/>
    <cellStyle name="Cálculo 3 2 4 2 2 5 2" xfId="17330"/>
    <cellStyle name="Cálculo 3 2 4 2 2 6" xfId="17331"/>
    <cellStyle name="Cálculo 3 2 4 2 3" xfId="17332"/>
    <cellStyle name="Cálculo 3 2 4 2 3 2" xfId="17333"/>
    <cellStyle name="Cálculo 3 2 4 2 3 2 2" xfId="17334"/>
    <cellStyle name="Cálculo 3 2 4 2 3 3" xfId="17335"/>
    <cellStyle name="Cálculo 3 2 4 2 3 3 2" xfId="17336"/>
    <cellStyle name="Cálculo 3 2 4 2 3 4" xfId="17337"/>
    <cellStyle name="Cálculo 3 2 4 2 3 4 2" xfId="17338"/>
    <cellStyle name="Cálculo 3 2 4 2 3 5" xfId="17339"/>
    <cellStyle name="Cálculo 3 2 4 2 3 5 2" xfId="17340"/>
    <cellStyle name="Cálculo 3 2 4 2 3 6" xfId="17341"/>
    <cellStyle name="Cálculo 3 2 4 2 4" xfId="17342"/>
    <cellStyle name="Cálculo 3 2 4 2 4 2" xfId="17343"/>
    <cellStyle name="Cálculo 3 2 4 2 5" xfId="17344"/>
    <cellStyle name="Cálculo 3 2 4 2 5 2" xfId="17345"/>
    <cellStyle name="Cálculo 3 2 4 2 6" xfId="17346"/>
    <cellStyle name="Cálculo 3 2 4 2 6 2" xfId="17347"/>
    <cellStyle name="Cálculo 3 2 4 2 7" xfId="17348"/>
    <cellStyle name="Cálculo 3 2 4 2 7 2" xfId="17349"/>
    <cellStyle name="Cálculo 3 2 4 2 8" xfId="17350"/>
    <cellStyle name="Cálculo 3 2 4 2 9" xfId="17351"/>
    <cellStyle name="Cálculo 3 2 4 3" xfId="17352"/>
    <cellStyle name="Cálculo 3 2 4 3 2" xfId="17353"/>
    <cellStyle name="Cálculo 3 2 4 3 2 2" xfId="17354"/>
    <cellStyle name="Cálculo 3 2 4 3 2 2 2" xfId="17355"/>
    <cellStyle name="Cálculo 3 2 4 3 2 3" xfId="17356"/>
    <cellStyle name="Cálculo 3 2 4 3 2 3 2" xfId="17357"/>
    <cellStyle name="Cálculo 3 2 4 3 2 4" xfId="17358"/>
    <cellStyle name="Cálculo 3 2 4 3 2 4 2" xfId="17359"/>
    <cellStyle name="Cálculo 3 2 4 3 2 5" xfId="17360"/>
    <cellStyle name="Cálculo 3 2 4 3 2 5 2" xfId="17361"/>
    <cellStyle name="Cálculo 3 2 4 3 2 6" xfId="17362"/>
    <cellStyle name="Cálculo 3 2 4 3 3" xfId="17363"/>
    <cellStyle name="Cálculo 3 2 4 3 3 2" xfId="17364"/>
    <cellStyle name="Cálculo 3 2 4 3 3 2 2" xfId="17365"/>
    <cellStyle name="Cálculo 3 2 4 3 3 3" xfId="17366"/>
    <cellStyle name="Cálculo 3 2 4 3 3 3 2" xfId="17367"/>
    <cellStyle name="Cálculo 3 2 4 3 3 4" xfId="17368"/>
    <cellStyle name="Cálculo 3 2 4 3 3 4 2" xfId="17369"/>
    <cellStyle name="Cálculo 3 2 4 3 3 5" xfId="17370"/>
    <cellStyle name="Cálculo 3 2 4 3 3 5 2" xfId="17371"/>
    <cellStyle name="Cálculo 3 2 4 3 3 6" xfId="17372"/>
    <cellStyle name="Cálculo 3 2 4 3 4" xfId="17373"/>
    <cellStyle name="Cálculo 3 2 4 3 4 2" xfId="17374"/>
    <cellStyle name="Cálculo 3 2 4 3 5" xfId="17375"/>
    <cellStyle name="Cálculo 3 2 4 3 5 2" xfId="17376"/>
    <cellStyle name="Cálculo 3 2 4 3 6" xfId="17377"/>
    <cellStyle name="Cálculo 3 2 4 3 6 2" xfId="17378"/>
    <cellStyle name="Cálculo 3 2 4 3 7" xfId="17379"/>
    <cellStyle name="Cálculo 3 2 4 3 7 2" xfId="17380"/>
    <cellStyle name="Cálculo 3 2 4 3 8" xfId="17381"/>
    <cellStyle name="Cálculo 3 2 4 4" xfId="17382"/>
    <cellStyle name="Cálculo 3 2 4 4 2" xfId="17383"/>
    <cellStyle name="Cálculo 3 2 4 4 2 2" xfId="17384"/>
    <cellStyle name="Cálculo 3 2 4 4 3" xfId="17385"/>
    <cellStyle name="Cálculo 3 2 4 4 3 2" xfId="17386"/>
    <cellStyle name="Cálculo 3 2 4 4 4" xfId="17387"/>
    <cellStyle name="Cálculo 3 2 4 4 4 2" xfId="17388"/>
    <cellStyle name="Cálculo 3 2 4 4 5" xfId="17389"/>
    <cellStyle name="Cálculo 3 2 4 4 5 2" xfId="17390"/>
    <cellStyle name="Cálculo 3 2 4 4 6" xfId="17391"/>
    <cellStyle name="Cálculo 3 2 4 5" xfId="17392"/>
    <cellStyle name="Cálculo 3 2 4 5 2" xfId="17393"/>
    <cellStyle name="Cálculo 3 2 4 5 2 2" xfId="17394"/>
    <cellStyle name="Cálculo 3 2 4 5 3" xfId="17395"/>
    <cellStyle name="Cálculo 3 2 4 5 3 2" xfId="17396"/>
    <cellStyle name="Cálculo 3 2 4 5 4" xfId="17397"/>
    <cellStyle name="Cálculo 3 2 4 5 4 2" xfId="17398"/>
    <cellStyle name="Cálculo 3 2 4 5 5" xfId="17399"/>
    <cellStyle name="Cálculo 3 2 4 5 5 2" xfId="17400"/>
    <cellStyle name="Cálculo 3 2 4 5 6" xfId="17401"/>
    <cellStyle name="Cálculo 3 2 4 6" xfId="17402"/>
    <cellStyle name="Cálculo 3 2 4 6 2" xfId="17403"/>
    <cellStyle name="Cálculo 3 2 4 6 2 2" xfId="17404"/>
    <cellStyle name="Cálculo 3 2 4 6 3" xfId="17405"/>
    <cellStyle name="Cálculo 3 2 4 6 3 2" xfId="17406"/>
    <cellStyle name="Cálculo 3 2 4 6 4" xfId="17407"/>
    <cellStyle name="Cálculo 3 2 4 6 4 2" xfId="17408"/>
    <cellStyle name="Cálculo 3 2 4 6 5" xfId="17409"/>
    <cellStyle name="Cálculo 3 2 4 7" xfId="17410"/>
    <cellStyle name="Cálculo 3 2 4 7 2" xfId="17411"/>
    <cellStyle name="Cálculo 3 2 4 8" xfId="17412"/>
    <cellStyle name="Cálculo 3 2 4 8 2" xfId="17413"/>
    <cellStyle name="Cálculo 3 2 4 9" xfId="17414"/>
    <cellStyle name="Cálculo 3 2 4 9 2" xfId="17415"/>
    <cellStyle name="Cálculo 3 2 5" xfId="17416"/>
    <cellStyle name="Cálculo 3 2 5 10" xfId="17417"/>
    <cellStyle name="Cálculo 3 2 5 10 2" xfId="17418"/>
    <cellStyle name="Cálculo 3 2 5 11" xfId="17419"/>
    <cellStyle name="Cálculo 3 2 5 12" xfId="17420"/>
    <cellStyle name="Cálculo 3 2 5 2" xfId="17421"/>
    <cellStyle name="Cálculo 3 2 5 2 2" xfId="17422"/>
    <cellStyle name="Cálculo 3 2 5 2 2 2" xfId="17423"/>
    <cellStyle name="Cálculo 3 2 5 2 2 2 2" xfId="17424"/>
    <cellStyle name="Cálculo 3 2 5 2 2 3" xfId="17425"/>
    <cellStyle name="Cálculo 3 2 5 2 2 3 2" xfId="17426"/>
    <cellStyle name="Cálculo 3 2 5 2 2 4" xfId="17427"/>
    <cellStyle name="Cálculo 3 2 5 2 2 4 2" xfId="17428"/>
    <cellStyle name="Cálculo 3 2 5 2 2 5" xfId="17429"/>
    <cellStyle name="Cálculo 3 2 5 2 2 5 2" xfId="17430"/>
    <cellStyle name="Cálculo 3 2 5 2 2 6" xfId="17431"/>
    <cellStyle name="Cálculo 3 2 5 2 3" xfId="17432"/>
    <cellStyle name="Cálculo 3 2 5 2 3 2" xfId="17433"/>
    <cellStyle name="Cálculo 3 2 5 2 3 2 2" xfId="17434"/>
    <cellStyle name="Cálculo 3 2 5 2 3 3" xfId="17435"/>
    <cellStyle name="Cálculo 3 2 5 2 3 3 2" xfId="17436"/>
    <cellStyle name="Cálculo 3 2 5 2 3 4" xfId="17437"/>
    <cellStyle name="Cálculo 3 2 5 2 3 4 2" xfId="17438"/>
    <cellStyle name="Cálculo 3 2 5 2 3 5" xfId="17439"/>
    <cellStyle name="Cálculo 3 2 5 2 3 5 2" xfId="17440"/>
    <cellStyle name="Cálculo 3 2 5 2 3 6" xfId="17441"/>
    <cellStyle name="Cálculo 3 2 5 2 4" xfId="17442"/>
    <cellStyle name="Cálculo 3 2 5 2 4 2" xfId="17443"/>
    <cellStyle name="Cálculo 3 2 5 2 5" xfId="17444"/>
    <cellStyle name="Cálculo 3 2 5 2 5 2" xfId="17445"/>
    <cellStyle name="Cálculo 3 2 5 2 6" xfId="17446"/>
    <cellStyle name="Cálculo 3 2 5 2 6 2" xfId="17447"/>
    <cellStyle name="Cálculo 3 2 5 2 7" xfId="17448"/>
    <cellStyle name="Cálculo 3 2 5 2 7 2" xfId="17449"/>
    <cellStyle name="Cálculo 3 2 5 2 8" xfId="17450"/>
    <cellStyle name="Cálculo 3 2 5 2 9" xfId="17451"/>
    <cellStyle name="Cálculo 3 2 5 3" xfId="17452"/>
    <cellStyle name="Cálculo 3 2 5 3 2" xfId="17453"/>
    <cellStyle name="Cálculo 3 2 5 3 2 2" xfId="17454"/>
    <cellStyle name="Cálculo 3 2 5 3 2 2 2" xfId="17455"/>
    <cellStyle name="Cálculo 3 2 5 3 2 3" xfId="17456"/>
    <cellStyle name="Cálculo 3 2 5 3 2 3 2" xfId="17457"/>
    <cellStyle name="Cálculo 3 2 5 3 2 4" xfId="17458"/>
    <cellStyle name="Cálculo 3 2 5 3 2 4 2" xfId="17459"/>
    <cellStyle name="Cálculo 3 2 5 3 2 5" xfId="17460"/>
    <cellStyle name="Cálculo 3 2 5 3 2 5 2" xfId="17461"/>
    <cellStyle name="Cálculo 3 2 5 3 2 6" xfId="17462"/>
    <cellStyle name="Cálculo 3 2 5 3 3" xfId="17463"/>
    <cellStyle name="Cálculo 3 2 5 3 3 2" xfId="17464"/>
    <cellStyle name="Cálculo 3 2 5 3 3 2 2" xfId="17465"/>
    <cellStyle name="Cálculo 3 2 5 3 3 3" xfId="17466"/>
    <cellStyle name="Cálculo 3 2 5 3 3 3 2" xfId="17467"/>
    <cellStyle name="Cálculo 3 2 5 3 3 4" xfId="17468"/>
    <cellStyle name="Cálculo 3 2 5 3 3 4 2" xfId="17469"/>
    <cellStyle name="Cálculo 3 2 5 3 3 5" xfId="17470"/>
    <cellStyle name="Cálculo 3 2 5 3 3 5 2" xfId="17471"/>
    <cellStyle name="Cálculo 3 2 5 3 3 6" xfId="17472"/>
    <cellStyle name="Cálculo 3 2 5 3 4" xfId="17473"/>
    <cellStyle name="Cálculo 3 2 5 3 4 2" xfId="17474"/>
    <cellStyle name="Cálculo 3 2 5 3 5" xfId="17475"/>
    <cellStyle name="Cálculo 3 2 5 3 5 2" xfId="17476"/>
    <cellStyle name="Cálculo 3 2 5 3 6" xfId="17477"/>
    <cellStyle name="Cálculo 3 2 5 3 6 2" xfId="17478"/>
    <cellStyle name="Cálculo 3 2 5 3 7" xfId="17479"/>
    <cellStyle name="Cálculo 3 2 5 3 7 2" xfId="17480"/>
    <cellStyle name="Cálculo 3 2 5 3 8" xfId="17481"/>
    <cellStyle name="Cálculo 3 2 5 4" xfId="17482"/>
    <cellStyle name="Cálculo 3 2 5 4 2" xfId="17483"/>
    <cellStyle name="Cálculo 3 2 5 4 2 2" xfId="17484"/>
    <cellStyle name="Cálculo 3 2 5 4 3" xfId="17485"/>
    <cellStyle name="Cálculo 3 2 5 4 3 2" xfId="17486"/>
    <cellStyle name="Cálculo 3 2 5 4 4" xfId="17487"/>
    <cellStyle name="Cálculo 3 2 5 4 4 2" xfId="17488"/>
    <cellStyle name="Cálculo 3 2 5 4 5" xfId="17489"/>
    <cellStyle name="Cálculo 3 2 5 4 5 2" xfId="17490"/>
    <cellStyle name="Cálculo 3 2 5 4 6" xfId="17491"/>
    <cellStyle name="Cálculo 3 2 5 5" xfId="17492"/>
    <cellStyle name="Cálculo 3 2 5 5 2" xfId="17493"/>
    <cellStyle name="Cálculo 3 2 5 5 2 2" xfId="17494"/>
    <cellStyle name="Cálculo 3 2 5 5 3" xfId="17495"/>
    <cellStyle name="Cálculo 3 2 5 5 3 2" xfId="17496"/>
    <cellStyle name="Cálculo 3 2 5 5 4" xfId="17497"/>
    <cellStyle name="Cálculo 3 2 5 5 4 2" xfId="17498"/>
    <cellStyle name="Cálculo 3 2 5 5 5" xfId="17499"/>
    <cellStyle name="Cálculo 3 2 5 5 5 2" xfId="17500"/>
    <cellStyle name="Cálculo 3 2 5 5 6" xfId="17501"/>
    <cellStyle name="Cálculo 3 2 5 6" xfId="17502"/>
    <cellStyle name="Cálculo 3 2 5 6 2" xfId="17503"/>
    <cellStyle name="Cálculo 3 2 5 6 2 2" xfId="17504"/>
    <cellStyle name="Cálculo 3 2 5 6 3" xfId="17505"/>
    <cellStyle name="Cálculo 3 2 5 6 3 2" xfId="17506"/>
    <cellStyle name="Cálculo 3 2 5 6 4" xfId="17507"/>
    <cellStyle name="Cálculo 3 2 5 6 4 2" xfId="17508"/>
    <cellStyle name="Cálculo 3 2 5 6 5" xfId="17509"/>
    <cellStyle name="Cálculo 3 2 5 7" xfId="17510"/>
    <cellStyle name="Cálculo 3 2 5 7 2" xfId="17511"/>
    <cellStyle name="Cálculo 3 2 5 8" xfId="17512"/>
    <cellStyle name="Cálculo 3 2 5 8 2" xfId="17513"/>
    <cellStyle name="Cálculo 3 2 5 9" xfId="17514"/>
    <cellStyle name="Cálculo 3 2 5 9 2" xfId="17515"/>
    <cellStyle name="Cálculo 3 2 6" xfId="17516"/>
    <cellStyle name="Cálculo 3 2 6 2" xfId="17517"/>
    <cellStyle name="Cálculo 3 2 6 2 2" xfId="17518"/>
    <cellStyle name="Cálculo 3 2 6 2 2 2" xfId="17519"/>
    <cellStyle name="Cálculo 3 2 6 2 3" xfId="17520"/>
    <cellStyle name="Cálculo 3 2 6 2 3 2" xfId="17521"/>
    <cellStyle name="Cálculo 3 2 6 2 4" xfId="17522"/>
    <cellStyle name="Cálculo 3 2 6 2 4 2" xfId="17523"/>
    <cellStyle name="Cálculo 3 2 6 2 5" xfId="17524"/>
    <cellStyle name="Cálculo 3 2 6 2 5 2" xfId="17525"/>
    <cellStyle name="Cálculo 3 2 6 2 6" xfId="17526"/>
    <cellStyle name="Cálculo 3 2 6 3" xfId="17527"/>
    <cellStyle name="Cálculo 3 2 6 3 2" xfId="17528"/>
    <cellStyle name="Cálculo 3 2 6 3 2 2" xfId="17529"/>
    <cellStyle name="Cálculo 3 2 6 3 3" xfId="17530"/>
    <cellStyle name="Cálculo 3 2 6 3 3 2" xfId="17531"/>
    <cellStyle name="Cálculo 3 2 6 3 4" xfId="17532"/>
    <cellStyle name="Cálculo 3 2 6 3 4 2" xfId="17533"/>
    <cellStyle name="Cálculo 3 2 6 3 5" xfId="17534"/>
    <cellStyle name="Cálculo 3 2 6 3 5 2" xfId="17535"/>
    <cellStyle name="Cálculo 3 2 6 3 6" xfId="17536"/>
    <cellStyle name="Cálculo 3 2 6 4" xfId="17537"/>
    <cellStyle name="Cálculo 3 2 6 4 2" xfId="17538"/>
    <cellStyle name="Cálculo 3 2 6 5" xfId="17539"/>
    <cellStyle name="Cálculo 3 2 6 5 2" xfId="17540"/>
    <cellStyle name="Cálculo 3 2 6 6" xfId="17541"/>
    <cellStyle name="Cálculo 3 2 6 6 2" xfId="17542"/>
    <cellStyle name="Cálculo 3 2 6 7" xfId="17543"/>
    <cellStyle name="Cálculo 3 2 6 7 2" xfId="17544"/>
    <cellStyle name="Cálculo 3 2 6 8" xfId="17545"/>
    <cellStyle name="Cálculo 3 2 6 9" xfId="17546"/>
    <cellStyle name="Cálculo 3 2 7" xfId="17547"/>
    <cellStyle name="Cálculo 3 2 7 2" xfId="17548"/>
    <cellStyle name="Cálculo 3 2 7 2 2" xfId="17549"/>
    <cellStyle name="Cálculo 3 2 7 2 2 2" xfId="17550"/>
    <cellStyle name="Cálculo 3 2 7 2 3" xfId="17551"/>
    <cellStyle name="Cálculo 3 2 7 2 3 2" xfId="17552"/>
    <cellStyle name="Cálculo 3 2 7 2 4" xfId="17553"/>
    <cellStyle name="Cálculo 3 2 7 2 4 2" xfId="17554"/>
    <cellStyle name="Cálculo 3 2 7 2 5" xfId="17555"/>
    <cellStyle name="Cálculo 3 2 7 2 5 2" xfId="17556"/>
    <cellStyle name="Cálculo 3 2 7 2 6" xfId="17557"/>
    <cellStyle name="Cálculo 3 2 7 3" xfId="17558"/>
    <cellStyle name="Cálculo 3 2 7 3 2" xfId="17559"/>
    <cellStyle name="Cálculo 3 2 7 3 2 2" xfId="17560"/>
    <cellStyle name="Cálculo 3 2 7 3 3" xfId="17561"/>
    <cellStyle name="Cálculo 3 2 7 3 3 2" xfId="17562"/>
    <cellStyle name="Cálculo 3 2 7 3 4" xfId="17563"/>
    <cellStyle name="Cálculo 3 2 7 3 4 2" xfId="17564"/>
    <cellStyle name="Cálculo 3 2 7 3 5" xfId="17565"/>
    <cellStyle name="Cálculo 3 2 7 3 5 2" xfId="17566"/>
    <cellStyle name="Cálculo 3 2 7 3 6" xfId="17567"/>
    <cellStyle name="Cálculo 3 2 7 4" xfId="17568"/>
    <cellStyle name="Cálculo 3 2 7 4 2" xfId="17569"/>
    <cellStyle name="Cálculo 3 2 7 5" xfId="17570"/>
    <cellStyle name="Cálculo 3 2 7 5 2" xfId="17571"/>
    <cellStyle name="Cálculo 3 2 7 6" xfId="17572"/>
    <cellStyle name="Cálculo 3 2 7 6 2" xfId="17573"/>
    <cellStyle name="Cálculo 3 2 7 7" xfId="17574"/>
    <cellStyle name="Cálculo 3 2 7 7 2" xfId="17575"/>
    <cellStyle name="Cálculo 3 2 7 8" xfId="17576"/>
    <cellStyle name="Cálculo 3 2 8" xfId="17577"/>
    <cellStyle name="Cálculo 3 2 8 2" xfId="17578"/>
    <cellStyle name="Cálculo 3 2 8 2 2" xfId="17579"/>
    <cellStyle name="Cálculo 3 2 8 3" xfId="17580"/>
    <cellStyle name="Cálculo 3 2 8 3 2" xfId="17581"/>
    <cellStyle name="Cálculo 3 2 8 4" xfId="17582"/>
    <cellStyle name="Cálculo 3 2 8 4 2" xfId="17583"/>
    <cellStyle name="Cálculo 3 2 8 5" xfId="17584"/>
    <cellStyle name="Cálculo 3 2 8 5 2" xfId="17585"/>
    <cellStyle name="Cálculo 3 2 8 6" xfId="17586"/>
    <cellStyle name="Cálculo 3 2 9" xfId="17587"/>
    <cellStyle name="Cálculo 3 2 9 2" xfId="17588"/>
    <cellStyle name="Cálculo 3 2 9 2 2" xfId="17589"/>
    <cellStyle name="Cálculo 3 2 9 3" xfId="17590"/>
    <cellStyle name="Cálculo 3 2 9 3 2" xfId="17591"/>
    <cellStyle name="Cálculo 3 2 9 4" xfId="17592"/>
    <cellStyle name="Cálculo 3 2 9 4 2" xfId="17593"/>
    <cellStyle name="Cálculo 3 2 9 5" xfId="17594"/>
    <cellStyle name="Cálculo 3 2 9 5 2" xfId="17595"/>
    <cellStyle name="Cálculo 3 2 9 6" xfId="17596"/>
    <cellStyle name="Cálculo 3 3" xfId="17597"/>
    <cellStyle name="Cálculo 3 3 10" xfId="17598"/>
    <cellStyle name="Cálculo 3 3 10 2" xfId="17599"/>
    <cellStyle name="Cálculo 3 3 11" xfId="17600"/>
    <cellStyle name="Cálculo 3 3 11 2" xfId="17601"/>
    <cellStyle name="Cálculo 3 3 12" xfId="17602"/>
    <cellStyle name="Cálculo 3 3 12 2" xfId="17603"/>
    <cellStyle name="Cálculo 3 3 13" xfId="17604"/>
    <cellStyle name="Cálculo 3 3 14" xfId="17605"/>
    <cellStyle name="Cálculo 3 3 2" xfId="17606"/>
    <cellStyle name="Cálculo 3 3 2 10" xfId="17607"/>
    <cellStyle name="Cálculo 3 3 2 10 2" xfId="17608"/>
    <cellStyle name="Cálculo 3 3 2 11" xfId="17609"/>
    <cellStyle name="Cálculo 3 3 2 11 2" xfId="17610"/>
    <cellStyle name="Cálculo 3 3 2 12" xfId="17611"/>
    <cellStyle name="Cálculo 3 3 2 13" xfId="17612"/>
    <cellStyle name="Cálculo 3 3 2 2" xfId="17613"/>
    <cellStyle name="Cálculo 3 3 2 2 10" xfId="17614"/>
    <cellStyle name="Cálculo 3 3 2 2 10 2" xfId="17615"/>
    <cellStyle name="Cálculo 3 3 2 2 11" xfId="17616"/>
    <cellStyle name="Cálculo 3 3 2 2 12" xfId="17617"/>
    <cellStyle name="Cálculo 3 3 2 2 2" xfId="17618"/>
    <cellStyle name="Cálculo 3 3 2 2 2 2" xfId="17619"/>
    <cellStyle name="Cálculo 3 3 2 2 2 2 2" xfId="17620"/>
    <cellStyle name="Cálculo 3 3 2 2 2 2 2 2" xfId="17621"/>
    <cellStyle name="Cálculo 3 3 2 2 2 2 3" xfId="17622"/>
    <cellStyle name="Cálculo 3 3 2 2 2 2 3 2" xfId="17623"/>
    <cellStyle name="Cálculo 3 3 2 2 2 2 4" xfId="17624"/>
    <cellStyle name="Cálculo 3 3 2 2 2 2 4 2" xfId="17625"/>
    <cellStyle name="Cálculo 3 3 2 2 2 2 5" xfId="17626"/>
    <cellStyle name="Cálculo 3 3 2 2 2 2 5 2" xfId="17627"/>
    <cellStyle name="Cálculo 3 3 2 2 2 2 6" xfId="17628"/>
    <cellStyle name="Cálculo 3 3 2 2 2 3" xfId="17629"/>
    <cellStyle name="Cálculo 3 3 2 2 2 3 2" xfId="17630"/>
    <cellStyle name="Cálculo 3 3 2 2 2 3 2 2" xfId="17631"/>
    <cellStyle name="Cálculo 3 3 2 2 2 3 3" xfId="17632"/>
    <cellStyle name="Cálculo 3 3 2 2 2 3 3 2" xfId="17633"/>
    <cellStyle name="Cálculo 3 3 2 2 2 3 4" xfId="17634"/>
    <cellStyle name="Cálculo 3 3 2 2 2 3 4 2" xfId="17635"/>
    <cellStyle name="Cálculo 3 3 2 2 2 3 5" xfId="17636"/>
    <cellStyle name="Cálculo 3 3 2 2 2 3 5 2" xfId="17637"/>
    <cellStyle name="Cálculo 3 3 2 2 2 3 6" xfId="17638"/>
    <cellStyle name="Cálculo 3 3 2 2 2 4" xfId="17639"/>
    <cellStyle name="Cálculo 3 3 2 2 2 4 2" xfId="17640"/>
    <cellStyle name="Cálculo 3 3 2 2 2 5" xfId="17641"/>
    <cellStyle name="Cálculo 3 3 2 2 2 5 2" xfId="17642"/>
    <cellStyle name="Cálculo 3 3 2 2 2 6" xfId="17643"/>
    <cellStyle name="Cálculo 3 3 2 2 2 6 2" xfId="17644"/>
    <cellStyle name="Cálculo 3 3 2 2 2 7" xfId="17645"/>
    <cellStyle name="Cálculo 3 3 2 2 2 7 2" xfId="17646"/>
    <cellStyle name="Cálculo 3 3 2 2 2 8" xfId="17647"/>
    <cellStyle name="Cálculo 3 3 2 2 2 9" xfId="17648"/>
    <cellStyle name="Cálculo 3 3 2 2 3" xfId="17649"/>
    <cellStyle name="Cálculo 3 3 2 2 3 2" xfId="17650"/>
    <cellStyle name="Cálculo 3 3 2 2 3 2 2" xfId="17651"/>
    <cellStyle name="Cálculo 3 3 2 2 3 2 2 2" xfId="17652"/>
    <cellStyle name="Cálculo 3 3 2 2 3 2 3" xfId="17653"/>
    <cellStyle name="Cálculo 3 3 2 2 3 2 3 2" xfId="17654"/>
    <cellStyle name="Cálculo 3 3 2 2 3 2 4" xfId="17655"/>
    <cellStyle name="Cálculo 3 3 2 2 3 2 4 2" xfId="17656"/>
    <cellStyle name="Cálculo 3 3 2 2 3 2 5" xfId="17657"/>
    <cellStyle name="Cálculo 3 3 2 2 3 2 5 2" xfId="17658"/>
    <cellStyle name="Cálculo 3 3 2 2 3 2 6" xfId="17659"/>
    <cellStyle name="Cálculo 3 3 2 2 3 3" xfId="17660"/>
    <cellStyle name="Cálculo 3 3 2 2 3 3 2" xfId="17661"/>
    <cellStyle name="Cálculo 3 3 2 2 3 3 2 2" xfId="17662"/>
    <cellStyle name="Cálculo 3 3 2 2 3 3 3" xfId="17663"/>
    <cellStyle name="Cálculo 3 3 2 2 3 3 3 2" xfId="17664"/>
    <cellStyle name="Cálculo 3 3 2 2 3 3 4" xfId="17665"/>
    <cellStyle name="Cálculo 3 3 2 2 3 3 4 2" xfId="17666"/>
    <cellStyle name="Cálculo 3 3 2 2 3 3 5" xfId="17667"/>
    <cellStyle name="Cálculo 3 3 2 2 3 3 5 2" xfId="17668"/>
    <cellStyle name="Cálculo 3 3 2 2 3 3 6" xfId="17669"/>
    <cellStyle name="Cálculo 3 3 2 2 3 4" xfId="17670"/>
    <cellStyle name="Cálculo 3 3 2 2 3 4 2" xfId="17671"/>
    <cellStyle name="Cálculo 3 3 2 2 3 5" xfId="17672"/>
    <cellStyle name="Cálculo 3 3 2 2 3 5 2" xfId="17673"/>
    <cellStyle name="Cálculo 3 3 2 2 3 6" xfId="17674"/>
    <cellStyle name="Cálculo 3 3 2 2 3 6 2" xfId="17675"/>
    <cellStyle name="Cálculo 3 3 2 2 3 7" xfId="17676"/>
    <cellStyle name="Cálculo 3 3 2 2 3 7 2" xfId="17677"/>
    <cellStyle name="Cálculo 3 3 2 2 3 8" xfId="17678"/>
    <cellStyle name="Cálculo 3 3 2 2 4" xfId="17679"/>
    <cellStyle name="Cálculo 3 3 2 2 4 2" xfId="17680"/>
    <cellStyle name="Cálculo 3 3 2 2 4 2 2" xfId="17681"/>
    <cellStyle name="Cálculo 3 3 2 2 4 3" xfId="17682"/>
    <cellStyle name="Cálculo 3 3 2 2 4 3 2" xfId="17683"/>
    <cellStyle name="Cálculo 3 3 2 2 4 4" xfId="17684"/>
    <cellStyle name="Cálculo 3 3 2 2 4 4 2" xfId="17685"/>
    <cellStyle name="Cálculo 3 3 2 2 4 5" xfId="17686"/>
    <cellStyle name="Cálculo 3 3 2 2 4 5 2" xfId="17687"/>
    <cellStyle name="Cálculo 3 3 2 2 4 6" xfId="17688"/>
    <cellStyle name="Cálculo 3 3 2 2 5" xfId="17689"/>
    <cellStyle name="Cálculo 3 3 2 2 5 2" xfId="17690"/>
    <cellStyle name="Cálculo 3 3 2 2 5 2 2" xfId="17691"/>
    <cellStyle name="Cálculo 3 3 2 2 5 3" xfId="17692"/>
    <cellStyle name="Cálculo 3 3 2 2 5 3 2" xfId="17693"/>
    <cellStyle name="Cálculo 3 3 2 2 5 4" xfId="17694"/>
    <cellStyle name="Cálculo 3 3 2 2 5 4 2" xfId="17695"/>
    <cellStyle name="Cálculo 3 3 2 2 5 5" xfId="17696"/>
    <cellStyle name="Cálculo 3 3 2 2 5 5 2" xfId="17697"/>
    <cellStyle name="Cálculo 3 3 2 2 5 6" xfId="17698"/>
    <cellStyle name="Cálculo 3 3 2 2 6" xfId="17699"/>
    <cellStyle name="Cálculo 3 3 2 2 6 2" xfId="17700"/>
    <cellStyle name="Cálculo 3 3 2 2 6 2 2" xfId="17701"/>
    <cellStyle name="Cálculo 3 3 2 2 6 3" xfId="17702"/>
    <cellStyle name="Cálculo 3 3 2 2 6 3 2" xfId="17703"/>
    <cellStyle name="Cálculo 3 3 2 2 6 4" xfId="17704"/>
    <cellStyle name="Cálculo 3 3 2 2 6 4 2" xfId="17705"/>
    <cellStyle name="Cálculo 3 3 2 2 6 5" xfId="17706"/>
    <cellStyle name="Cálculo 3 3 2 2 7" xfId="17707"/>
    <cellStyle name="Cálculo 3 3 2 2 7 2" xfId="17708"/>
    <cellStyle name="Cálculo 3 3 2 2 8" xfId="17709"/>
    <cellStyle name="Cálculo 3 3 2 2 8 2" xfId="17710"/>
    <cellStyle name="Cálculo 3 3 2 2 9" xfId="17711"/>
    <cellStyle name="Cálculo 3 3 2 2 9 2" xfId="17712"/>
    <cellStyle name="Cálculo 3 3 2 3" xfId="17713"/>
    <cellStyle name="Cálculo 3 3 2 3 2" xfId="17714"/>
    <cellStyle name="Cálculo 3 3 2 3 2 2" xfId="17715"/>
    <cellStyle name="Cálculo 3 3 2 3 2 2 2" xfId="17716"/>
    <cellStyle name="Cálculo 3 3 2 3 2 3" xfId="17717"/>
    <cellStyle name="Cálculo 3 3 2 3 2 3 2" xfId="17718"/>
    <cellStyle name="Cálculo 3 3 2 3 2 4" xfId="17719"/>
    <cellStyle name="Cálculo 3 3 2 3 2 4 2" xfId="17720"/>
    <cellStyle name="Cálculo 3 3 2 3 2 5" xfId="17721"/>
    <cellStyle name="Cálculo 3 3 2 3 2 5 2" xfId="17722"/>
    <cellStyle name="Cálculo 3 3 2 3 2 6" xfId="17723"/>
    <cellStyle name="Cálculo 3 3 2 3 2 7" xfId="17724"/>
    <cellStyle name="Cálculo 3 3 2 3 3" xfId="17725"/>
    <cellStyle name="Cálculo 3 3 2 3 3 2" xfId="17726"/>
    <cellStyle name="Cálculo 3 3 2 3 3 2 2" xfId="17727"/>
    <cellStyle name="Cálculo 3 3 2 3 3 3" xfId="17728"/>
    <cellStyle name="Cálculo 3 3 2 3 3 3 2" xfId="17729"/>
    <cellStyle name="Cálculo 3 3 2 3 3 4" xfId="17730"/>
    <cellStyle name="Cálculo 3 3 2 3 3 4 2" xfId="17731"/>
    <cellStyle name="Cálculo 3 3 2 3 3 5" xfId="17732"/>
    <cellStyle name="Cálculo 3 3 2 3 3 5 2" xfId="17733"/>
    <cellStyle name="Cálculo 3 3 2 3 3 6" xfId="17734"/>
    <cellStyle name="Cálculo 3 3 2 3 4" xfId="17735"/>
    <cellStyle name="Cálculo 3 3 2 3 4 2" xfId="17736"/>
    <cellStyle name="Cálculo 3 3 2 3 5" xfId="17737"/>
    <cellStyle name="Cálculo 3 3 2 3 5 2" xfId="17738"/>
    <cellStyle name="Cálculo 3 3 2 3 6" xfId="17739"/>
    <cellStyle name="Cálculo 3 3 2 3 6 2" xfId="17740"/>
    <cellStyle name="Cálculo 3 3 2 3 7" xfId="17741"/>
    <cellStyle name="Cálculo 3 3 2 3 7 2" xfId="17742"/>
    <cellStyle name="Cálculo 3 3 2 3 8" xfId="17743"/>
    <cellStyle name="Cálculo 3 3 2 3 9" xfId="17744"/>
    <cellStyle name="Cálculo 3 3 2 4" xfId="17745"/>
    <cellStyle name="Cálculo 3 3 2 4 2" xfId="17746"/>
    <cellStyle name="Cálculo 3 3 2 4 2 2" xfId="17747"/>
    <cellStyle name="Cálculo 3 3 2 4 2 2 2" xfId="17748"/>
    <cellStyle name="Cálculo 3 3 2 4 2 3" xfId="17749"/>
    <cellStyle name="Cálculo 3 3 2 4 2 3 2" xfId="17750"/>
    <cellStyle name="Cálculo 3 3 2 4 2 4" xfId="17751"/>
    <cellStyle name="Cálculo 3 3 2 4 2 4 2" xfId="17752"/>
    <cellStyle name="Cálculo 3 3 2 4 2 5" xfId="17753"/>
    <cellStyle name="Cálculo 3 3 2 4 2 5 2" xfId="17754"/>
    <cellStyle name="Cálculo 3 3 2 4 2 6" xfId="17755"/>
    <cellStyle name="Cálculo 3 3 2 4 3" xfId="17756"/>
    <cellStyle name="Cálculo 3 3 2 4 3 2" xfId="17757"/>
    <cellStyle name="Cálculo 3 3 2 4 3 2 2" xfId="17758"/>
    <cellStyle name="Cálculo 3 3 2 4 3 3" xfId="17759"/>
    <cellStyle name="Cálculo 3 3 2 4 3 3 2" xfId="17760"/>
    <cellStyle name="Cálculo 3 3 2 4 3 4" xfId="17761"/>
    <cellStyle name="Cálculo 3 3 2 4 3 4 2" xfId="17762"/>
    <cellStyle name="Cálculo 3 3 2 4 3 5" xfId="17763"/>
    <cellStyle name="Cálculo 3 3 2 4 3 5 2" xfId="17764"/>
    <cellStyle name="Cálculo 3 3 2 4 3 6" xfId="17765"/>
    <cellStyle name="Cálculo 3 3 2 4 4" xfId="17766"/>
    <cellStyle name="Cálculo 3 3 2 4 4 2" xfId="17767"/>
    <cellStyle name="Cálculo 3 3 2 4 5" xfId="17768"/>
    <cellStyle name="Cálculo 3 3 2 4 5 2" xfId="17769"/>
    <cellStyle name="Cálculo 3 3 2 4 6" xfId="17770"/>
    <cellStyle name="Cálculo 3 3 2 4 6 2" xfId="17771"/>
    <cellStyle name="Cálculo 3 3 2 4 7" xfId="17772"/>
    <cellStyle name="Cálculo 3 3 2 4 7 2" xfId="17773"/>
    <cellStyle name="Cálculo 3 3 2 4 8" xfId="17774"/>
    <cellStyle name="Cálculo 3 3 2 4 9" xfId="17775"/>
    <cellStyle name="Cálculo 3 3 2 5" xfId="17776"/>
    <cellStyle name="Cálculo 3 3 2 5 2" xfId="17777"/>
    <cellStyle name="Cálculo 3 3 2 5 2 2" xfId="17778"/>
    <cellStyle name="Cálculo 3 3 2 5 3" xfId="17779"/>
    <cellStyle name="Cálculo 3 3 2 5 3 2" xfId="17780"/>
    <cellStyle name="Cálculo 3 3 2 5 4" xfId="17781"/>
    <cellStyle name="Cálculo 3 3 2 5 4 2" xfId="17782"/>
    <cellStyle name="Cálculo 3 3 2 5 5" xfId="17783"/>
    <cellStyle name="Cálculo 3 3 2 5 5 2" xfId="17784"/>
    <cellStyle name="Cálculo 3 3 2 5 6" xfId="17785"/>
    <cellStyle name="Cálculo 3 3 2 6" xfId="17786"/>
    <cellStyle name="Cálculo 3 3 2 6 2" xfId="17787"/>
    <cellStyle name="Cálculo 3 3 2 6 2 2" xfId="17788"/>
    <cellStyle name="Cálculo 3 3 2 6 3" xfId="17789"/>
    <cellStyle name="Cálculo 3 3 2 6 3 2" xfId="17790"/>
    <cellStyle name="Cálculo 3 3 2 6 4" xfId="17791"/>
    <cellStyle name="Cálculo 3 3 2 6 4 2" xfId="17792"/>
    <cellStyle name="Cálculo 3 3 2 6 5" xfId="17793"/>
    <cellStyle name="Cálculo 3 3 2 6 5 2" xfId="17794"/>
    <cellStyle name="Cálculo 3 3 2 6 6" xfId="17795"/>
    <cellStyle name="Cálculo 3 3 2 7" xfId="17796"/>
    <cellStyle name="Cálculo 3 3 2 7 2" xfId="17797"/>
    <cellStyle name="Cálculo 3 3 2 7 2 2" xfId="17798"/>
    <cellStyle name="Cálculo 3 3 2 7 3" xfId="17799"/>
    <cellStyle name="Cálculo 3 3 2 7 3 2" xfId="17800"/>
    <cellStyle name="Cálculo 3 3 2 7 4" xfId="17801"/>
    <cellStyle name="Cálculo 3 3 2 7 4 2" xfId="17802"/>
    <cellStyle name="Cálculo 3 3 2 7 5" xfId="17803"/>
    <cellStyle name="Cálculo 3 3 2 8" xfId="17804"/>
    <cellStyle name="Cálculo 3 3 2 8 2" xfId="17805"/>
    <cellStyle name="Cálculo 3 3 2 9" xfId="17806"/>
    <cellStyle name="Cálculo 3 3 2 9 2" xfId="17807"/>
    <cellStyle name="Cálculo 3 3 3" xfId="17808"/>
    <cellStyle name="Cálculo 3 3 3 10" xfId="17809"/>
    <cellStyle name="Cálculo 3 3 3 10 2" xfId="17810"/>
    <cellStyle name="Cálculo 3 3 3 11" xfId="17811"/>
    <cellStyle name="Cálculo 3 3 3 12" xfId="17812"/>
    <cellStyle name="Cálculo 3 3 3 2" xfId="17813"/>
    <cellStyle name="Cálculo 3 3 3 2 2" xfId="17814"/>
    <cellStyle name="Cálculo 3 3 3 2 2 2" xfId="17815"/>
    <cellStyle name="Cálculo 3 3 3 2 2 2 2" xfId="17816"/>
    <cellStyle name="Cálculo 3 3 3 2 2 3" xfId="17817"/>
    <cellStyle name="Cálculo 3 3 3 2 2 3 2" xfId="17818"/>
    <cellStyle name="Cálculo 3 3 3 2 2 4" xfId="17819"/>
    <cellStyle name="Cálculo 3 3 3 2 2 4 2" xfId="17820"/>
    <cellStyle name="Cálculo 3 3 3 2 2 5" xfId="17821"/>
    <cellStyle name="Cálculo 3 3 3 2 2 5 2" xfId="17822"/>
    <cellStyle name="Cálculo 3 3 3 2 2 6" xfId="17823"/>
    <cellStyle name="Cálculo 3 3 3 2 3" xfId="17824"/>
    <cellStyle name="Cálculo 3 3 3 2 3 2" xfId="17825"/>
    <cellStyle name="Cálculo 3 3 3 2 3 2 2" xfId="17826"/>
    <cellStyle name="Cálculo 3 3 3 2 3 3" xfId="17827"/>
    <cellStyle name="Cálculo 3 3 3 2 3 3 2" xfId="17828"/>
    <cellStyle name="Cálculo 3 3 3 2 3 4" xfId="17829"/>
    <cellStyle name="Cálculo 3 3 3 2 3 4 2" xfId="17830"/>
    <cellStyle name="Cálculo 3 3 3 2 3 5" xfId="17831"/>
    <cellStyle name="Cálculo 3 3 3 2 3 5 2" xfId="17832"/>
    <cellStyle name="Cálculo 3 3 3 2 3 6" xfId="17833"/>
    <cellStyle name="Cálculo 3 3 3 2 4" xfId="17834"/>
    <cellStyle name="Cálculo 3 3 3 2 4 2" xfId="17835"/>
    <cellStyle name="Cálculo 3 3 3 2 5" xfId="17836"/>
    <cellStyle name="Cálculo 3 3 3 2 5 2" xfId="17837"/>
    <cellStyle name="Cálculo 3 3 3 2 6" xfId="17838"/>
    <cellStyle name="Cálculo 3 3 3 2 6 2" xfId="17839"/>
    <cellStyle name="Cálculo 3 3 3 2 7" xfId="17840"/>
    <cellStyle name="Cálculo 3 3 3 2 7 2" xfId="17841"/>
    <cellStyle name="Cálculo 3 3 3 2 8" xfId="17842"/>
    <cellStyle name="Cálculo 3 3 3 2 9" xfId="17843"/>
    <cellStyle name="Cálculo 3 3 3 3" xfId="17844"/>
    <cellStyle name="Cálculo 3 3 3 3 2" xfId="17845"/>
    <cellStyle name="Cálculo 3 3 3 3 2 2" xfId="17846"/>
    <cellStyle name="Cálculo 3 3 3 3 2 2 2" xfId="17847"/>
    <cellStyle name="Cálculo 3 3 3 3 2 3" xfId="17848"/>
    <cellStyle name="Cálculo 3 3 3 3 2 3 2" xfId="17849"/>
    <cellStyle name="Cálculo 3 3 3 3 2 4" xfId="17850"/>
    <cellStyle name="Cálculo 3 3 3 3 2 4 2" xfId="17851"/>
    <cellStyle name="Cálculo 3 3 3 3 2 5" xfId="17852"/>
    <cellStyle name="Cálculo 3 3 3 3 2 5 2" xfId="17853"/>
    <cellStyle name="Cálculo 3 3 3 3 2 6" xfId="17854"/>
    <cellStyle name="Cálculo 3 3 3 3 3" xfId="17855"/>
    <cellStyle name="Cálculo 3 3 3 3 3 2" xfId="17856"/>
    <cellStyle name="Cálculo 3 3 3 3 3 2 2" xfId="17857"/>
    <cellStyle name="Cálculo 3 3 3 3 3 3" xfId="17858"/>
    <cellStyle name="Cálculo 3 3 3 3 3 3 2" xfId="17859"/>
    <cellStyle name="Cálculo 3 3 3 3 3 4" xfId="17860"/>
    <cellStyle name="Cálculo 3 3 3 3 3 4 2" xfId="17861"/>
    <cellStyle name="Cálculo 3 3 3 3 3 5" xfId="17862"/>
    <cellStyle name="Cálculo 3 3 3 3 3 5 2" xfId="17863"/>
    <cellStyle name="Cálculo 3 3 3 3 3 6" xfId="17864"/>
    <cellStyle name="Cálculo 3 3 3 3 4" xfId="17865"/>
    <cellStyle name="Cálculo 3 3 3 3 4 2" xfId="17866"/>
    <cellStyle name="Cálculo 3 3 3 3 5" xfId="17867"/>
    <cellStyle name="Cálculo 3 3 3 3 5 2" xfId="17868"/>
    <cellStyle name="Cálculo 3 3 3 3 6" xfId="17869"/>
    <cellStyle name="Cálculo 3 3 3 3 6 2" xfId="17870"/>
    <cellStyle name="Cálculo 3 3 3 3 7" xfId="17871"/>
    <cellStyle name="Cálculo 3 3 3 3 7 2" xfId="17872"/>
    <cellStyle name="Cálculo 3 3 3 3 8" xfId="17873"/>
    <cellStyle name="Cálculo 3 3 3 4" xfId="17874"/>
    <cellStyle name="Cálculo 3 3 3 4 2" xfId="17875"/>
    <cellStyle name="Cálculo 3 3 3 4 2 2" xfId="17876"/>
    <cellStyle name="Cálculo 3 3 3 4 3" xfId="17877"/>
    <cellStyle name="Cálculo 3 3 3 4 3 2" xfId="17878"/>
    <cellStyle name="Cálculo 3 3 3 4 4" xfId="17879"/>
    <cellStyle name="Cálculo 3 3 3 4 4 2" xfId="17880"/>
    <cellStyle name="Cálculo 3 3 3 4 5" xfId="17881"/>
    <cellStyle name="Cálculo 3 3 3 4 5 2" xfId="17882"/>
    <cellStyle name="Cálculo 3 3 3 4 6" xfId="17883"/>
    <cellStyle name="Cálculo 3 3 3 5" xfId="17884"/>
    <cellStyle name="Cálculo 3 3 3 5 2" xfId="17885"/>
    <cellStyle name="Cálculo 3 3 3 5 2 2" xfId="17886"/>
    <cellStyle name="Cálculo 3 3 3 5 3" xfId="17887"/>
    <cellStyle name="Cálculo 3 3 3 5 3 2" xfId="17888"/>
    <cellStyle name="Cálculo 3 3 3 5 4" xfId="17889"/>
    <cellStyle name="Cálculo 3 3 3 5 4 2" xfId="17890"/>
    <cellStyle name="Cálculo 3 3 3 5 5" xfId="17891"/>
    <cellStyle name="Cálculo 3 3 3 5 5 2" xfId="17892"/>
    <cellStyle name="Cálculo 3 3 3 5 6" xfId="17893"/>
    <cellStyle name="Cálculo 3 3 3 6" xfId="17894"/>
    <cellStyle name="Cálculo 3 3 3 6 2" xfId="17895"/>
    <cellStyle name="Cálculo 3 3 3 6 2 2" xfId="17896"/>
    <cellStyle name="Cálculo 3 3 3 6 3" xfId="17897"/>
    <cellStyle name="Cálculo 3 3 3 6 3 2" xfId="17898"/>
    <cellStyle name="Cálculo 3 3 3 6 4" xfId="17899"/>
    <cellStyle name="Cálculo 3 3 3 6 4 2" xfId="17900"/>
    <cellStyle name="Cálculo 3 3 3 6 5" xfId="17901"/>
    <cellStyle name="Cálculo 3 3 3 7" xfId="17902"/>
    <cellStyle name="Cálculo 3 3 3 7 2" xfId="17903"/>
    <cellStyle name="Cálculo 3 3 3 8" xfId="17904"/>
    <cellStyle name="Cálculo 3 3 3 8 2" xfId="17905"/>
    <cellStyle name="Cálculo 3 3 3 9" xfId="17906"/>
    <cellStyle name="Cálculo 3 3 3 9 2" xfId="17907"/>
    <cellStyle name="Cálculo 3 3 4" xfId="17908"/>
    <cellStyle name="Cálculo 3 3 4 2" xfId="17909"/>
    <cellStyle name="Cálculo 3 3 4 2 2" xfId="17910"/>
    <cellStyle name="Cálculo 3 3 4 2 2 2" xfId="17911"/>
    <cellStyle name="Cálculo 3 3 4 2 3" xfId="17912"/>
    <cellStyle name="Cálculo 3 3 4 2 3 2" xfId="17913"/>
    <cellStyle name="Cálculo 3 3 4 2 4" xfId="17914"/>
    <cellStyle name="Cálculo 3 3 4 2 4 2" xfId="17915"/>
    <cellStyle name="Cálculo 3 3 4 2 5" xfId="17916"/>
    <cellStyle name="Cálculo 3 3 4 2 5 2" xfId="17917"/>
    <cellStyle name="Cálculo 3 3 4 2 6" xfId="17918"/>
    <cellStyle name="Cálculo 3 3 4 2 7" xfId="17919"/>
    <cellStyle name="Cálculo 3 3 4 3" xfId="17920"/>
    <cellStyle name="Cálculo 3 3 4 3 2" xfId="17921"/>
    <cellStyle name="Cálculo 3 3 4 3 2 2" xfId="17922"/>
    <cellStyle name="Cálculo 3 3 4 3 3" xfId="17923"/>
    <cellStyle name="Cálculo 3 3 4 3 3 2" xfId="17924"/>
    <cellStyle name="Cálculo 3 3 4 3 4" xfId="17925"/>
    <cellStyle name="Cálculo 3 3 4 3 4 2" xfId="17926"/>
    <cellStyle name="Cálculo 3 3 4 3 5" xfId="17927"/>
    <cellStyle name="Cálculo 3 3 4 3 5 2" xfId="17928"/>
    <cellStyle name="Cálculo 3 3 4 3 6" xfId="17929"/>
    <cellStyle name="Cálculo 3 3 4 4" xfId="17930"/>
    <cellStyle name="Cálculo 3 3 4 4 2" xfId="17931"/>
    <cellStyle name="Cálculo 3 3 4 5" xfId="17932"/>
    <cellStyle name="Cálculo 3 3 4 5 2" xfId="17933"/>
    <cellStyle name="Cálculo 3 3 4 6" xfId="17934"/>
    <cellStyle name="Cálculo 3 3 4 6 2" xfId="17935"/>
    <cellStyle name="Cálculo 3 3 4 7" xfId="17936"/>
    <cellStyle name="Cálculo 3 3 4 7 2" xfId="17937"/>
    <cellStyle name="Cálculo 3 3 4 8" xfId="17938"/>
    <cellStyle name="Cálculo 3 3 4 9" xfId="17939"/>
    <cellStyle name="Cálculo 3 3 5" xfId="17940"/>
    <cellStyle name="Cálculo 3 3 5 2" xfId="17941"/>
    <cellStyle name="Cálculo 3 3 5 2 2" xfId="17942"/>
    <cellStyle name="Cálculo 3 3 5 2 2 2" xfId="17943"/>
    <cellStyle name="Cálculo 3 3 5 2 3" xfId="17944"/>
    <cellStyle name="Cálculo 3 3 5 2 3 2" xfId="17945"/>
    <cellStyle name="Cálculo 3 3 5 2 4" xfId="17946"/>
    <cellStyle name="Cálculo 3 3 5 2 4 2" xfId="17947"/>
    <cellStyle name="Cálculo 3 3 5 2 5" xfId="17948"/>
    <cellStyle name="Cálculo 3 3 5 2 5 2" xfId="17949"/>
    <cellStyle name="Cálculo 3 3 5 2 6" xfId="17950"/>
    <cellStyle name="Cálculo 3 3 5 3" xfId="17951"/>
    <cellStyle name="Cálculo 3 3 5 3 2" xfId="17952"/>
    <cellStyle name="Cálculo 3 3 5 3 2 2" xfId="17953"/>
    <cellStyle name="Cálculo 3 3 5 3 3" xfId="17954"/>
    <cellStyle name="Cálculo 3 3 5 3 3 2" xfId="17955"/>
    <cellStyle name="Cálculo 3 3 5 3 4" xfId="17956"/>
    <cellStyle name="Cálculo 3 3 5 3 4 2" xfId="17957"/>
    <cellStyle name="Cálculo 3 3 5 3 5" xfId="17958"/>
    <cellStyle name="Cálculo 3 3 5 3 5 2" xfId="17959"/>
    <cellStyle name="Cálculo 3 3 5 3 6" xfId="17960"/>
    <cellStyle name="Cálculo 3 3 5 4" xfId="17961"/>
    <cellStyle name="Cálculo 3 3 5 4 2" xfId="17962"/>
    <cellStyle name="Cálculo 3 3 5 5" xfId="17963"/>
    <cellStyle name="Cálculo 3 3 5 5 2" xfId="17964"/>
    <cellStyle name="Cálculo 3 3 5 6" xfId="17965"/>
    <cellStyle name="Cálculo 3 3 5 6 2" xfId="17966"/>
    <cellStyle name="Cálculo 3 3 5 7" xfId="17967"/>
    <cellStyle name="Cálculo 3 3 5 7 2" xfId="17968"/>
    <cellStyle name="Cálculo 3 3 5 8" xfId="17969"/>
    <cellStyle name="Cálculo 3 3 5 9" xfId="17970"/>
    <cellStyle name="Cálculo 3 3 6" xfId="17971"/>
    <cellStyle name="Cálculo 3 3 6 2" xfId="17972"/>
    <cellStyle name="Cálculo 3 3 6 2 2" xfId="17973"/>
    <cellStyle name="Cálculo 3 3 6 3" xfId="17974"/>
    <cellStyle name="Cálculo 3 3 6 3 2" xfId="17975"/>
    <cellStyle name="Cálculo 3 3 6 4" xfId="17976"/>
    <cellStyle name="Cálculo 3 3 6 4 2" xfId="17977"/>
    <cellStyle name="Cálculo 3 3 6 5" xfId="17978"/>
    <cellStyle name="Cálculo 3 3 6 5 2" xfId="17979"/>
    <cellStyle name="Cálculo 3 3 6 6" xfId="17980"/>
    <cellStyle name="Cálculo 3 3 7" xfId="17981"/>
    <cellStyle name="Cálculo 3 3 7 2" xfId="17982"/>
    <cellStyle name="Cálculo 3 3 7 2 2" xfId="17983"/>
    <cellStyle name="Cálculo 3 3 7 3" xfId="17984"/>
    <cellStyle name="Cálculo 3 3 7 3 2" xfId="17985"/>
    <cellStyle name="Cálculo 3 3 7 4" xfId="17986"/>
    <cellStyle name="Cálculo 3 3 7 4 2" xfId="17987"/>
    <cellStyle name="Cálculo 3 3 7 5" xfId="17988"/>
    <cellStyle name="Cálculo 3 3 7 5 2" xfId="17989"/>
    <cellStyle name="Cálculo 3 3 7 6" xfId="17990"/>
    <cellStyle name="Cálculo 3 3 8" xfId="17991"/>
    <cellStyle name="Cálculo 3 3 8 2" xfId="17992"/>
    <cellStyle name="Cálculo 3 3 8 2 2" xfId="17993"/>
    <cellStyle name="Cálculo 3 3 8 3" xfId="17994"/>
    <cellStyle name="Cálculo 3 3 8 3 2" xfId="17995"/>
    <cellStyle name="Cálculo 3 3 8 4" xfId="17996"/>
    <cellStyle name="Cálculo 3 3 8 4 2" xfId="17997"/>
    <cellStyle name="Cálculo 3 3 8 5" xfId="17998"/>
    <cellStyle name="Cálculo 3 3 9" xfId="17999"/>
    <cellStyle name="Cálculo 3 3 9 2" xfId="18000"/>
    <cellStyle name="Cálculo 3 4" xfId="18001"/>
    <cellStyle name="Cálculo 3 4 10" xfId="18002"/>
    <cellStyle name="Cálculo 3 4 10 2" xfId="18003"/>
    <cellStyle name="Cálculo 3 4 11" xfId="18004"/>
    <cellStyle name="Cálculo 3 4 11 2" xfId="18005"/>
    <cellStyle name="Cálculo 3 4 12" xfId="18006"/>
    <cellStyle name="Cálculo 3 4 13" xfId="18007"/>
    <cellStyle name="Cálculo 3 4 2" xfId="18008"/>
    <cellStyle name="Cálculo 3 4 2 10" xfId="18009"/>
    <cellStyle name="Cálculo 3 4 2 10 2" xfId="18010"/>
    <cellStyle name="Cálculo 3 4 2 11" xfId="18011"/>
    <cellStyle name="Cálculo 3 4 2 12" xfId="18012"/>
    <cellStyle name="Cálculo 3 4 2 2" xfId="18013"/>
    <cellStyle name="Cálculo 3 4 2 2 2" xfId="18014"/>
    <cellStyle name="Cálculo 3 4 2 2 2 2" xfId="18015"/>
    <cellStyle name="Cálculo 3 4 2 2 2 2 2" xfId="18016"/>
    <cellStyle name="Cálculo 3 4 2 2 2 3" xfId="18017"/>
    <cellStyle name="Cálculo 3 4 2 2 2 3 2" xfId="18018"/>
    <cellStyle name="Cálculo 3 4 2 2 2 4" xfId="18019"/>
    <cellStyle name="Cálculo 3 4 2 2 2 4 2" xfId="18020"/>
    <cellStyle name="Cálculo 3 4 2 2 2 5" xfId="18021"/>
    <cellStyle name="Cálculo 3 4 2 2 2 5 2" xfId="18022"/>
    <cellStyle name="Cálculo 3 4 2 2 2 6" xfId="18023"/>
    <cellStyle name="Cálculo 3 4 2 2 3" xfId="18024"/>
    <cellStyle name="Cálculo 3 4 2 2 3 2" xfId="18025"/>
    <cellStyle name="Cálculo 3 4 2 2 3 2 2" xfId="18026"/>
    <cellStyle name="Cálculo 3 4 2 2 3 3" xfId="18027"/>
    <cellStyle name="Cálculo 3 4 2 2 3 3 2" xfId="18028"/>
    <cellStyle name="Cálculo 3 4 2 2 3 4" xfId="18029"/>
    <cellStyle name="Cálculo 3 4 2 2 3 4 2" xfId="18030"/>
    <cellStyle name="Cálculo 3 4 2 2 3 5" xfId="18031"/>
    <cellStyle name="Cálculo 3 4 2 2 3 5 2" xfId="18032"/>
    <cellStyle name="Cálculo 3 4 2 2 3 6" xfId="18033"/>
    <cellStyle name="Cálculo 3 4 2 2 4" xfId="18034"/>
    <cellStyle name="Cálculo 3 4 2 2 4 2" xfId="18035"/>
    <cellStyle name="Cálculo 3 4 2 2 5" xfId="18036"/>
    <cellStyle name="Cálculo 3 4 2 2 5 2" xfId="18037"/>
    <cellStyle name="Cálculo 3 4 2 2 6" xfId="18038"/>
    <cellStyle name="Cálculo 3 4 2 2 6 2" xfId="18039"/>
    <cellStyle name="Cálculo 3 4 2 2 7" xfId="18040"/>
    <cellStyle name="Cálculo 3 4 2 2 7 2" xfId="18041"/>
    <cellStyle name="Cálculo 3 4 2 2 8" xfId="18042"/>
    <cellStyle name="Cálculo 3 4 2 2 9" xfId="18043"/>
    <cellStyle name="Cálculo 3 4 2 3" xfId="18044"/>
    <cellStyle name="Cálculo 3 4 2 3 2" xfId="18045"/>
    <cellStyle name="Cálculo 3 4 2 3 2 2" xfId="18046"/>
    <cellStyle name="Cálculo 3 4 2 3 2 2 2" xfId="18047"/>
    <cellStyle name="Cálculo 3 4 2 3 2 3" xfId="18048"/>
    <cellStyle name="Cálculo 3 4 2 3 2 3 2" xfId="18049"/>
    <cellStyle name="Cálculo 3 4 2 3 2 4" xfId="18050"/>
    <cellStyle name="Cálculo 3 4 2 3 2 4 2" xfId="18051"/>
    <cellStyle name="Cálculo 3 4 2 3 2 5" xfId="18052"/>
    <cellStyle name="Cálculo 3 4 2 3 2 5 2" xfId="18053"/>
    <cellStyle name="Cálculo 3 4 2 3 2 6" xfId="18054"/>
    <cellStyle name="Cálculo 3 4 2 3 3" xfId="18055"/>
    <cellStyle name="Cálculo 3 4 2 3 3 2" xfId="18056"/>
    <cellStyle name="Cálculo 3 4 2 3 3 2 2" xfId="18057"/>
    <cellStyle name="Cálculo 3 4 2 3 3 3" xfId="18058"/>
    <cellStyle name="Cálculo 3 4 2 3 3 3 2" xfId="18059"/>
    <cellStyle name="Cálculo 3 4 2 3 3 4" xfId="18060"/>
    <cellStyle name="Cálculo 3 4 2 3 3 4 2" xfId="18061"/>
    <cellStyle name="Cálculo 3 4 2 3 3 5" xfId="18062"/>
    <cellStyle name="Cálculo 3 4 2 3 3 5 2" xfId="18063"/>
    <cellStyle name="Cálculo 3 4 2 3 3 6" xfId="18064"/>
    <cellStyle name="Cálculo 3 4 2 3 4" xfId="18065"/>
    <cellStyle name="Cálculo 3 4 2 3 4 2" xfId="18066"/>
    <cellStyle name="Cálculo 3 4 2 3 5" xfId="18067"/>
    <cellStyle name="Cálculo 3 4 2 3 5 2" xfId="18068"/>
    <cellStyle name="Cálculo 3 4 2 3 6" xfId="18069"/>
    <cellStyle name="Cálculo 3 4 2 3 6 2" xfId="18070"/>
    <cellStyle name="Cálculo 3 4 2 3 7" xfId="18071"/>
    <cellStyle name="Cálculo 3 4 2 3 7 2" xfId="18072"/>
    <cellStyle name="Cálculo 3 4 2 3 8" xfId="18073"/>
    <cellStyle name="Cálculo 3 4 2 4" xfId="18074"/>
    <cellStyle name="Cálculo 3 4 2 4 2" xfId="18075"/>
    <cellStyle name="Cálculo 3 4 2 4 2 2" xfId="18076"/>
    <cellStyle name="Cálculo 3 4 2 4 3" xfId="18077"/>
    <cellStyle name="Cálculo 3 4 2 4 3 2" xfId="18078"/>
    <cellStyle name="Cálculo 3 4 2 4 4" xfId="18079"/>
    <cellStyle name="Cálculo 3 4 2 4 4 2" xfId="18080"/>
    <cellStyle name="Cálculo 3 4 2 4 5" xfId="18081"/>
    <cellStyle name="Cálculo 3 4 2 4 5 2" xfId="18082"/>
    <cellStyle name="Cálculo 3 4 2 4 6" xfId="18083"/>
    <cellStyle name="Cálculo 3 4 2 5" xfId="18084"/>
    <cellStyle name="Cálculo 3 4 2 5 2" xfId="18085"/>
    <cellStyle name="Cálculo 3 4 2 5 2 2" xfId="18086"/>
    <cellStyle name="Cálculo 3 4 2 5 3" xfId="18087"/>
    <cellStyle name="Cálculo 3 4 2 5 3 2" xfId="18088"/>
    <cellStyle name="Cálculo 3 4 2 5 4" xfId="18089"/>
    <cellStyle name="Cálculo 3 4 2 5 4 2" xfId="18090"/>
    <cellStyle name="Cálculo 3 4 2 5 5" xfId="18091"/>
    <cellStyle name="Cálculo 3 4 2 5 5 2" xfId="18092"/>
    <cellStyle name="Cálculo 3 4 2 5 6" xfId="18093"/>
    <cellStyle name="Cálculo 3 4 2 6" xfId="18094"/>
    <cellStyle name="Cálculo 3 4 2 6 2" xfId="18095"/>
    <cellStyle name="Cálculo 3 4 2 6 2 2" xfId="18096"/>
    <cellStyle name="Cálculo 3 4 2 6 3" xfId="18097"/>
    <cellStyle name="Cálculo 3 4 2 6 3 2" xfId="18098"/>
    <cellStyle name="Cálculo 3 4 2 6 4" xfId="18099"/>
    <cellStyle name="Cálculo 3 4 2 6 4 2" xfId="18100"/>
    <cellStyle name="Cálculo 3 4 2 6 5" xfId="18101"/>
    <cellStyle name="Cálculo 3 4 2 7" xfId="18102"/>
    <cellStyle name="Cálculo 3 4 2 7 2" xfId="18103"/>
    <cellStyle name="Cálculo 3 4 2 8" xfId="18104"/>
    <cellStyle name="Cálculo 3 4 2 8 2" xfId="18105"/>
    <cellStyle name="Cálculo 3 4 2 9" xfId="18106"/>
    <cellStyle name="Cálculo 3 4 2 9 2" xfId="18107"/>
    <cellStyle name="Cálculo 3 4 3" xfId="18108"/>
    <cellStyle name="Cálculo 3 4 3 2" xfId="18109"/>
    <cellStyle name="Cálculo 3 4 3 2 2" xfId="18110"/>
    <cellStyle name="Cálculo 3 4 3 2 2 2" xfId="18111"/>
    <cellStyle name="Cálculo 3 4 3 2 3" xfId="18112"/>
    <cellStyle name="Cálculo 3 4 3 2 3 2" xfId="18113"/>
    <cellStyle name="Cálculo 3 4 3 2 4" xfId="18114"/>
    <cellStyle name="Cálculo 3 4 3 2 4 2" xfId="18115"/>
    <cellStyle name="Cálculo 3 4 3 2 5" xfId="18116"/>
    <cellStyle name="Cálculo 3 4 3 2 5 2" xfId="18117"/>
    <cellStyle name="Cálculo 3 4 3 2 6" xfId="18118"/>
    <cellStyle name="Cálculo 3 4 3 2 7" xfId="18119"/>
    <cellStyle name="Cálculo 3 4 3 3" xfId="18120"/>
    <cellStyle name="Cálculo 3 4 3 3 2" xfId="18121"/>
    <cellStyle name="Cálculo 3 4 3 3 2 2" xfId="18122"/>
    <cellStyle name="Cálculo 3 4 3 3 3" xfId="18123"/>
    <cellStyle name="Cálculo 3 4 3 3 3 2" xfId="18124"/>
    <cellStyle name="Cálculo 3 4 3 3 4" xfId="18125"/>
    <cellStyle name="Cálculo 3 4 3 3 4 2" xfId="18126"/>
    <cellStyle name="Cálculo 3 4 3 3 5" xfId="18127"/>
    <cellStyle name="Cálculo 3 4 3 3 5 2" xfId="18128"/>
    <cellStyle name="Cálculo 3 4 3 3 6" xfId="18129"/>
    <cellStyle name="Cálculo 3 4 3 4" xfId="18130"/>
    <cellStyle name="Cálculo 3 4 3 4 2" xfId="18131"/>
    <cellStyle name="Cálculo 3 4 3 5" xfId="18132"/>
    <cellStyle name="Cálculo 3 4 3 5 2" xfId="18133"/>
    <cellStyle name="Cálculo 3 4 3 6" xfId="18134"/>
    <cellStyle name="Cálculo 3 4 3 6 2" xfId="18135"/>
    <cellStyle name="Cálculo 3 4 3 7" xfId="18136"/>
    <cellStyle name="Cálculo 3 4 3 7 2" xfId="18137"/>
    <cellStyle name="Cálculo 3 4 3 8" xfId="18138"/>
    <cellStyle name="Cálculo 3 4 3 9" xfId="18139"/>
    <cellStyle name="Cálculo 3 4 4" xfId="18140"/>
    <cellStyle name="Cálculo 3 4 4 2" xfId="18141"/>
    <cellStyle name="Cálculo 3 4 4 2 2" xfId="18142"/>
    <cellStyle name="Cálculo 3 4 4 2 2 2" xfId="18143"/>
    <cellStyle name="Cálculo 3 4 4 2 3" xfId="18144"/>
    <cellStyle name="Cálculo 3 4 4 2 3 2" xfId="18145"/>
    <cellStyle name="Cálculo 3 4 4 2 4" xfId="18146"/>
    <cellStyle name="Cálculo 3 4 4 2 4 2" xfId="18147"/>
    <cellStyle name="Cálculo 3 4 4 2 5" xfId="18148"/>
    <cellStyle name="Cálculo 3 4 4 2 5 2" xfId="18149"/>
    <cellStyle name="Cálculo 3 4 4 2 6" xfId="18150"/>
    <cellStyle name="Cálculo 3 4 4 3" xfId="18151"/>
    <cellStyle name="Cálculo 3 4 4 3 2" xfId="18152"/>
    <cellStyle name="Cálculo 3 4 4 3 2 2" xfId="18153"/>
    <cellStyle name="Cálculo 3 4 4 3 3" xfId="18154"/>
    <cellStyle name="Cálculo 3 4 4 3 3 2" xfId="18155"/>
    <cellStyle name="Cálculo 3 4 4 3 4" xfId="18156"/>
    <cellStyle name="Cálculo 3 4 4 3 4 2" xfId="18157"/>
    <cellStyle name="Cálculo 3 4 4 3 5" xfId="18158"/>
    <cellStyle name="Cálculo 3 4 4 3 5 2" xfId="18159"/>
    <cellStyle name="Cálculo 3 4 4 3 6" xfId="18160"/>
    <cellStyle name="Cálculo 3 4 4 4" xfId="18161"/>
    <cellStyle name="Cálculo 3 4 4 4 2" xfId="18162"/>
    <cellStyle name="Cálculo 3 4 4 5" xfId="18163"/>
    <cellStyle name="Cálculo 3 4 4 5 2" xfId="18164"/>
    <cellStyle name="Cálculo 3 4 4 6" xfId="18165"/>
    <cellStyle name="Cálculo 3 4 4 6 2" xfId="18166"/>
    <cellStyle name="Cálculo 3 4 4 7" xfId="18167"/>
    <cellStyle name="Cálculo 3 4 4 7 2" xfId="18168"/>
    <cellStyle name="Cálculo 3 4 4 8" xfId="18169"/>
    <cellStyle name="Cálculo 3 4 4 9" xfId="18170"/>
    <cellStyle name="Cálculo 3 4 5" xfId="18171"/>
    <cellStyle name="Cálculo 3 4 5 2" xfId="18172"/>
    <cellStyle name="Cálculo 3 4 5 2 2" xfId="18173"/>
    <cellStyle name="Cálculo 3 4 5 3" xfId="18174"/>
    <cellStyle name="Cálculo 3 4 5 3 2" xfId="18175"/>
    <cellStyle name="Cálculo 3 4 5 4" xfId="18176"/>
    <cellStyle name="Cálculo 3 4 5 4 2" xfId="18177"/>
    <cellStyle name="Cálculo 3 4 5 5" xfId="18178"/>
    <cellStyle name="Cálculo 3 4 5 5 2" xfId="18179"/>
    <cellStyle name="Cálculo 3 4 5 6" xfId="18180"/>
    <cellStyle name="Cálculo 3 4 6" xfId="18181"/>
    <cellStyle name="Cálculo 3 4 6 2" xfId="18182"/>
    <cellStyle name="Cálculo 3 4 6 2 2" xfId="18183"/>
    <cellStyle name="Cálculo 3 4 6 3" xfId="18184"/>
    <cellStyle name="Cálculo 3 4 6 3 2" xfId="18185"/>
    <cellStyle name="Cálculo 3 4 6 4" xfId="18186"/>
    <cellStyle name="Cálculo 3 4 6 4 2" xfId="18187"/>
    <cellStyle name="Cálculo 3 4 6 5" xfId="18188"/>
    <cellStyle name="Cálculo 3 4 6 5 2" xfId="18189"/>
    <cellStyle name="Cálculo 3 4 6 6" xfId="18190"/>
    <cellStyle name="Cálculo 3 4 7" xfId="18191"/>
    <cellStyle name="Cálculo 3 4 7 2" xfId="18192"/>
    <cellStyle name="Cálculo 3 4 7 2 2" xfId="18193"/>
    <cellStyle name="Cálculo 3 4 7 3" xfId="18194"/>
    <cellStyle name="Cálculo 3 4 7 3 2" xfId="18195"/>
    <cellStyle name="Cálculo 3 4 7 4" xfId="18196"/>
    <cellStyle name="Cálculo 3 4 7 4 2" xfId="18197"/>
    <cellStyle name="Cálculo 3 4 7 5" xfId="18198"/>
    <cellStyle name="Cálculo 3 4 8" xfId="18199"/>
    <cellStyle name="Cálculo 3 4 8 2" xfId="18200"/>
    <cellStyle name="Cálculo 3 4 9" xfId="18201"/>
    <cellStyle name="Cálculo 3 4 9 2" xfId="18202"/>
    <cellStyle name="Cálculo 3 5" xfId="18203"/>
    <cellStyle name="Cálculo 3 5 10" xfId="18204"/>
    <cellStyle name="Cálculo 3 5 10 2" xfId="18205"/>
    <cellStyle name="Cálculo 3 5 11" xfId="18206"/>
    <cellStyle name="Cálculo 3 5 11 2" xfId="18207"/>
    <cellStyle name="Cálculo 3 5 12" xfId="18208"/>
    <cellStyle name="Cálculo 3 5 13" xfId="18209"/>
    <cellStyle name="Cálculo 3 5 2" xfId="18210"/>
    <cellStyle name="Cálculo 3 5 2 10" xfId="18211"/>
    <cellStyle name="Cálculo 3 5 2 10 2" xfId="18212"/>
    <cellStyle name="Cálculo 3 5 2 11" xfId="18213"/>
    <cellStyle name="Cálculo 3 5 2 12" xfId="18214"/>
    <cellStyle name="Cálculo 3 5 2 2" xfId="18215"/>
    <cellStyle name="Cálculo 3 5 2 2 2" xfId="18216"/>
    <cellStyle name="Cálculo 3 5 2 2 2 2" xfId="18217"/>
    <cellStyle name="Cálculo 3 5 2 2 2 2 2" xfId="18218"/>
    <cellStyle name="Cálculo 3 5 2 2 2 3" xfId="18219"/>
    <cellStyle name="Cálculo 3 5 2 2 2 3 2" xfId="18220"/>
    <cellStyle name="Cálculo 3 5 2 2 2 4" xfId="18221"/>
    <cellStyle name="Cálculo 3 5 2 2 2 4 2" xfId="18222"/>
    <cellStyle name="Cálculo 3 5 2 2 2 5" xfId="18223"/>
    <cellStyle name="Cálculo 3 5 2 2 2 5 2" xfId="18224"/>
    <cellStyle name="Cálculo 3 5 2 2 2 6" xfId="18225"/>
    <cellStyle name="Cálculo 3 5 2 2 3" xfId="18226"/>
    <cellStyle name="Cálculo 3 5 2 2 3 2" xfId="18227"/>
    <cellStyle name="Cálculo 3 5 2 2 3 2 2" xfId="18228"/>
    <cellStyle name="Cálculo 3 5 2 2 3 3" xfId="18229"/>
    <cellStyle name="Cálculo 3 5 2 2 3 3 2" xfId="18230"/>
    <cellStyle name="Cálculo 3 5 2 2 3 4" xfId="18231"/>
    <cellStyle name="Cálculo 3 5 2 2 3 4 2" xfId="18232"/>
    <cellStyle name="Cálculo 3 5 2 2 3 5" xfId="18233"/>
    <cellStyle name="Cálculo 3 5 2 2 3 5 2" xfId="18234"/>
    <cellStyle name="Cálculo 3 5 2 2 3 6" xfId="18235"/>
    <cellStyle name="Cálculo 3 5 2 2 4" xfId="18236"/>
    <cellStyle name="Cálculo 3 5 2 2 4 2" xfId="18237"/>
    <cellStyle name="Cálculo 3 5 2 2 5" xfId="18238"/>
    <cellStyle name="Cálculo 3 5 2 2 5 2" xfId="18239"/>
    <cellStyle name="Cálculo 3 5 2 2 6" xfId="18240"/>
    <cellStyle name="Cálculo 3 5 2 2 6 2" xfId="18241"/>
    <cellStyle name="Cálculo 3 5 2 2 7" xfId="18242"/>
    <cellStyle name="Cálculo 3 5 2 2 7 2" xfId="18243"/>
    <cellStyle name="Cálculo 3 5 2 2 8" xfId="18244"/>
    <cellStyle name="Cálculo 3 5 2 2 9" xfId="18245"/>
    <cellStyle name="Cálculo 3 5 2 3" xfId="18246"/>
    <cellStyle name="Cálculo 3 5 2 3 2" xfId="18247"/>
    <cellStyle name="Cálculo 3 5 2 3 2 2" xfId="18248"/>
    <cellStyle name="Cálculo 3 5 2 3 2 2 2" xfId="18249"/>
    <cellStyle name="Cálculo 3 5 2 3 2 3" xfId="18250"/>
    <cellStyle name="Cálculo 3 5 2 3 2 3 2" xfId="18251"/>
    <cellStyle name="Cálculo 3 5 2 3 2 4" xfId="18252"/>
    <cellStyle name="Cálculo 3 5 2 3 2 4 2" xfId="18253"/>
    <cellStyle name="Cálculo 3 5 2 3 2 5" xfId="18254"/>
    <cellStyle name="Cálculo 3 5 2 3 2 5 2" xfId="18255"/>
    <cellStyle name="Cálculo 3 5 2 3 2 6" xfId="18256"/>
    <cellStyle name="Cálculo 3 5 2 3 3" xfId="18257"/>
    <cellStyle name="Cálculo 3 5 2 3 3 2" xfId="18258"/>
    <cellStyle name="Cálculo 3 5 2 3 3 2 2" xfId="18259"/>
    <cellStyle name="Cálculo 3 5 2 3 3 3" xfId="18260"/>
    <cellStyle name="Cálculo 3 5 2 3 3 3 2" xfId="18261"/>
    <cellStyle name="Cálculo 3 5 2 3 3 4" xfId="18262"/>
    <cellStyle name="Cálculo 3 5 2 3 3 4 2" xfId="18263"/>
    <cellStyle name="Cálculo 3 5 2 3 3 5" xfId="18264"/>
    <cellStyle name="Cálculo 3 5 2 3 3 5 2" xfId="18265"/>
    <cellStyle name="Cálculo 3 5 2 3 3 6" xfId="18266"/>
    <cellStyle name="Cálculo 3 5 2 3 4" xfId="18267"/>
    <cellStyle name="Cálculo 3 5 2 3 4 2" xfId="18268"/>
    <cellStyle name="Cálculo 3 5 2 3 5" xfId="18269"/>
    <cellStyle name="Cálculo 3 5 2 3 5 2" xfId="18270"/>
    <cellStyle name="Cálculo 3 5 2 3 6" xfId="18271"/>
    <cellStyle name="Cálculo 3 5 2 3 6 2" xfId="18272"/>
    <cellStyle name="Cálculo 3 5 2 3 7" xfId="18273"/>
    <cellStyle name="Cálculo 3 5 2 3 7 2" xfId="18274"/>
    <cellStyle name="Cálculo 3 5 2 3 8" xfId="18275"/>
    <cellStyle name="Cálculo 3 5 2 4" xfId="18276"/>
    <cellStyle name="Cálculo 3 5 2 4 2" xfId="18277"/>
    <cellStyle name="Cálculo 3 5 2 4 2 2" xfId="18278"/>
    <cellStyle name="Cálculo 3 5 2 4 3" xfId="18279"/>
    <cellStyle name="Cálculo 3 5 2 4 3 2" xfId="18280"/>
    <cellStyle name="Cálculo 3 5 2 4 4" xfId="18281"/>
    <cellStyle name="Cálculo 3 5 2 4 4 2" xfId="18282"/>
    <cellStyle name="Cálculo 3 5 2 4 5" xfId="18283"/>
    <cellStyle name="Cálculo 3 5 2 4 5 2" xfId="18284"/>
    <cellStyle name="Cálculo 3 5 2 4 6" xfId="18285"/>
    <cellStyle name="Cálculo 3 5 2 5" xfId="18286"/>
    <cellStyle name="Cálculo 3 5 2 5 2" xfId="18287"/>
    <cellStyle name="Cálculo 3 5 2 5 2 2" xfId="18288"/>
    <cellStyle name="Cálculo 3 5 2 5 3" xfId="18289"/>
    <cellStyle name="Cálculo 3 5 2 5 3 2" xfId="18290"/>
    <cellStyle name="Cálculo 3 5 2 5 4" xfId="18291"/>
    <cellStyle name="Cálculo 3 5 2 5 4 2" xfId="18292"/>
    <cellStyle name="Cálculo 3 5 2 5 5" xfId="18293"/>
    <cellStyle name="Cálculo 3 5 2 5 5 2" xfId="18294"/>
    <cellStyle name="Cálculo 3 5 2 5 6" xfId="18295"/>
    <cellStyle name="Cálculo 3 5 2 6" xfId="18296"/>
    <cellStyle name="Cálculo 3 5 2 6 2" xfId="18297"/>
    <cellStyle name="Cálculo 3 5 2 6 2 2" xfId="18298"/>
    <cellStyle name="Cálculo 3 5 2 6 3" xfId="18299"/>
    <cellStyle name="Cálculo 3 5 2 6 3 2" xfId="18300"/>
    <cellStyle name="Cálculo 3 5 2 6 4" xfId="18301"/>
    <cellStyle name="Cálculo 3 5 2 6 4 2" xfId="18302"/>
    <cellStyle name="Cálculo 3 5 2 6 5" xfId="18303"/>
    <cellStyle name="Cálculo 3 5 2 7" xfId="18304"/>
    <cellStyle name="Cálculo 3 5 2 7 2" xfId="18305"/>
    <cellStyle name="Cálculo 3 5 2 8" xfId="18306"/>
    <cellStyle name="Cálculo 3 5 2 8 2" xfId="18307"/>
    <cellStyle name="Cálculo 3 5 2 9" xfId="18308"/>
    <cellStyle name="Cálculo 3 5 2 9 2" xfId="18309"/>
    <cellStyle name="Cálculo 3 5 3" xfId="18310"/>
    <cellStyle name="Cálculo 3 5 3 2" xfId="18311"/>
    <cellStyle name="Cálculo 3 5 3 2 2" xfId="18312"/>
    <cellStyle name="Cálculo 3 5 3 2 2 2" xfId="18313"/>
    <cellStyle name="Cálculo 3 5 3 2 3" xfId="18314"/>
    <cellStyle name="Cálculo 3 5 3 2 3 2" xfId="18315"/>
    <cellStyle name="Cálculo 3 5 3 2 4" xfId="18316"/>
    <cellStyle name="Cálculo 3 5 3 2 4 2" xfId="18317"/>
    <cellStyle name="Cálculo 3 5 3 2 5" xfId="18318"/>
    <cellStyle name="Cálculo 3 5 3 2 5 2" xfId="18319"/>
    <cellStyle name="Cálculo 3 5 3 2 6" xfId="18320"/>
    <cellStyle name="Cálculo 3 5 3 2 7" xfId="18321"/>
    <cellStyle name="Cálculo 3 5 3 3" xfId="18322"/>
    <cellStyle name="Cálculo 3 5 3 3 2" xfId="18323"/>
    <cellStyle name="Cálculo 3 5 3 3 2 2" xfId="18324"/>
    <cellStyle name="Cálculo 3 5 3 3 3" xfId="18325"/>
    <cellStyle name="Cálculo 3 5 3 3 3 2" xfId="18326"/>
    <cellStyle name="Cálculo 3 5 3 3 4" xfId="18327"/>
    <cellStyle name="Cálculo 3 5 3 3 4 2" xfId="18328"/>
    <cellStyle name="Cálculo 3 5 3 3 5" xfId="18329"/>
    <cellStyle name="Cálculo 3 5 3 3 5 2" xfId="18330"/>
    <cellStyle name="Cálculo 3 5 3 3 6" xfId="18331"/>
    <cellStyle name="Cálculo 3 5 3 4" xfId="18332"/>
    <cellStyle name="Cálculo 3 5 3 4 2" xfId="18333"/>
    <cellStyle name="Cálculo 3 5 3 5" xfId="18334"/>
    <cellStyle name="Cálculo 3 5 3 5 2" xfId="18335"/>
    <cellStyle name="Cálculo 3 5 3 6" xfId="18336"/>
    <cellStyle name="Cálculo 3 5 3 6 2" xfId="18337"/>
    <cellStyle name="Cálculo 3 5 3 7" xfId="18338"/>
    <cellStyle name="Cálculo 3 5 3 7 2" xfId="18339"/>
    <cellStyle name="Cálculo 3 5 3 8" xfId="18340"/>
    <cellStyle name="Cálculo 3 5 3 9" xfId="18341"/>
    <cellStyle name="Cálculo 3 5 4" xfId="18342"/>
    <cellStyle name="Cálculo 3 5 4 2" xfId="18343"/>
    <cellStyle name="Cálculo 3 5 4 2 2" xfId="18344"/>
    <cellStyle name="Cálculo 3 5 4 2 2 2" xfId="18345"/>
    <cellStyle name="Cálculo 3 5 4 2 3" xfId="18346"/>
    <cellStyle name="Cálculo 3 5 4 2 3 2" xfId="18347"/>
    <cellStyle name="Cálculo 3 5 4 2 4" xfId="18348"/>
    <cellStyle name="Cálculo 3 5 4 2 4 2" xfId="18349"/>
    <cellStyle name="Cálculo 3 5 4 2 5" xfId="18350"/>
    <cellStyle name="Cálculo 3 5 4 2 5 2" xfId="18351"/>
    <cellStyle name="Cálculo 3 5 4 2 6" xfId="18352"/>
    <cellStyle name="Cálculo 3 5 4 3" xfId="18353"/>
    <cellStyle name="Cálculo 3 5 4 3 2" xfId="18354"/>
    <cellStyle name="Cálculo 3 5 4 3 2 2" xfId="18355"/>
    <cellStyle name="Cálculo 3 5 4 3 3" xfId="18356"/>
    <cellStyle name="Cálculo 3 5 4 3 3 2" xfId="18357"/>
    <cellStyle name="Cálculo 3 5 4 3 4" xfId="18358"/>
    <cellStyle name="Cálculo 3 5 4 3 4 2" xfId="18359"/>
    <cellStyle name="Cálculo 3 5 4 3 5" xfId="18360"/>
    <cellStyle name="Cálculo 3 5 4 3 5 2" xfId="18361"/>
    <cellStyle name="Cálculo 3 5 4 3 6" xfId="18362"/>
    <cellStyle name="Cálculo 3 5 4 4" xfId="18363"/>
    <cellStyle name="Cálculo 3 5 4 4 2" xfId="18364"/>
    <cellStyle name="Cálculo 3 5 4 5" xfId="18365"/>
    <cellStyle name="Cálculo 3 5 4 5 2" xfId="18366"/>
    <cellStyle name="Cálculo 3 5 4 6" xfId="18367"/>
    <cellStyle name="Cálculo 3 5 4 6 2" xfId="18368"/>
    <cellStyle name="Cálculo 3 5 4 7" xfId="18369"/>
    <cellStyle name="Cálculo 3 5 4 7 2" xfId="18370"/>
    <cellStyle name="Cálculo 3 5 4 8" xfId="18371"/>
    <cellStyle name="Cálculo 3 5 4 9" xfId="18372"/>
    <cellStyle name="Cálculo 3 5 5" xfId="18373"/>
    <cellStyle name="Cálculo 3 5 5 2" xfId="18374"/>
    <cellStyle name="Cálculo 3 5 5 2 2" xfId="18375"/>
    <cellStyle name="Cálculo 3 5 5 3" xfId="18376"/>
    <cellStyle name="Cálculo 3 5 5 3 2" xfId="18377"/>
    <cellStyle name="Cálculo 3 5 5 4" xfId="18378"/>
    <cellStyle name="Cálculo 3 5 5 4 2" xfId="18379"/>
    <cellStyle name="Cálculo 3 5 5 5" xfId="18380"/>
    <cellStyle name="Cálculo 3 5 5 5 2" xfId="18381"/>
    <cellStyle name="Cálculo 3 5 5 6" xfId="18382"/>
    <cellStyle name="Cálculo 3 5 6" xfId="18383"/>
    <cellStyle name="Cálculo 3 5 6 2" xfId="18384"/>
    <cellStyle name="Cálculo 3 5 6 2 2" xfId="18385"/>
    <cellStyle name="Cálculo 3 5 6 3" xfId="18386"/>
    <cellStyle name="Cálculo 3 5 6 3 2" xfId="18387"/>
    <cellStyle name="Cálculo 3 5 6 4" xfId="18388"/>
    <cellStyle name="Cálculo 3 5 6 4 2" xfId="18389"/>
    <cellStyle name="Cálculo 3 5 6 5" xfId="18390"/>
    <cellStyle name="Cálculo 3 5 6 5 2" xfId="18391"/>
    <cellStyle name="Cálculo 3 5 6 6" xfId="18392"/>
    <cellStyle name="Cálculo 3 5 7" xfId="18393"/>
    <cellStyle name="Cálculo 3 5 7 2" xfId="18394"/>
    <cellStyle name="Cálculo 3 5 7 2 2" xfId="18395"/>
    <cellStyle name="Cálculo 3 5 7 3" xfId="18396"/>
    <cellStyle name="Cálculo 3 5 7 3 2" xfId="18397"/>
    <cellStyle name="Cálculo 3 5 7 4" xfId="18398"/>
    <cellStyle name="Cálculo 3 5 7 4 2" xfId="18399"/>
    <cellStyle name="Cálculo 3 5 7 5" xfId="18400"/>
    <cellStyle name="Cálculo 3 5 8" xfId="18401"/>
    <cellStyle name="Cálculo 3 5 8 2" xfId="18402"/>
    <cellStyle name="Cálculo 3 5 9" xfId="18403"/>
    <cellStyle name="Cálculo 3 5 9 2" xfId="18404"/>
    <cellStyle name="Cálculo 3 6" xfId="18405"/>
    <cellStyle name="Cálculo 3 6 10" xfId="18406"/>
    <cellStyle name="Cálculo 3 6 10 2" xfId="18407"/>
    <cellStyle name="Cálculo 3 6 11" xfId="18408"/>
    <cellStyle name="Cálculo 3 6 12" xfId="18409"/>
    <cellStyle name="Cálculo 3 6 2" xfId="18410"/>
    <cellStyle name="Cálculo 3 6 2 2" xfId="18411"/>
    <cellStyle name="Cálculo 3 6 2 2 2" xfId="18412"/>
    <cellStyle name="Cálculo 3 6 2 2 2 2" xfId="18413"/>
    <cellStyle name="Cálculo 3 6 2 2 3" xfId="18414"/>
    <cellStyle name="Cálculo 3 6 2 2 3 2" xfId="18415"/>
    <cellStyle name="Cálculo 3 6 2 2 4" xfId="18416"/>
    <cellStyle name="Cálculo 3 6 2 2 4 2" xfId="18417"/>
    <cellStyle name="Cálculo 3 6 2 2 5" xfId="18418"/>
    <cellStyle name="Cálculo 3 6 2 2 5 2" xfId="18419"/>
    <cellStyle name="Cálculo 3 6 2 2 6" xfId="18420"/>
    <cellStyle name="Cálculo 3 6 2 3" xfId="18421"/>
    <cellStyle name="Cálculo 3 6 2 3 2" xfId="18422"/>
    <cellStyle name="Cálculo 3 6 2 3 2 2" xfId="18423"/>
    <cellStyle name="Cálculo 3 6 2 3 3" xfId="18424"/>
    <cellStyle name="Cálculo 3 6 2 3 3 2" xfId="18425"/>
    <cellStyle name="Cálculo 3 6 2 3 4" xfId="18426"/>
    <cellStyle name="Cálculo 3 6 2 3 4 2" xfId="18427"/>
    <cellStyle name="Cálculo 3 6 2 3 5" xfId="18428"/>
    <cellStyle name="Cálculo 3 6 2 3 5 2" xfId="18429"/>
    <cellStyle name="Cálculo 3 6 2 3 6" xfId="18430"/>
    <cellStyle name="Cálculo 3 6 2 4" xfId="18431"/>
    <cellStyle name="Cálculo 3 6 2 4 2" xfId="18432"/>
    <cellStyle name="Cálculo 3 6 2 5" xfId="18433"/>
    <cellStyle name="Cálculo 3 6 2 5 2" xfId="18434"/>
    <cellStyle name="Cálculo 3 6 2 6" xfId="18435"/>
    <cellStyle name="Cálculo 3 6 2 6 2" xfId="18436"/>
    <cellStyle name="Cálculo 3 6 2 7" xfId="18437"/>
    <cellStyle name="Cálculo 3 6 2 7 2" xfId="18438"/>
    <cellStyle name="Cálculo 3 6 2 8" xfId="18439"/>
    <cellStyle name="Cálculo 3 6 2 9" xfId="18440"/>
    <cellStyle name="Cálculo 3 6 3" xfId="18441"/>
    <cellStyle name="Cálculo 3 6 3 2" xfId="18442"/>
    <cellStyle name="Cálculo 3 6 3 2 2" xfId="18443"/>
    <cellStyle name="Cálculo 3 6 3 2 2 2" xfId="18444"/>
    <cellStyle name="Cálculo 3 6 3 2 3" xfId="18445"/>
    <cellStyle name="Cálculo 3 6 3 2 3 2" xfId="18446"/>
    <cellStyle name="Cálculo 3 6 3 2 4" xfId="18447"/>
    <cellStyle name="Cálculo 3 6 3 2 4 2" xfId="18448"/>
    <cellStyle name="Cálculo 3 6 3 2 5" xfId="18449"/>
    <cellStyle name="Cálculo 3 6 3 2 5 2" xfId="18450"/>
    <cellStyle name="Cálculo 3 6 3 2 6" xfId="18451"/>
    <cellStyle name="Cálculo 3 6 3 3" xfId="18452"/>
    <cellStyle name="Cálculo 3 6 3 3 2" xfId="18453"/>
    <cellStyle name="Cálculo 3 6 3 3 2 2" xfId="18454"/>
    <cellStyle name="Cálculo 3 6 3 3 3" xfId="18455"/>
    <cellStyle name="Cálculo 3 6 3 3 3 2" xfId="18456"/>
    <cellStyle name="Cálculo 3 6 3 3 4" xfId="18457"/>
    <cellStyle name="Cálculo 3 6 3 3 4 2" xfId="18458"/>
    <cellStyle name="Cálculo 3 6 3 3 5" xfId="18459"/>
    <cellStyle name="Cálculo 3 6 3 3 5 2" xfId="18460"/>
    <cellStyle name="Cálculo 3 6 3 3 6" xfId="18461"/>
    <cellStyle name="Cálculo 3 6 3 4" xfId="18462"/>
    <cellStyle name="Cálculo 3 6 3 4 2" xfId="18463"/>
    <cellStyle name="Cálculo 3 6 3 5" xfId="18464"/>
    <cellStyle name="Cálculo 3 6 3 5 2" xfId="18465"/>
    <cellStyle name="Cálculo 3 6 3 6" xfId="18466"/>
    <cellStyle name="Cálculo 3 6 3 6 2" xfId="18467"/>
    <cellStyle name="Cálculo 3 6 3 7" xfId="18468"/>
    <cellStyle name="Cálculo 3 6 3 7 2" xfId="18469"/>
    <cellStyle name="Cálculo 3 6 3 8" xfId="18470"/>
    <cellStyle name="Cálculo 3 6 4" xfId="18471"/>
    <cellStyle name="Cálculo 3 6 4 2" xfId="18472"/>
    <cellStyle name="Cálculo 3 6 4 2 2" xfId="18473"/>
    <cellStyle name="Cálculo 3 6 4 3" xfId="18474"/>
    <cellStyle name="Cálculo 3 6 4 3 2" xfId="18475"/>
    <cellStyle name="Cálculo 3 6 4 4" xfId="18476"/>
    <cellStyle name="Cálculo 3 6 4 4 2" xfId="18477"/>
    <cellStyle name="Cálculo 3 6 4 5" xfId="18478"/>
    <cellStyle name="Cálculo 3 6 4 5 2" xfId="18479"/>
    <cellStyle name="Cálculo 3 6 4 6" xfId="18480"/>
    <cellStyle name="Cálculo 3 6 5" xfId="18481"/>
    <cellStyle name="Cálculo 3 6 5 2" xfId="18482"/>
    <cellStyle name="Cálculo 3 6 5 2 2" xfId="18483"/>
    <cellStyle name="Cálculo 3 6 5 3" xfId="18484"/>
    <cellStyle name="Cálculo 3 6 5 3 2" xfId="18485"/>
    <cellStyle name="Cálculo 3 6 5 4" xfId="18486"/>
    <cellStyle name="Cálculo 3 6 5 4 2" xfId="18487"/>
    <cellStyle name="Cálculo 3 6 5 5" xfId="18488"/>
    <cellStyle name="Cálculo 3 6 5 5 2" xfId="18489"/>
    <cellStyle name="Cálculo 3 6 5 6" xfId="18490"/>
    <cellStyle name="Cálculo 3 6 6" xfId="18491"/>
    <cellStyle name="Cálculo 3 6 6 2" xfId="18492"/>
    <cellStyle name="Cálculo 3 6 6 2 2" xfId="18493"/>
    <cellStyle name="Cálculo 3 6 6 3" xfId="18494"/>
    <cellStyle name="Cálculo 3 6 6 3 2" xfId="18495"/>
    <cellStyle name="Cálculo 3 6 6 4" xfId="18496"/>
    <cellStyle name="Cálculo 3 6 6 4 2" xfId="18497"/>
    <cellStyle name="Cálculo 3 6 6 5" xfId="18498"/>
    <cellStyle name="Cálculo 3 6 7" xfId="18499"/>
    <cellStyle name="Cálculo 3 6 7 2" xfId="18500"/>
    <cellStyle name="Cálculo 3 6 8" xfId="18501"/>
    <cellStyle name="Cálculo 3 6 8 2" xfId="18502"/>
    <cellStyle name="Cálculo 3 6 9" xfId="18503"/>
    <cellStyle name="Cálculo 3 6 9 2" xfId="18504"/>
    <cellStyle name="Cálculo 3 7" xfId="18505"/>
    <cellStyle name="Cálculo 3 7 10" xfId="18506"/>
    <cellStyle name="Cálculo 3 7 10 2" xfId="18507"/>
    <cellStyle name="Cálculo 3 7 11" xfId="18508"/>
    <cellStyle name="Cálculo 3 7 12" xfId="18509"/>
    <cellStyle name="Cálculo 3 7 2" xfId="18510"/>
    <cellStyle name="Cálculo 3 7 2 2" xfId="18511"/>
    <cellStyle name="Cálculo 3 7 2 2 2" xfId="18512"/>
    <cellStyle name="Cálculo 3 7 2 2 2 2" xfId="18513"/>
    <cellStyle name="Cálculo 3 7 2 2 3" xfId="18514"/>
    <cellStyle name="Cálculo 3 7 2 2 3 2" xfId="18515"/>
    <cellStyle name="Cálculo 3 7 2 2 4" xfId="18516"/>
    <cellStyle name="Cálculo 3 7 2 2 4 2" xfId="18517"/>
    <cellStyle name="Cálculo 3 7 2 2 5" xfId="18518"/>
    <cellStyle name="Cálculo 3 7 2 2 5 2" xfId="18519"/>
    <cellStyle name="Cálculo 3 7 2 2 6" xfId="18520"/>
    <cellStyle name="Cálculo 3 7 2 3" xfId="18521"/>
    <cellStyle name="Cálculo 3 7 2 3 2" xfId="18522"/>
    <cellStyle name="Cálculo 3 7 2 3 2 2" xfId="18523"/>
    <cellStyle name="Cálculo 3 7 2 3 3" xfId="18524"/>
    <cellStyle name="Cálculo 3 7 2 3 3 2" xfId="18525"/>
    <cellStyle name="Cálculo 3 7 2 3 4" xfId="18526"/>
    <cellStyle name="Cálculo 3 7 2 3 4 2" xfId="18527"/>
    <cellStyle name="Cálculo 3 7 2 3 5" xfId="18528"/>
    <cellStyle name="Cálculo 3 7 2 3 5 2" xfId="18529"/>
    <cellStyle name="Cálculo 3 7 2 3 6" xfId="18530"/>
    <cellStyle name="Cálculo 3 7 2 4" xfId="18531"/>
    <cellStyle name="Cálculo 3 7 2 4 2" xfId="18532"/>
    <cellStyle name="Cálculo 3 7 2 5" xfId="18533"/>
    <cellStyle name="Cálculo 3 7 2 5 2" xfId="18534"/>
    <cellStyle name="Cálculo 3 7 2 6" xfId="18535"/>
    <cellStyle name="Cálculo 3 7 2 6 2" xfId="18536"/>
    <cellStyle name="Cálculo 3 7 2 7" xfId="18537"/>
    <cellStyle name="Cálculo 3 7 2 7 2" xfId="18538"/>
    <cellStyle name="Cálculo 3 7 2 8" xfId="18539"/>
    <cellStyle name="Cálculo 3 7 2 9" xfId="18540"/>
    <cellStyle name="Cálculo 3 7 3" xfId="18541"/>
    <cellStyle name="Cálculo 3 7 3 2" xfId="18542"/>
    <cellStyle name="Cálculo 3 7 3 2 2" xfId="18543"/>
    <cellStyle name="Cálculo 3 7 3 2 2 2" xfId="18544"/>
    <cellStyle name="Cálculo 3 7 3 2 3" xfId="18545"/>
    <cellStyle name="Cálculo 3 7 3 2 3 2" xfId="18546"/>
    <cellStyle name="Cálculo 3 7 3 2 4" xfId="18547"/>
    <cellStyle name="Cálculo 3 7 3 2 4 2" xfId="18548"/>
    <cellStyle name="Cálculo 3 7 3 2 5" xfId="18549"/>
    <cellStyle name="Cálculo 3 7 3 2 5 2" xfId="18550"/>
    <cellStyle name="Cálculo 3 7 3 2 6" xfId="18551"/>
    <cellStyle name="Cálculo 3 7 3 3" xfId="18552"/>
    <cellStyle name="Cálculo 3 7 3 3 2" xfId="18553"/>
    <cellStyle name="Cálculo 3 7 3 3 2 2" xfId="18554"/>
    <cellStyle name="Cálculo 3 7 3 3 3" xfId="18555"/>
    <cellStyle name="Cálculo 3 7 3 3 3 2" xfId="18556"/>
    <cellStyle name="Cálculo 3 7 3 3 4" xfId="18557"/>
    <cellStyle name="Cálculo 3 7 3 3 4 2" xfId="18558"/>
    <cellStyle name="Cálculo 3 7 3 3 5" xfId="18559"/>
    <cellStyle name="Cálculo 3 7 3 3 5 2" xfId="18560"/>
    <cellStyle name="Cálculo 3 7 3 3 6" xfId="18561"/>
    <cellStyle name="Cálculo 3 7 3 4" xfId="18562"/>
    <cellStyle name="Cálculo 3 7 3 4 2" xfId="18563"/>
    <cellStyle name="Cálculo 3 7 3 5" xfId="18564"/>
    <cellStyle name="Cálculo 3 7 3 5 2" xfId="18565"/>
    <cellStyle name="Cálculo 3 7 3 6" xfId="18566"/>
    <cellStyle name="Cálculo 3 7 3 6 2" xfId="18567"/>
    <cellStyle name="Cálculo 3 7 3 7" xfId="18568"/>
    <cellStyle name="Cálculo 3 7 3 7 2" xfId="18569"/>
    <cellStyle name="Cálculo 3 7 3 8" xfId="18570"/>
    <cellStyle name="Cálculo 3 7 4" xfId="18571"/>
    <cellStyle name="Cálculo 3 7 4 2" xfId="18572"/>
    <cellStyle name="Cálculo 3 7 4 2 2" xfId="18573"/>
    <cellStyle name="Cálculo 3 7 4 3" xfId="18574"/>
    <cellStyle name="Cálculo 3 7 4 3 2" xfId="18575"/>
    <cellStyle name="Cálculo 3 7 4 4" xfId="18576"/>
    <cellStyle name="Cálculo 3 7 4 4 2" xfId="18577"/>
    <cellStyle name="Cálculo 3 7 4 5" xfId="18578"/>
    <cellStyle name="Cálculo 3 7 4 5 2" xfId="18579"/>
    <cellStyle name="Cálculo 3 7 4 6" xfId="18580"/>
    <cellStyle name="Cálculo 3 7 5" xfId="18581"/>
    <cellStyle name="Cálculo 3 7 5 2" xfId="18582"/>
    <cellStyle name="Cálculo 3 7 5 2 2" xfId="18583"/>
    <cellStyle name="Cálculo 3 7 5 3" xfId="18584"/>
    <cellStyle name="Cálculo 3 7 5 3 2" xfId="18585"/>
    <cellStyle name="Cálculo 3 7 5 4" xfId="18586"/>
    <cellStyle name="Cálculo 3 7 5 4 2" xfId="18587"/>
    <cellStyle name="Cálculo 3 7 5 5" xfId="18588"/>
    <cellStyle name="Cálculo 3 7 5 5 2" xfId="18589"/>
    <cellStyle name="Cálculo 3 7 5 6" xfId="18590"/>
    <cellStyle name="Cálculo 3 7 6" xfId="18591"/>
    <cellStyle name="Cálculo 3 7 6 2" xfId="18592"/>
    <cellStyle name="Cálculo 3 7 6 2 2" xfId="18593"/>
    <cellStyle name="Cálculo 3 7 6 3" xfId="18594"/>
    <cellStyle name="Cálculo 3 7 6 3 2" xfId="18595"/>
    <cellStyle name="Cálculo 3 7 6 4" xfId="18596"/>
    <cellStyle name="Cálculo 3 7 6 4 2" xfId="18597"/>
    <cellStyle name="Cálculo 3 7 6 5" xfId="18598"/>
    <cellStyle name="Cálculo 3 7 7" xfId="18599"/>
    <cellStyle name="Cálculo 3 7 7 2" xfId="18600"/>
    <cellStyle name="Cálculo 3 7 8" xfId="18601"/>
    <cellStyle name="Cálculo 3 7 8 2" xfId="18602"/>
    <cellStyle name="Cálculo 3 7 9" xfId="18603"/>
    <cellStyle name="Cálculo 3 7 9 2" xfId="18604"/>
    <cellStyle name="Cálculo 3 8" xfId="18605"/>
    <cellStyle name="Cálculo 3 8 2" xfId="18606"/>
    <cellStyle name="Cálculo 3 8 2 2" xfId="18607"/>
    <cellStyle name="Cálculo 3 8 2 2 2" xfId="18608"/>
    <cellStyle name="Cálculo 3 8 2 3" xfId="18609"/>
    <cellStyle name="Cálculo 3 8 2 3 2" xfId="18610"/>
    <cellStyle name="Cálculo 3 8 2 4" xfId="18611"/>
    <cellStyle name="Cálculo 3 8 2 4 2" xfId="18612"/>
    <cellStyle name="Cálculo 3 8 2 5" xfId="18613"/>
    <cellStyle name="Cálculo 3 8 2 5 2" xfId="18614"/>
    <cellStyle name="Cálculo 3 8 2 6" xfId="18615"/>
    <cellStyle name="Cálculo 3 8 2 7" xfId="18616"/>
    <cellStyle name="Cálculo 3 8 3" xfId="18617"/>
    <cellStyle name="Cálculo 3 8 3 2" xfId="18618"/>
    <cellStyle name="Cálculo 3 8 3 2 2" xfId="18619"/>
    <cellStyle name="Cálculo 3 8 3 3" xfId="18620"/>
    <cellStyle name="Cálculo 3 8 3 3 2" xfId="18621"/>
    <cellStyle name="Cálculo 3 8 3 4" xfId="18622"/>
    <cellStyle name="Cálculo 3 8 3 4 2" xfId="18623"/>
    <cellStyle name="Cálculo 3 8 3 5" xfId="18624"/>
    <cellStyle name="Cálculo 3 8 3 5 2" xfId="18625"/>
    <cellStyle name="Cálculo 3 8 3 6" xfId="18626"/>
    <cellStyle name="Cálculo 3 8 4" xfId="18627"/>
    <cellStyle name="Cálculo 3 8 4 2" xfId="18628"/>
    <cellStyle name="Cálculo 3 8 5" xfId="18629"/>
    <cellStyle name="Cálculo 3 8 5 2" xfId="18630"/>
    <cellStyle name="Cálculo 3 8 6" xfId="18631"/>
    <cellStyle name="Cálculo 3 8 6 2" xfId="18632"/>
    <cellStyle name="Cálculo 3 8 7" xfId="18633"/>
    <cellStyle name="Cálculo 3 8 7 2" xfId="18634"/>
    <cellStyle name="Cálculo 3 8 8" xfId="18635"/>
    <cellStyle name="Cálculo 3 8 9" xfId="18636"/>
    <cellStyle name="Cálculo 3 9" xfId="18637"/>
    <cellStyle name="Cálculo 3 9 2" xfId="18638"/>
    <cellStyle name="Cálculo 3 9 2 2" xfId="18639"/>
    <cellStyle name="Cálculo 3 9 2 2 2" xfId="18640"/>
    <cellStyle name="Cálculo 3 9 2 3" xfId="18641"/>
    <cellStyle name="Cálculo 3 9 2 3 2" xfId="18642"/>
    <cellStyle name="Cálculo 3 9 2 4" xfId="18643"/>
    <cellStyle name="Cálculo 3 9 2 4 2" xfId="18644"/>
    <cellStyle name="Cálculo 3 9 2 5" xfId="18645"/>
    <cellStyle name="Cálculo 3 9 2 5 2" xfId="18646"/>
    <cellStyle name="Cálculo 3 9 2 6" xfId="18647"/>
    <cellStyle name="Cálculo 3 9 2 7" xfId="18648"/>
    <cellStyle name="Cálculo 3 9 3" xfId="18649"/>
    <cellStyle name="Cálculo 3 9 3 2" xfId="18650"/>
    <cellStyle name="Cálculo 3 9 3 2 2" xfId="18651"/>
    <cellStyle name="Cálculo 3 9 3 3" xfId="18652"/>
    <cellStyle name="Cálculo 3 9 3 3 2" xfId="18653"/>
    <cellStyle name="Cálculo 3 9 3 4" xfId="18654"/>
    <cellStyle name="Cálculo 3 9 3 4 2" xfId="18655"/>
    <cellStyle name="Cálculo 3 9 3 5" xfId="18656"/>
    <cellStyle name="Cálculo 3 9 3 5 2" xfId="18657"/>
    <cellStyle name="Cálculo 3 9 3 6" xfId="18658"/>
    <cellStyle name="Cálculo 3 9 4" xfId="18659"/>
    <cellStyle name="Cálculo 3 9 4 2" xfId="18660"/>
    <cellStyle name="Cálculo 3 9 5" xfId="18661"/>
    <cellStyle name="Cálculo 3 9 5 2" xfId="18662"/>
    <cellStyle name="Cálculo 3 9 6" xfId="18663"/>
    <cellStyle name="Cálculo 3 9 6 2" xfId="18664"/>
    <cellStyle name="Cálculo 3 9 7" xfId="18665"/>
    <cellStyle name="Cálculo 3 9 7 2" xfId="18666"/>
    <cellStyle name="Cálculo 3 9 8" xfId="18667"/>
    <cellStyle name="Cálculo 3 9 9" xfId="18668"/>
    <cellStyle name="Cálculo 4" xfId="18669"/>
    <cellStyle name="Cálculo 4 10" xfId="18670"/>
    <cellStyle name="Cálculo 4 10 2" xfId="18671"/>
    <cellStyle name="Cálculo 4 10 2 2" xfId="18672"/>
    <cellStyle name="Cálculo 4 10 3" xfId="18673"/>
    <cellStyle name="Cálculo 4 10 3 2" xfId="18674"/>
    <cellStyle name="Cálculo 4 10 4" xfId="18675"/>
    <cellStyle name="Cálculo 4 10 4 2" xfId="18676"/>
    <cellStyle name="Cálculo 4 10 5" xfId="18677"/>
    <cellStyle name="Cálculo 4 10 5 2" xfId="18678"/>
    <cellStyle name="Cálculo 4 10 6" xfId="18679"/>
    <cellStyle name="Cálculo 4 11" xfId="18680"/>
    <cellStyle name="Cálculo 4 11 2" xfId="18681"/>
    <cellStyle name="Cálculo 4 11 2 2" xfId="18682"/>
    <cellStyle name="Cálculo 4 11 3" xfId="18683"/>
    <cellStyle name="Cálculo 4 11 3 2" xfId="18684"/>
    <cellStyle name="Cálculo 4 11 4" xfId="18685"/>
    <cellStyle name="Cálculo 4 11 4 2" xfId="18686"/>
    <cellStyle name="Cálculo 4 11 5" xfId="18687"/>
    <cellStyle name="Cálculo 4 11 5 2" xfId="18688"/>
    <cellStyle name="Cálculo 4 11 6" xfId="18689"/>
    <cellStyle name="Cálculo 4 12" xfId="18690"/>
    <cellStyle name="Cálculo 4 12 2" xfId="18691"/>
    <cellStyle name="Cálculo 4 13" xfId="18692"/>
    <cellStyle name="Cálculo 4 13 2" xfId="18693"/>
    <cellStyle name="Cálculo 4 13 2 2" xfId="18694"/>
    <cellStyle name="Cálculo 4 13 3" xfId="18695"/>
    <cellStyle name="Cálculo 4 14" xfId="18696"/>
    <cellStyle name="Cálculo 4 14 2" xfId="18697"/>
    <cellStyle name="Cálculo 4 15" xfId="18698"/>
    <cellStyle name="Cálculo 4 15 2" xfId="18699"/>
    <cellStyle name="Cálculo 4 16" xfId="18700"/>
    <cellStyle name="Cálculo 4 16 2" xfId="18701"/>
    <cellStyle name="Cálculo 4 17" xfId="18702"/>
    <cellStyle name="Cálculo 4 17 2" xfId="18703"/>
    <cellStyle name="Cálculo 4 18" xfId="18704"/>
    <cellStyle name="Cálculo 4 18 2" xfId="18705"/>
    <cellStyle name="Cálculo 4 19" xfId="18706"/>
    <cellStyle name="Cálculo 4 2" xfId="18707"/>
    <cellStyle name="Cálculo 4 2 10" xfId="18708"/>
    <cellStyle name="Cálculo 4 2 10 2" xfId="18709"/>
    <cellStyle name="Cálculo 4 2 11" xfId="18710"/>
    <cellStyle name="Cálculo 4 2 11 2" xfId="18711"/>
    <cellStyle name="Cálculo 4 2 12" xfId="18712"/>
    <cellStyle name="Cálculo 4 2 13" xfId="18713"/>
    <cellStyle name="Cálculo 4 2 2" xfId="18714"/>
    <cellStyle name="Cálculo 4 2 2 10" xfId="18715"/>
    <cellStyle name="Cálculo 4 2 2 10 2" xfId="18716"/>
    <cellStyle name="Cálculo 4 2 2 11" xfId="18717"/>
    <cellStyle name="Cálculo 4 2 2 12" xfId="18718"/>
    <cellStyle name="Cálculo 4 2 2 2" xfId="18719"/>
    <cellStyle name="Cálculo 4 2 2 2 2" xfId="18720"/>
    <cellStyle name="Cálculo 4 2 2 2 2 2" xfId="18721"/>
    <cellStyle name="Cálculo 4 2 2 2 2 2 2" xfId="18722"/>
    <cellStyle name="Cálculo 4 2 2 2 2 3" xfId="18723"/>
    <cellStyle name="Cálculo 4 2 2 2 2 3 2" xfId="18724"/>
    <cellStyle name="Cálculo 4 2 2 2 2 4" xfId="18725"/>
    <cellStyle name="Cálculo 4 2 2 2 2 4 2" xfId="18726"/>
    <cellStyle name="Cálculo 4 2 2 2 2 5" xfId="18727"/>
    <cellStyle name="Cálculo 4 2 2 2 2 5 2" xfId="18728"/>
    <cellStyle name="Cálculo 4 2 2 2 2 6" xfId="18729"/>
    <cellStyle name="Cálculo 4 2 2 2 3" xfId="18730"/>
    <cellStyle name="Cálculo 4 2 2 2 3 2" xfId="18731"/>
    <cellStyle name="Cálculo 4 2 2 2 3 2 2" xfId="18732"/>
    <cellStyle name="Cálculo 4 2 2 2 3 3" xfId="18733"/>
    <cellStyle name="Cálculo 4 2 2 2 3 3 2" xfId="18734"/>
    <cellStyle name="Cálculo 4 2 2 2 3 4" xfId="18735"/>
    <cellStyle name="Cálculo 4 2 2 2 3 4 2" xfId="18736"/>
    <cellStyle name="Cálculo 4 2 2 2 3 5" xfId="18737"/>
    <cellStyle name="Cálculo 4 2 2 2 3 5 2" xfId="18738"/>
    <cellStyle name="Cálculo 4 2 2 2 3 6" xfId="18739"/>
    <cellStyle name="Cálculo 4 2 2 2 4" xfId="18740"/>
    <cellStyle name="Cálculo 4 2 2 2 4 2" xfId="18741"/>
    <cellStyle name="Cálculo 4 2 2 2 5" xfId="18742"/>
    <cellStyle name="Cálculo 4 2 2 2 5 2" xfId="18743"/>
    <cellStyle name="Cálculo 4 2 2 2 6" xfId="18744"/>
    <cellStyle name="Cálculo 4 2 2 2 6 2" xfId="18745"/>
    <cellStyle name="Cálculo 4 2 2 2 7" xfId="18746"/>
    <cellStyle name="Cálculo 4 2 2 2 7 2" xfId="18747"/>
    <cellStyle name="Cálculo 4 2 2 2 8" xfId="18748"/>
    <cellStyle name="Cálculo 4 2 2 2 9" xfId="18749"/>
    <cellStyle name="Cálculo 4 2 2 3" xfId="18750"/>
    <cellStyle name="Cálculo 4 2 2 3 2" xfId="18751"/>
    <cellStyle name="Cálculo 4 2 2 3 2 2" xfId="18752"/>
    <cellStyle name="Cálculo 4 2 2 3 2 2 2" xfId="18753"/>
    <cellStyle name="Cálculo 4 2 2 3 2 3" xfId="18754"/>
    <cellStyle name="Cálculo 4 2 2 3 2 3 2" xfId="18755"/>
    <cellStyle name="Cálculo 4 2 2 3 2 4" xfId="18756"/>
    <cellStyle name="Cálculo 4 2 2 3 2 4 2" xfId="18757"/>
    <cellStyle name="Cálculo 4 2 2 3 2 5" xfId="18758"/>
    <cellStyle name="Cálculo 4 2 2 3 2 5 2" xfId="18759"/>
    <cellStyle name="Cálculo 4 2 2 3 2 6" xfId="18760"/>
    <cellStyle name="Cálculo 4 2 2 3 3" xfId="18761"/>
    <cellStyle name="Cálculo 4 2 2 3 3 2" xfId="18762"/>
    <cellStyle name="Cálculo 4 2 2 3 3 2 2" xfId="18763"/>
    <cellStyle name="Cálculo 4 2 2 3 3 3" xfId="18764"/>
    <cellStyle name="Cálculo 4 2 2 3 3 3 2" xfId="18765"/>
    <cellStyle name="Cálculo 4 2 2 3 3 4" xfId="18766"/>
    <cellStyle name="Cálculo 4 2 2 3 3 4 2" xfId="18767"/>
    <cellStyle name="Cálculo 4 2 2 3 3 5" xfId="18768"/>
    <cellStyle name="Cálculo 4 2 2 3 3 5 2" xfId="18769"/>
    <cellStyle name="Cálculo 4 2 2 3 3 6" xfId="18770"/>
    <cellStyle name="Cálculo 4 2 2 3 4" xfId="18771"/>
    <cellStyle name="Cálculo 4 2 2 3 4 2" xfId="18772"/>
    <cellStyle name="Cálculo 4 2 2 3 5" xfId="18773"/>
    <cellStyle name="Cálculo 4 2 2 3 5 2" xfId="18774"/>
    <cellStyle name="Cálculo 4 2 2 3 6" xfId="18775"/>
    <cellStyle name="Cálculo 4 2 2 3 6 2" xfId="18776"/>
    <cellStyle name="Cálculo 4 2 2 3 7" xfId="18777"/>
    <cellStyle name="Cálculo 4 2 2 3 7 2" xfId="18778"/>
    <cellStyle name="Cálculo 4 2 2 3 8" xfId="18779"/>
    <cellStyle name="Cálculo 4 2 2 4" xfId="18780"/>
    <cellStyle name="Cálculo 4 2 2 4 2" xfId="18781"/>
    <cellStyle name="Cálculo 4 2 2 4 2 2" xfId="18782"/>
    <cellStyle name="Cálculo 4 2 2 4 3" xfId="18783"/>
    <cellStyle name="Cálculo 4 2 2 4 3 2" xfId="18784"/>
    <cellStyle name="Cálculo 4 2 2 4 4" xfId="18785"/>
    <cellStyle name="Cálculo 4 2 2 4 4 2" xfId="18786"/>
    <cellStyle name="Cálculo 4 2 2 4 5" xfId="18787"/>
    <cellStyle name="Cálculo 4 2 2 4 5 2" xfId="18788"/>
    <cellStyle name="Cálculo 4 2 2 4 6" xfId="18789"/>
    <cellStyle name="Cálculo 4 2 2 5" xfId="18790"/>
    <cellStyle name="Cálculo 4 2 2 5 2" xfId="18791"/>
    <cellStyle name="Cálculo 4 2 2 5 2 2" xfId="18792"/>
    <cellStyle name="Cálculo 4 2 2 5 3" xfId="18793"/>
    <cellStyle name="Cálculo 4 2 2 5 3 2" xfId="18794"/>
    <cellStyle name="Cálculo 4 2 2 5 4" xfId="18795"/>
    <cellStyle name="Cálculo 4 2 2 5 4 2" xfId="18796"/>
    <cellStyle name="Cálculo 4 2 2 5 5" xfId="18797"/>
    <cellStyle name="Cálculo 4 2 2 5 5 2" xfId="18798"/>
    <cellStyle name="Cálculo 4 2 2 5 6" xfId="18799"/>
    <cellStyle name="Cálculo 4 2 2 6" xfId="18800"/>
    <cellStyle name="Cálculo 4 2 2 6 2" xfId="18801"/>
    <cellStyle name="Cálculo 4 2 2 6 2 2" xfId="18802"/>
    <cellStyle name="Cálculo 4 2 2 6 3" xfId="18803"/>
    <cellStyle name="Cálculo 4 2 2 6 3 2" xfId="18804"/>
    <cellStyle name="Cálculo 4 2 2 6 4" xfId="18805"/>
    <cellStyle name="Cálculo 4 2 2 6 4 2" xfId="18806"/>
    <cellStyle name="Cálculo 4 2 2 6 5" xfId="18807"/>
    <cellStyle name="Cálculo 4 2 2 7" xfId="18808"/>
    <cellStyle name="Cálculo 4 2 2 7 2" xfId="18809"/>
    <cellStyle name="Cálculo 4 2 2 8" xfId="18810"/>
    <cellStyle name="Cálculo 4 2 2 8 2" xfId="18811"/>
    <cellStyle name="Cálculo 4 2 2 9" xfId="18812"/>
    <cellStyle name="Cálculo 4 2 2 9 2" xfId="18813"/>
    <cellStyle name="Cálculo 4 2 3" xfId="18814"/>
    <cellStyle name="Cálculo 4 2 3 2" xfId="18815"/>
    <cellStyle name="Cálculo 4 2 3 2 2" xfId="18816"/>
    <cellStyle name="Cálculo 4 2 3 2 2 2" xfId="18817"/>
    <cellStyle name="Cálculo 4 2 3 2 3" xfId="18818"/>
    <cellStyle name="Cálculo 4 2 3 2 3 2" xfId="18819"/>
    <cellStyle name="Cálculo 4 2 3 2 4" xfId="18820"/>
    <cellStyle name="Cálculo 4 2 3 2 4 2" xfId="18821"/>
    <cellStyle name="Cálculo 4 2 3 2 5" xfId="18822"/>
    <cellStyle name="Cálculo 4 2 3 2 5 2" xfId="18823"/>
    <cellStyle name="Cálculo 4 2 3 2 6" xfId="18824"/>
    <cellStyle name="Cálculo 4 2 3 2 7" xfId="18825"/>
    <cellStyle name="Cálculo 4 2 3 3" xfId="18826"/>
    <cellStyle name="Cálculo 4 2 3 3 2" xfId="18827"/>
    <cellStyle name="Cálculo 4 2 3 3 2 2" xfId="18828"/>
    <cellStyle name="Cálculo 4 2 3 3 3" xfId="18829"/>
    <cellStyle name="Cálculo 4 2 3 3 3 2" xfId="18830"/>
    <cellStyle name="Cálculo 4 2 3 3 4" xfId="18831"/>
    <cellStyle name="Cálculo 4 2 3 3 4 2" xfId="18832"/>
    <cellStyle name="Cálculo 4 2 3 3 5" xfId="18833"/>
    <cellStyle name="Cálculo 4 2 3 3 5 2" xfId="18834"/>
    <cellStyle name="Cálculo 4 2 3 3 6" xfId="18835"/>
    <cellStyle name="Cálculo 4 2 3 4" xfId="18836"/>
    <cellStyle name="Cálculo 4 2 3 4 2" xfId="18837"/>
    <cellStyle name="Cálculo 4 2 3 5" xfId="18838"/>
    <cellStyle name="Cálculo 4 2 3 5 2" xfId="18839"/>
    <cellStyle name="Cálculo 4 2 3 6" xfId="18840"/>
    <cellStyle name="Cálculo 4 2 3 6 2" xfId="18841"/>
    <cellStyle name="Cálculo 4 2 3 7" xfId="18842"/>
    <cellStyle name="Cálculo 4 2 3 7 2" xfId="18843"/>
    <cellStyle name="Cálculo 4 2 3 8" xfId="18844"/>
    <cellStyle name="Cálculo 4 2 3 9" xfId="18845"/>
    <cellStyle name="Cálculo 4 2 4" xfId="18846"/>
    <cellStyle name="Cálculo 4 2 4 2" xfId="18847"/>
    <cellStyle name="Cálculo 4 2 4 2 2" xfId="18848"/>
    <cellStyle name="Cálculo 4 2 4 2 2 2" xfId="18849"/>
    <cellStyle name="Cálculo 4 2 4 2 3" xfId="18850"/>
    <cellStyle name="Cálculo 4 2 4 2 3 2" xfId="18851"/>
    <cellStyle name="Cálculo 4 2 4 2 4" xfId="18852"/>
    <cellStyle name="Cálculo 4 2 4 2 4 2" xfId="18853"/>
    <cellStyle name="Cálculo 4 2 4 2 5" xfId="18854"/>
    <cellStyle name="Cálculo 4 2 4 2 5 2" xfId="18855"/>
    <cellStyle name="Cálculo 4 2 4 2 6" xfId="18856"/>
    <cellStyle name="Cálculo 4 2 4 3" xfId="18857"/>
    <cellStyle name="Cálculo 4 2 4 3 2" xfId="18858"/>
    <cellStyle name="Cálculo 4 2 4 3 2 2" xfId="18859"/>
    <cellStyle name="Cálculo 4 2 4 3 3" xfId="18860"/>
    <cellStyle name="Cálculo 4 2 4 3 3 2" xfId="18861"/>
    <cellStyle name="Cálculo 4 2 4 3 4" xfId="18862"/>
    <cellStyle name="Cálculo 4 2 4 3 4 2" xfId="18863"/>
    <cellStyle name="Cálculo 4 2 4 3 5" xfId="18864"/>
    <cellStyle name="Cálculo 4 2 4 3 5 2" xfId="18865"/>
    <cellStyle name="Cálculo 4 2 4 3 6" xfId="18866"/>
    <cellStyle name="Cálculo 4 2 4 4" xfId="18867"/>
    <cellStyle name="Cálculo 4 2 4 4 2" xfId="18868"/>
    <cellStyle name="Cálculo 4 2 4 5" xfId="18869"/>
    <cellStyle name="Cálculo 4 2 4 5 2" xfId="18870"/>
    <cellStyle name="Cálculo 4 2 4 6" xfId="18871"/>
    <cellStyle name="Cálculo 4 2 4 6 2" xfId="18872"/>
    <cellStyle name="Cálculo 4 2 4 7" xfId="18873"/>
    <cellStyle name="Cálculo 4 2 4 7 2" xfId="18874"/>
    <cellStyle name="Cálculo 4 2 4 8" xfId="18875"/>
    <cellStyle name="Cálculo 4 2 4 9" xfId="18876"/>
    <cellStyle name="Cálculo 4 2 5" xfId="18877"/>
    <cellStyle name="Cálculo 4 2 5 2" xfId="18878"/>
    <cellStyle name="Cálculo 4 2 5 2 2" xfId="18879"/>
    <cellStyle name="Cálculo 4 2 5 3" xfId="18880"/>
    <cellStyle name="Cálculo 4 2 5 3 2" xfId="18881"/>
    <cellStyle name="Cálculo 4 2 5 4" xfId="18882"/>
    <cellStyle name="Cálculo 4 2 5 4 2" xfId="18883"/>
    <cellStyle name="Cálculo 4 2 5 5" xfId="18884"/>
    <cellStyle name="Cálculo 4 2 5 5 2" xfId="18885"/>
    <cellStyle name="Cálculo 4 2 5 6" xfId="18886"/>
    <cellStyle name="Cálculo 4 2 6" xfId="18887"/>
    <cellStyle name="Cálculo 4 2 6 2" xfId="18888"/>
    <cellStyle name="Cálculo 4 2 6 2 2" xfId="18889"/>
    <cellStyle name="Cálculo 4 2 6 3" xfId="18890"/>
    <cellStyle name="Cálculo 4 2 6 3 2" xfId="18891"/>
    <cellStyle name="Cálculo 4 2 6 4" xfId="18892"/>
    <cellStyle name="Cálculo 4 2 6 4 2" xfId="18893"/>
    <cellStyle name="Cálculo 4 2 6 5" xfId="18894"/>
    <cellStyle name="Cálculo 4 2 6 5 2" xfId="18895"/>
    <cellStyle name="Cálculo 4 2 6 6" xfId="18896"/>
    <cellStyle name="Cálculo 4 2 7" xfId="18897"/>
    <cellStyle name="Cálculo 4 2 7 2" xfId="18898"/>
    <cellStyle name="Cálculo 4 2 7 2 2" xfId="18899"/>
    <cellStyle name="Cálculo 4 2 7 3" xfId="18900"/>
    <cellStyle name="Cálculo 4 2 7 3 2" xfId="18901"/>
    <cellStyle name="Cálculo 4 2 7 4" xfId="18902"/>
    <cellStyle name="Cálculo 4 2 7 4 2" xfId="18903"/>
    <cellStyle name="Cálculo 4 2 7 5" xfId="18904"/>
    <cellStyle name="Cálculo 4 2 8" xfId="18905"/>
    <cellStyle name="Cálculo 4 2 8 2" xfId="18906"/>
    <cellStyle name="Cálculo 4 2 9" xfId="18907"/>
    <cellStyle name="Cálculo 4 2 9 2" xfId="18908"/>
    <cellStyle name="Cálculo 4 20" xfId="18909"/>
    <cellStyle name="Cálculo 4 3" xfId="18910"/>
    <cellStyle name="Cálculo 4 3 10" xfId="18911"/>
    <cellStyle name="Cálculo 4 3 10 2" xfId="18912"/>
    <cellStyle name="Cálculo 4 3 11" xfId="18913"/>
    <cellStyle name="Cálculo 4 3 11 2" xfId="18914"/>
    <cellStyle name="Cálculo 4 3 12" xfId="18915"/>
    <cellStyle name="Cálculo 4 3 13" xfId="18916"/>
    <cellStyle name="Cálculo 4 3 2" xfId="18917"/>
    <cellStyle name="Cálculo 4 3 2 10" xfId="18918"/>
    <cellStyle name="Cálculo 4 3 2 10 2" xfId="18919"/>
    <cellStyle name="Cálculo 4 3 2 11" xfId="18920"/>
    <cellStyle name="Cálculo 4 3 2 12" xfId="18921"/>
    <cellStyle name="Cálculo 4 3 2 2" xfId="18922"/>
    <cellStyle name="Cálculo 4 3 2 2 2" xfId="18923"/>
    <cellStyle name="Cálculo 4 3 2 2 2 2" xfId="18924"/>
    <cellStyle name="Cálculo 4 3 2 2 2 2 2" xfId="18925"/>
    <cellStyle name="Cálculo 4 3 2 2 2 3" xfId="18926"/>
    <cellStyle name="Cálculo 4 3 2 2 2 3 2" xfId="18927"/>
    <cellStyle name="Cálculo 4 3 2 2 2 4" xfId="18928"/>
    <cellStyle name="Cálculo 4 3 2 2 2 4 2" xfId="18929"/>
    <cellStyle name="Cálculo 4 3 2 2 2 5" xfId="18930"/>
    <cellStyle name="Cálculo 4 3 2 2 2 5 2" xfId="18931"/>
    <cellStyle name="Cálculo 4 3 2 2 2 6" xfId="18932"/>
    <cellStyle name="Cálculo 4 3 2 2 3" xfId="18933"/>
    <cellStyle name="Cálculo 4 3 2 2 3 2" xfId="18934"/>
    <cellStyle name="Cálculo 4 3 2 2 3 2 2" xfId="18935"/>
    <cellStyle name="Cálculo 4 3 2 2 3 3" xfId="18936"/>
    <cellStyle name="Cálculo 4 3 2 2 3 3 2" xfId="18937"/>
    <cellStyle name="Cálculo 4 3 2 2 3 4" xfId="18938"/>
    <cellStyle name="Cálculo 4 3 2 2 3 4 2" xfId="18939"/>
    <cellStyle name="Cálculo 4 3 2 2 3 5" xfId="18940"/>
    <cellStyle name="Cálculo 4 3 2 2 3 5 2" xfId="18941"/>
    <cellStyle name="Cálculo 4 3 2 2 3 6" xfId="18942"/>
    <cellStyle name="Cálculo 4 3 2 2 4" xfId="18943"/>
    <cellStyle name="Cálculo 4 3 2 2 4 2" xfId="18944"/>
    <cellStyle name="Cálculo 4 3 2 2 5" xfId="18945"/>
    <cellStyle name="Cálculo 4 3 2 2 5 2" xfId="18946"/>
    <cellStyle name="Cálculo 4 3 2 2 6" xfId="18947"/>
    <cellStyle name="Cálculo 4 3 2 2 6 2" xfId="18948"/>
    <cellStyle name="Cálculo 4 3 2 2 7" xfId="18949"/>
    <cellStyle name="Cálculo 4 3 2 2 7 2" xfId="18950"/>
    <cellStyle name="Cálculo 4 3 2 2 8" xfId="18951"/>
    <cellStyle name="Cálculo 4 3 2 2 9" xfId="18952"/>
    <cellStyle name="Cálculo 4 3 2 3" xfId="18953"/>
    <cellStyle name="Cálculo 4 3 2 3 2" xfId="18954"/>
    <cellStyle name="Cálculo 4 3 2 3 2 2" xfId="18955"/>
    <cellStyle name="Cálculo 4 3 2 3 2 2 2" xfId="18956"/>
    <cellStyle name="Cálculo 4 3 2 3 2 3" xfId="18957"/>
    <cellStyle name="Cálculo 4 3 2 3 2 3 2" xfId="18958"/>
    <cellStyle name="Cálculo 4 3 2 3 2 4" xfId="18959"/>
    <cellStyle name="Cálculo 4 3 2 3 2 4 2" xfId="18960"/>
    <cellStyle name="Cálculo 4 3 2 3 2 5" xfId="18961"/>
    <cellStyle name="Cálculo 4 3 2 3 2 5 2" xfId="18962"/>
    <cellStyle name="Cálculo 4 3 2 3 2 6" xfId="18963"/>
    <cellStyle name="Cálculo 4 3 2 3 3" xfId="18964"/>
    <cellStyle name="Cálculo 4 3 2 3 3 2" xfId="18965"/>
    <cellStyle name="Cálculo 4 3 2 3 3 2 2" xfId="18966"/>
    <cellStyle name="Cálculo 4 3 2 3 3 3" xfId="18967"/>
    <cellStyle name="Cálculo 4 3 2 3 3 3 2" xfId="18968"/>
    <cellStyle name="Cálculo 4 3 2 3 3 4" xfId="18969"/>
    <cellStyle name="Cálculo 4 3 2 3 3 4 2" xfId="18970"/>
    <cellStyle name="Cálculo 4 3 2 3 3 5" xfId="18971"/>
    <cellStyle name="Cálculo 4 3 2 3 3 5 2" xfId="18972"/>
    <cellStyle name="Cálculo 4 3 2 3 3 6" xfId="18973"/>
    <cellStyle name="Cálculo 4 3 2 3 4" xfId="18974"/>
    <cellStyle name="Cálculo 4 3 2 3 4 2" xfId="18975"/>
    <cellStyle name="Cálculo 4 3 2 3 5" xfId="18976"/>
    <cellStyle name="Cálculo 4 3 2 3 5 2" xfId="18977"/>
    <cellStyle name="Cálculo 4 3 2 3 6" xfId="18978"/>
    <cellStyle name="Cálculo 4 3 2 3 6 2" xfId="18979"/>
    <cellStyle name="Cálculo 4 3 2 3 7" xfId="18980"/>
    <cellStyle name="Cálculo 4 3 2 3 7 2" xfId="18981"/>
    <cellStyle name="Cálculo 4 3 2 3 8" xfId="18982"/>
    <cellStyle name="Cálculo 4 3 2 4" xfId="18983"/>
    <cellStyle name="Cálculo 4 3 2 4 2" xfId="18984"/>
    <cellStyle name="Cálculo 4 3 2 4 2 2" xfId="18985"/>
    <cellStyle name="Cálculo 4 3 2 4 3" xfId="18986"/>
    <cellStyle name="Cálculo 4 3 2 4 3 2" xfId="18987"/>
    <cellStyle name="Cálculo 4 3 2 4 4" xfId="18988"/>
    <cellStyle name="Cálculo 4 3 2 4 4 2" xfId="18989"/>
    <cellStyle name="Cálculo 4 3 2 4 5" xfId="18990"/>
    <cellStyle name="Cálculo 4 3 2 4 5 2" xfId="18991"/>
    <cellStyle name="Cálculo 4 3 2 4 6" xfId="18992"/>
    <cellStyle name="Cálculo 4 3 2 5" xfId="18993"/>
    <cellStyle name="Cálculo 4 3 2 5 2" xfId="18994"/>
    <cellStyle name="Cálculo 4 3 2 5 2 2" xfId="18995"/>
    <cellStyle name="Cálculo 4 3 2 5 3" xfId="18996"/>
    <cellStyle name="Cálculo 4 3 2 5 3 2" xfId="18997"/>
    <cellStyle name="Cálculo 4 3 2 5 4" xfId="18998"/>
    <cellStyle name="Cálculo 4 3 2 5 4 2" xfId="18999"/>
    <cellStyle name="Cálculo 4 3 2 5 5" xfId="19000"/>
    <cellStyle name="Cálculo 4 3 2 5 5 2" xfId="19001"/>
    <cellStyle name="Cálculo 4 3 2 5 6" xfId="19002"/>
    <cellStyle name="Cálculo 4 3 2 6" xfId="19003"/>
    <cellStyle name="Cálculo 4 3 2 6 2" xfId="19004"/>
    <cellStyle name="Cálculo 4 3 2 6 2 2" xfId="19005"/>
    <cellStyle name="Cálculo 4 3 2 6 3" xfId="19006"/>
    <cellStyle name="Cálculo 4 3 2 6 3 2" xfId="19007"/>
    <cellStyle name="Cálculo 4 3 2 6 4" xfId="19008"/>
    <cellStyle name="Cálculo 4 3 2 6 4 2" xfId="19009"/>
    <cellStyle name="Cálculo 4 3 2 6 5" xfId="19010"/>
    <cellStyle name="Cálculo 4 3 2 7" xfId="19011"/>
    <cellStyle name="Cálculo 4 3 2 7 2" xfId="19012"/>
    <cellStyle name="Cálculo 4 3 2 8" xfId="19013"/>
    <cellStyle name="Cálculo 4 3 2 8 2" xfId="19014"/>
    <cellStyle name="Cálculo 4 3 2 9" xfId="19015"/>
    <cellStyle name="Cálculo 4 3 2 9 2" xfId="19016"/>
    <cellStyle name="Cálculo 4 3 3" xfId="19017"/>
    <cellStyle name="Cálculo 4 3 3 2" xfId="19018"/>
    <cellStyle name="Cálculo 4 3 3 2 2" xfId="19019"/>
    <cellStyle name="Cálculo 4 3 3 2 2 2" xfId="19020"/>
    <cellStyle name="Cálculo 4 3 3 2 3" xfId="19021"/>
    <cellStyle name="Cálculo 4 3 3 2 3 2" xfId="19022"/>
    <cellStyle name="Cálculo 4 3 3 2 4" xfId="19023"/>
    <cellStyle name="Cálculo 4 3 3 2 4 2" xfId="19024"/>
    <cellStyle name="Cálculo 4 3 3 2 5" xfId="19025"/>
    <cellStyle name="Cálculo 4 3 3 2 5 2" xfId="19026"/>
    <cellStyle name="Cálculo 4 3 3 2 6" xfId="19027"/>
    <cellStyle name="Cálculo 4 3 3 2 7" xfId="19028"/>
    <cellStyle name="Cálculo 4 3 3 3" xfId="19029"/>
    <cellStyle name="Cálculo 4 3 3 3 2" xfId="19030"/>
    <cellStyle name="Cálculo 4 3 3 3 2 2" xfId="19031"/>
    <cellStyle name="Cálculo 4 3 3 3 3" xfId="19032"/>
    <cellStyle name="Cálculo 4 3 3 3 3 2" xfId="19033"/>
    <cellStyle name="Cálculo 4 3 3 3 4" xfId="19034"/>
    <cellStyle name="Cálculo 4 3 3 3 4 2" xfId="19035"/>
    <cellStyle name="Cálculo 4 3 3 3 5" xfId="19036"/>
    <cellStyle name="Cálculo 4 3 3 3 5 2" xfId="19037"/>
    <cellStyle name="Cálculo 4 3 3 3 6" xfId="19038"/>
    <cellStyle name="Cálculo 4 3 3 4" xfId="19039"/>
    <cellStyle name="Cálculo 4 3 3 4 2" xfId="19040"/>
    <cellStyle name="Cálculo 4 3 3 5" xfId="19041"/>
    <cellStyle name="Cálculo 4 3 3 5 2" xfId="19042"/>
    <cellStyle name="Cálculo 4 3 3 6" xfId="19043"/>
    <cellStyle name="Cálculo 4 3 3 6 2" xfId="19044"/>
    <cellStyle name="Cálculo 4 3 3 7" xfId="19045"/>
    <cellStyle name="Cálculo 4 3 3 7 2" xfId="19046"/>
    <cellStyle name="Cálculo 4 3 3 8" xfId="19047"/>
    <cellStyle name="Cálculo 4 3 3 9" xfId="19048"/>
    <cellStyle name="Cálculo 4 3 4" xfId="19049"/>
    <cellStyle name="Cálculo 4 3 4 2" xfId="19050"/>
    <cellStyle name="Cálculo 4 3 4 2 2" xfId="19051"/>
    <cellStyle name="Cálculo 4 3 4 2 2 2" xfId="19052"/>
    <cellStyle name="Cálculo 4 3 4 2 3" xfId="19053"/>
    <cellStyle name="Cálculo 4 3 4 2 3 2" xfId="19054"/>
    <cellStyle name="Cálculo 4 3 4 2 4" xfId="19055"/>
    <cellStyle name="Cálculo 4 3 4 2 4 2" xfId="19056"/>
    <cellStyle name="Cálculo 4 3 4 2 5" xfId="19057"/>
    <cellStyle name="Cálculo 4 3 4 2 5 2" xfId="19058"/>
    <cellStyle name="Cálculo 4 3 4 2 6" xfId="19059"/>
    <cellStyle name="Cálculo 4 3 4 3" xfId="19060"/>
    <cellStyle name="Cálculo 4 3 4 3 2" xfId="19061"/>
    <cellStyle name="Cálculo 4 3 4 3 2 2" xfId="19062"/>
    <cellStyle name="Cálculo 4 3 4 3 3" xfId="19063"/>
    <cellStyle name="Cálculo 4 3 4 3 3 2" xfId="19064"/>
    <cellStyle name="Cálculo 4 3 4 3 4" xfId="19065"/>
    <cellStyle name="Cálculo 4 3 4 3 4 2" xfId="19066"/>
    <cellStyle name="Cálculo 4 3 4 3 5" xfId="19067"/>
    <cellStyle name="Cálculo 4 3 4 3 5 2" xfId="19068"/>
    <cellStyle name="Cálculo 4 3 4 3 6" xfId="19069"/>
    <cellStyle name="Cálculo 4 3 4 4" xfId="19070"/>
    <cellStyle name="Cálculo 4 3 4 4 2" xfId="19071"/>
    <cellStyle name="Cálculo 4 3 4 5" xfId="19072"/>
    <cellStyle name="Cálculo 4 3 4 5 2" xfId="19073"/>
    <cellStyle name="Cálculo 4 3 4 6" xfId="19074"/>
    <cellStyle name="Cálculo 4 3 4 6 2" xfId="19075"/>
    <cellStyle name="Cálculo 4 3 4 7" xfId="19076"/>
    <cellStyle name="Cálculo 4 3 4 7 2" xfId="19077"/>
    <cellStyle name="Cálculo 4 3 4 8" xfId="19078"/>
    <cellStyle name="Cálculo 4 3 4 9" xfId="19079"/>
    <cellStyle name="Cálculo 4 3 5" xfId="19080"/>
    <cellStyle name="Cálculo 4 3 5 2" xfId="19081"/>
    <cellStyle name="Cálculo 4 3 5 2 2" xfId="19082"/>
    <cellStyle name="Cálculo 4 3 5 3" xfId="19083"/>
    <cellStyle name="Cálculo 4 3 5 3 2" xfId="19084"/>
    <cellStyle name="Cálculo 4 3 5 4" xfId="19085"/>
    <cellStyle name="Cálculo 4 3 5 4 2" xfId="19086"/>
    <cellStyle name="Cálculo 4 3 5 5" xfId="19087"/>
    <cellStyle name="Cálculo 4 3 5 5 2" xfId="19088"/>
    <cellStyle name="Cálculo 4 3 5 6" xfId="19089"/>
    <cellStyle name="Cálculo 4 3 6" xfId="19090"/>
    <cellStyle name="Cálculo 4 3 6 2" xfId="19091"/>
    <cellStyle name="Cálculo 4 3 6 2 2" xfId="19092"/>
    <cellStyle name="Cálculo 4 3 6 3" xfId="19093"/>
    <cellStyle name="Cálculo 4 3 6 3 2" xfId="19094"/>
    <cellStyle name="Cálculo 4 3 6 4" xfId="19095"/>
    <cellStyle name="Cálculo 4 3 6 4 2" xfId="19096"/>
    <cellStyle name="Cálculo 4 3 6 5" xfId="19097"/>
    <cellStyle name="Cálculo 4 3 6 5 2" xfId="19098"/>
    <cellStyle name="Cálculo 4 3 6 6" xfId="19099"/>
    <cellStyle name="Cálculo 4 3 7" xfId="19100"/>
    <cellStyle name="Cálculo 4 3 7 2" xfId="19101"/>
    <cellStyle name="Cálculo 4 3 7 2 2" xfId="19102"/>
    <cellStyle name="Cálculo 4 3 7 3" xfId="19103"/>
    <cellStyle name="Cálculo 4 3 7 3 2" xfId="19104"/>
    <cellStyle name="Cálculo 4 3 7 4" xfId="19105"/>
    <cellStyle name="Cálculo 4 3 7 4 2" xfId="19106"/>
    <cellStyle name="Cálculo 4 3 7 5" xfId="19107"/>
    <cellStyle name="Cálculo 4 3 8" xfId="19108"/>
    <cellStyle name="Cálculo 4 3 8 2" xfId="19109"/>
    <cellStyle name="Cálculo 4 3 9" xfId="19110"/>
    <cellStyle name="Cálculo 4 3 9 2" xfId="19111"/>
    <cellStyle name="Cálculo 4 4" xfId="19112"/>
    <cellStyle name="Cálculo 4 4 10" xfId="19113"/>
    <cellStyle name="Cálculo 4 4 10 2" xfId="19114"/>
    <cellStyle name="Cálculo 4 4 11" xfId="19115"/>
    <cellStyle name="Cálculo 4 4 12" xfId="19116"/>
    <cellStyle name="Cálculo 4 4 2" xfId="19117"/>
    <cellStyle name="Cálculo 4 4 2 2" xfId="19118"/>
    <cellStyle name="Cálculo 4 4 2 2 2" xfId="19119"/>
    <cellStyle name="Cálculo 4 4 2 2 2 2" xfId="19120"/>
    <cellStyle name="Cálculo 4 4 2 2 3" xfId="19121"/>
    <cellStyle name="Cálculo 4 4 2 2 3 2" xfId="19122"/>
    <cellStyle name="Cálculo 4 4 2 2 4" xfId="19123"/>
    <cellStyle name="Cálculo 4 4 2 2 4 2" xfId="19124"/>
    <cellStyle name="Cálculo 4 4 2 2 5" xfId="19125"/>
    <cellStyle name="Cálculo 4 4 2 2 5 2" xfId="19126"/>
    <cellStyle name="Cálculo 4 4 2 2 6" xfId="19127"/>
    <cellStyle name="Cálculo 4 4 2 2 7" xfId="19128"/>
    <cellStyle name="Cálculo 4 4 2 3" xfId="19129"/>
    <cellStyle name="Cálculo 4 4 2 3 2" xfId="19130"/>
    <cellStyle name="Cálculo 4 4 2 3 2 2" xfId="19131"/>
    <cellStyle name="Cálculo 4 4 2 3 3" xfId="19132"/>
    <cellStyle name="Cálculo 4 4 2 3 3 2" xfId="19133"/>
    <cellStyle name="Cálculo 4 4 2 3 4" xfId="19134"/>
    <cellStyle name="Cálculo 4 4 2 3 4 2" xfId="19135"/>
    <cellStyle name="Cálculo 4 4 2 3 5" xfId="19136"/>
    <cellStyle name="Cálculo 4 4 2 3 5 2" xfId="19137"/>
    <cellStyle name="Cálculo 4 4 2 3 6" xfId="19138"/>
    <cellStyle name="Cálculo 4 4 2 4" xfId="19139"/>
    <cellStyle name="Cálculo 4 4 2 4 2" xfId="19140"/>
    <cellStyle name="Cálculo 4 4 2 5" xfId="19141"/>
    <cellStyle name="Cálculo 4 4 2 5 2" xfId="19142"/>
    <cellStyle name="Cálculo 4 4 2 6" xfId="19143"/>
    <cellStyle name="Cálculo 4 4 2 6 2" xfId="19144"/>
    <cellStyle name="Cálculo 4 4 2 7" xfId="19145"/>
    <cellStyle name="Cálculo 4 4 2 7 2" xfId="19146"/>
    <cellStyle name="Cálculo 4 4 2 8" xfId="19147"/>
    <cellStyle name="Cálculo 4 4 2 9" xfId="19148"/>
    <cellStyle name="Cálculo 4 4 3" xfId="19149"/>
    <cellStyle name="Cálculo 4 4 3 2" xfId="19150"/>
    <cellStyle name="Cálculo 4 4 3 2 2" xfId="19151"/>
    <cellStyle name="Cálculo 4 4 3 2 2 2" xfId="19152"/>
    <cellStyle name="Cálculo 4 4 3 2 3" xfId="19153"/>
    <cellStyle name="Cálculo 4 4 3 2 3 2" xfId="19154"/>
    <cellStyle name="Cálculo 4 4 3 2 4" xfId="19155"/>
    <cellStyle name="Cálculo 4 4 3 2 4 2" xfId="19156"/>
    <cellStyle name="Cálculo 4 4 3 2 5" xfId="19157"/>
    <cellStyle name="Cálculo 4 4 3 2 5 2" xfId="19158"/>
    <cellStyle name="Cálculo 4 4 3 2 6" xfId="19159"/>
    <cellStyle name="Cálculo 4 4 3 3" xfId="19160"/>
    <cellStyle name="Cálculo 4 4 3 3 2" xfId="19161"/>
    <cellStyle name="Cálculo 4 4 3 3 2 2" xfId="19162"/>
    <cellStyle name="Cálculo 4 4 3 3 3" xfId="19163"/>
    <cellStyle name="Cálculo 4 4 3 3 3 2" xfId="19164"/>
    <cellStyle name="Cálculo 4 4 3 3 4" xfId="19165"/>
    <cellStyle name="Cálculo 4 4 3 3 4 2" xfId="19166"/>
    <cellStyle name="Cálculo 4 4 3 3 5" xfId="19167"/>
    <cellStyle name="Cálculo 4 4 3 3 5 2" xfId="19168"/>
    <cellStyle name="Cálculo 4 4 3 3 6" xfId="19169"/>
    <cellStyle name="Cálculo 4 4 3 4" xfId="19170"/>
    <cellStyle name="Cálculo 4 4 3 4 2" xfId="19171"/>
    <cellStyle name="Cálculo 4 4 3 5" xfId="19172"/>
    <cellStyle name="Cálculo 4 4 3 5 2" xfId="19173"/>
    <cellStyle name="Cálculo 4 4 3 6" xfId="19174"/>
    <cellStyle name="Cálculo 4 4 3 6 2" xfId="19175"/>
    <cellStyle name="Cálculo 4 4 3 7" xfId="19176"/>
    <cellStyle name="Cálculo 4 4 3 7 2" xfId="19177"/>
    <cellStyle name="Cálculo 4 4 3 8" xfId="19178"/>
    <cellStyle name="Cálculo 4 4 3 9" xfId="19179"/>
    <cellStyle name="Cálculo 4 4 4" xfId="19180"/>
    <cellStyle name="Cálculo 4 4 4 2" xfId="19181"/>
    <cellStyle name="Cálculo 4 4 4 2 2" xfId="19182"/>
    <cellStyle name="Cálculo 4 4 4 3" xfId="19183"/>
    <cellStyle name="Cálculo 4 4 4 3 2" xfId="19184"/>
    <cellStyle name="Cálculo 4 4 4 4" xfId="19185"/>
    <cellStyle name="Cálculo 4 4 4 4 2" xfId="19186"/>
    <cellStyle name="Cálculo 4 4 4 5" xfId="19187"/>
    <cellStyle name="Cálculo 4 4 4 5 2" xfId="19188"/>
    <cellStyle name="Cálculo 4 4 4 6" xfId="19189"/>
    <cellStyle name="Cálculo 4 4 5" xfId="19190"/>
    <cellStyle name="Cálculo 4 4 5 2" xfId="19191"/>
    <cellStyle name="Cálculo 4 4 5 2 2" xfId="19192"/>
    <cellStyle name="Cálculo 4 4 5 3" xfId="19193"/>
    <cellStyle name="Cálculo 4 4 5 3 2" xfId="19194"/>
    <cellStyle name="Cálculo 4 4 5 4" xfId="19195"/>
    <cellStyle name="Cálculo 4 4 5 4 2" xfId="19196"/>
    <cellStyle name="Cálculo 4 4 5 5" xfId="19197"/>
    <cellStyle name="Cálculo 4 4 5 5 2" xfId="19198"/>
    <cellStyle name="Cálculo 4 4 5 6" xfId="19199"/>
    <cellStyle name="Cálculo 4 4 6" xfId="19200"/>
    <cellStyle name="Cálculo 4 4 6 2" xfId="19201"/>
    <cellStyle name="Cálculo 4 4 6 2 2" xfId="19202"/>
    <cellStyle name="Cálculo 4 4 6 3" xfId="19203"/>
    <cellStyle name="Cálculo 4 4 6 3 2" xfId="19204"/>
    <cellStyle name="Cálculo 4 4 6 4" xfId="19205"/>
    <cellStyle name="Cálculo 4 4 6 4 2" xfId="19206"/>
    <cellStyle name="Cálculo 4 4 6 5" xfId="19207"/>
    <cellStyle name="Cálculo 4 4 7" xfId="19208"/>
    <cellStyle name="Cálculo 4 4 7 2" xfId="19209"/>
    <cellStyle name="Cálculo 4 4 8" xfId="19210"/>
    <cellStyle name="Cálculo 4 4 8 2" xfId="19211"/>
    <cellStyle name="Cálculo 4 4 9" xfId="19212"/>
    <cellStyle name="Cálculo 4 4 9 2" xfId="19213"/>
    <cellStyle name="Cálculo 4 5" xfId="19214"/>
    <cellStyle name="Cálculo 4 5 10" xfId="19215"/>
    <cellStyle name="Cálculo 4 5 10 2" xfId="19216"/>
    <cellStyle name="Cálculo 4 5 11" xfId="19217"/>
    <cellStyle name="Cálculo 4 5 12" xfId="19218"/>
    <cellStyle name="Cálculo 4 5 2" xfId="19219"/>
    <cellStyle name="Cálculo 4 5 2 2" xfId="19220"/>
    <cellStyle name="Cálculo 4 5 2 2 2" xfId="19221"/>
    <cellStyle name="Cálculo 4 5 2 2 2 2" xfId="19222"/>
    <cellStyle name="Cálculo 4 5 2 2 3" xfId="19223"/>
    <cellStyle name="Cálculo 4 5 2 2 3 2" xfId="19224"/>
    <cellStyle name="Cálculo 4 5 2 2 4" xfId="19225"/>
    <cellStyle name="Cálculo 4 5 2 2 4 2" xfId="19226"/>
    <cellStyle name="Cálculo 4 5 2 2 5" xfId="19227"/>
    <cellStyle name="Cálculo 4 5 2 2 5 2" xfId="19228"/>
    <cellStyle name="Cálculo 4 5 2 2 6" xfId="19229"/>
    <cellStyle name="Cálculo 4 5 2 3" xfId="19230"/>
    <cellStyle name="Cálculo 4 5 2 3 2" xfId="19231"/>
    <cellStyle name="Cálculo 4 5 2 3 2 2" xfId="19232"/>
    <cellStyle name="Cálculo 4 5 2 3 3" xfId="19233"/>
    <cellStyle name="Cálculo 4 5 2 3 3 2" xfId="19234"/>
    <cellStyle name="Cálculo 4 5 2 3 4" xfId="19235"/>
    <cellStyle name="Cálculo 4 5 2 3 4 2" xfId="19236"/>
    <cellStyle name="Cálculo 4 5 2 3 5" xfId="19237"/>
    <cellStyle name="Cálculo 4 5 2 3 5 2" xfId="19238"/>
    <cellStyle name="Cálculo 4 5 2 3 6" xfId="19239"/>
    <cellStyle name="Cálculo 4 5 2 4" xfId="19240"/>
    <cellStyle name="Cálculo 4 5 2 4 2" xfId="19241"/>
    <cellStyle name="Cálculo 4 5 2 5" xfId="19242"/>
    <cellStyle name="Cálculo 4 5 2 5 2" xfId="19243"/>
    <cellStyle name="Cálculo 4 5 2 6" xfId="19244"/>
    <cellStyle name="Cálculo 4 5 2 6 2" xfId="19245"/>
    <cellStyle name="Cálculo 4 5 2 7" xfId="19246"/>
    <cellStyle name="Cálculo 4 5 2 7 2" xfId="19247"/>
    <cellStyle name="Cálculo 4 5 2 8" xfId="19248"/>
    <cellStyle name="Cálculo 4 5 2 9" xfId="19249"/>
    <cellStyle name="Cálculo 4 5 3" xfId="19250"/>
    <cellStyle name="Cálculo 4 5 3 2" xfId="19251"/>
    <cellStyle name="Cálculo 4 5 3 2 2" xfId="19252"/>
    <cellStyle name="Cálculo 4 5 3 2 2 2" xfId="19253"/>
    <cellStyle name="Cálculo 4 5 3 2 3" xfId="19254"/>
    <cellStyle name="Cálculo 4 5 3 2 3 2" xfId="19255"/>
    <cellStyle name="Cálculo 4 5 3 2 4" xfId="19256"/>
    <cellStyle name="Cálculo 4 5 3 2 4 2" xfId="19257"/>
    <cellStyle name="Cálculo 4 5 3 2 5" xfId="19258"/>
    <cellStyle name="Cálculo 4 5 3 2 5 2" xfId="19259"/>
    <cellStyle name="Cálculo 4 5 3 2 6" xfId="19260"/>
    <cellStyle name="Cálculo 4 5 3 3" xfId="19261"/>
    <cellStyle name="Cálculo 4 5 3 3 2" xfId="19262"/>
    <cellStyle name="Cálculo 4 5 3 3 2 2" xfId="19263"/>
    <cellStyle name="Cálculo 4 5 3 3 3" xfId="19264"/>
    <cellStyle name="Cálculo 4 5 3 3 3 2" xfId="19265"/>
    <cellStyle name="Cálculo 4 5 3 3 4" xfId="19266"/>
    <cellStyle name="Cálculo 4 5 3 3 4 2" xfId="19267"/>
    <cellStyle name="Cálculo 4 5 3 3 5" xfId="19268"/>
    <cellStyle name="Cálculo 4 5 3 3 5 2" xfId="19269"/>
    <cellStyle name="Cálculo 4 5 3 3 6" xfId="19270"/>
    <cellStyle name="Cálculo 4 5 3 4" xfId="19271"/>
    <cellStyle name="Cálculo 4 5 3 4 2" xfId="19272"/>
    <cellStyle name="Cálculo 4 5 3 5" xfId="19273"/>
    <cellStyle name="Cálculo 4 5 3 5 2" xfId="19274"/>
    <cellStyle name="Cálculo 4 5 3 6" xfId="19275"/>
    <cellStyle name="Cálculo 4 5 3 6 2" xfId="19276"/>
    <cellStyle name="Cálculo 4 5 3 7" xfId="19277"/>
    <cellStyle name="Cálculo 4 5 3 7 2" xfId="19278"/>
    <cellStyle name="Cálculo 4 5 3 8" xfId="19279"/>
    <cellStyle name="Cálculo 4 5 4" xfId="19280"/>
    <cellStyle name="Cálculo 4 5 4 2" xfId="19281"/>
    <cellStyle name="Cálculo 4 5 4 2 2" xfId="19282"/>
    <cellStyle name="Cálculo 4 5 4 3" xfId="19283"/>
    <cellStyle name="Cálculo 4 5 4 3 2" xfId="19284"/>
    <cellStyle name="Cálculo 4 5 4 4" xfId="19285"/>
    <cellStyle name="Cálculo 4 5 4 4 2" xfId="19286"/>
    <cellStyle name="Cálculo 4 5 4 5" xfId="19287"/>
    <cellStyle name="Cálculo 4 5 4 5 2" xfId="19288"/>
    <cellStyle name="Cálculo 4 5 4 6" xfId="19289"/>
    <cellStyle name="Cálculo 4 5 5" xfId="19290"/>
    <cellStyle name="Cálculo 4 5 5 2" xfId="19291"/>
    <cellStyle name="Cálculo 4 5 5 2 2" xfId="19292"/>
    <cellStyle name="Cálculo 4 5 5 3" xfId="19293"/>
    <cellStyle name="Cálculo 4 5 5 3 2" xfId="19294"/>
    <cellStyle name="Cálculo 4 5 5 4" xfId="19295"/>
    <cellStyle name="Cálculo 4 5 5 4 2" xfId="19296"/>
    <cellStyle name="Cálculo 4 5 5 5" xfId="19297"/>
    <cellStyle name="Cálculo 4 5 5 5 2" xfId="19298"/>
    <cellStyle name="Cálculo 4 5 5 6" xfId="19299"/>
    <cellStyle name="Cálculo 4 5 6" xfId="19300"/>
    <cellStyle name="Cálculo 4 5 6 2" xfId="19301"/>
    <cellStyle name="Cálculo 4 5 6 2 2" xfId="19302"/>
    <cellStyle name="Cálculo 4 5 6 3" xfId="19303"/>
    <cellStyle name="Cálculo 4 5 6 3 2" xfId="19304"/>
    <cellStyle name="Cálculo 4 5 6 4" xfId="19305"/>
    <cellStyle name="Cálculo 4 5 6 4 2" xfId="19306"/>
    <cellStyle name="Cálculo 4 5 6 5" xfId="19307"/>
    <cellStyle name="Cálculo 4 5 7" xfId="19308"/>
    <cellStyle name="Cálculo 4 5 7 2" xfId="19309"/>
    <cellStyle name="Cálculo 4 5 8" xfId="19310"/>
    <cellStyle name="Cálculo 4 5 8 2" xfId="19311"/>
    <cellStyle name="Cálculo 4 5 9" xfId="19312"/>
    <cellStyle name="Cálculo 4 5 9 2" xfId="19313"/>
    <cellStyle name="Cálculo 4 6" xfId="19314"/>
    <cellStyle name="Cálculo 4 6 2" xfId="19315"/>
    <cellStyle name="Cálculo 4 6 2 2" xfId="19316"/>
    <cellStyle name="Cálculo 4 6 2 2 2" xfId="19317"/>
    <cellStyle name="Cálculo 4 6 2 3" xfId="19318"/>
    <cellStyle name="Cálculo 4 6 2 3 2" xfId="19319"/>
    <cellStyle name="Cálculo 4 6 2 4" xfId="19320"/>
    <cellStyle name="Cálculo 4 6 2 4 2" xfId="19321"/>
    <cellStyle name="Cálculo 4 6 2 5" xfId="19322"/>
    <cellStyle name="Cálculo 4 6 2 5 2" xfId="19323"/>
    <cellStyle name="Cálculo 4 6 2 6" xfId="19324"/>
    <cellStyle name="Cálculo 4 6 2 7" xfId="19325"/>
    <cellStyle name="Cálculo 4 6 3" xfId="19326"/>
    <cellStyle name="Cálculo 4 6 3 2" xfId="19327"/>
    <cellStyle name="Cálculo 4 6 3 2 2" xfId="19328"/>
    <cellStyle name="Cálculo 4 6 3 3" xfId="19329"/>
    <cellStyle name="Cálculo 4 6 3 3 2" xfId="19330"/>
    <cellStyle name="Cálculo 4 6 3 4" xfId="19331"/>
    <cellStyle name="Cálculo 4 6 3 4 2" xfId="19332"/>
    <cellStyle name="Cálculo 4 6 3 5" xfId="19333"/>
    <cellStyle name="Cálculo 4 6 3 5 2" xfId="19334"/>
    <cellStyle name="Cálculo 4 6 3 6" xfId="19335"/>
    <cellStyle name="Cálculo 4 6 4" xfId="19336"/>
    <cellStyle name="Cálculo 4 6 4 2" xfId="19337"/>
    <cellStyle name="Cálculo 4 6 5" xfId="19338"/>
    <cellStyle name="Cálculo 4 6 5 2" xfId="19339"/>
    <cellStyle name="Cálculo 4 6 6" xfId="19340"/>
    <cellStyle name="Cálculo 4 6 6 2" xfId="19341"/>
    <cellStyle name="Cálculo 4 6 7" xfId="19342"/>
    <cellStyle name="Cálculo 4 6 7 2" xfId="19343"/>
    <cellStyle name="Cálculo 4 6 8" xfId="19344"/>
    <cellStyle name="Cálculo 4 6 9" xfId="19345"/>
    <cellStyle name="Cálculo 4 7" xfId="19346"/>
    <cellStyle name="Cálculo 4 7 2" xfId="19347"/>
    <cellStyle name="Cálculo 4 7 2 2" xfId="19348"/>
    <cellStyle name="Cálculo 4 7 2 2 2" xfId="19349"/>
    <cellStyle name="Cálculo 4 7 2 3" xfId="19350"/>
    <cellStyle name="Cálculo 4 7 2 3 2" xfId="19351"/>
    <cellStyle name="Cálculo 4 7 2 4" xfId="19352"/>
    <cellStyle name="Cálculo 4 7 2 4 2" xfId="19353"/>
    <cellStyle name="Cálculo 4 7 2 5" xfId="19354"/>
    <cellStyle name="Cálculo 4 7 2 5 2" xfId="19355"/>
    <cellStyle name="Cálculo 4 7 2 6" xfId="19356"/>
    <cellStyle name="Cálculo 4 7 3" xfId="19357"/>
    <cellStyle name="Cálculo 4 7 3 2" xfId="19358"/>
    <cellStyle name="Cálculo 4 7 3 2 2" xfId="19359"/>
    <cellStyle name="Cálculo 4 7 3 3" xfId="19360"/>
    <cellStyle name="Cálculo 4 7 3 3 2" xfId="19361"/>
    <cellStyle name="Cálculo 4 7 3 4" xfId="19362"/>
    <cellStyle name="Cálculo 4 7 3 4 2" xfId="19363"/>
    <cellStyle name="Cálculo 4 7 3 5" xfId="19364"/>
    <cellStyle name="Cálculo 4 7 3 5 2" xfId="19365"/>
    <cellStyle name="Cálculo 4 7 3 6" xfId="19366"/>
    <cellStyle name="Cálculo 4 7 4" xfId="19367"/>
    <cellStyle name="Cálculo 4 7 4 2" xfId="19368"/>
    <cellStyle name="Cálculo 4 7 5" xfId="19369"/>
    <cellStyle name="Cálculo 4 7 5 2" xfId="19370"/>
    <cellStyle name="Cálculo 4 7 6" xfId="19371"/>
    <cellStyle name="Cálculo 4 7 6 2" xfId="19372"/>
    <cellStyle name="Cálculo 4 7 7" xfId="19373"/>
    <cellStyle name="Cálculo 4 7 7 2" xfId="19374"/>
    <cellStyle name="Cálculo 4 7 8" xfId="19375"/>
    <cellStyle name="Cálculo 4 7 9" xfId="19376"/>
    <cellStyle name="Cálculo 4 8" xfId="19377"/>
    <cellStyle name="Cálculo 4 8 2" xfId="19378"/>
    <cellStyle name="Cálculo 4 8 2 2" xfId="19379"/>
    <cellStyle name="Cálculo 4 8 3" xfId="19380"/>
    <cellStyle name="Cálculo 4 8 3 2" xfId="19381"/>
    <cellStyle name="Cálculo 4 8 4" xfId="19382"/>
    <cellStyle name="Cálculo 4 8 4 2" xfId="19383"/>
    <cellStyle name="Cálculo 4 8 5" xfId="19384"/>
    <cellStyle name="Cálculo 4 8 5 2" xfId="19385"/>
    <cellStyle name="Cálculo 4 8 6" xfId="19386"/>
    <cellStyle name="Cálculo 4 9" xfId="19387"/>
    <cellStyle name="Cálculo 4 9 2" xfId="19388"/>
    <cellStyle name="Cálculo 4 9 2 2" xfId="19389"/>
    <cellStyle name="Cálculo 4 9 3" xfId="19390"/>
    <cellStyle name="Cálculo 4 9 3 2" xfId="19391"/>
    <cellStyle name="Cálculo 4 9 4" xfId="19392"/>
    <cellStyle name="Cálculo 4 9 4 2" xfId="19393"/>
    <cellStyle name="Cálculo 4 9 5" xfId="19394"/>
    <cellStyle name="Cálculo 4 9 5 2" xfId="19395"/>
    <cellStyle name="Cálculo 4 9 6" xfId="19396"/>
    <cellStyle name="Cálculo 5" xfId="19397"/>
    <cellStyle name="Cálculo 5 10" xfId="19398"/>
    <cellStyle name="Cálculo 5 10 2" xfId="19399"/>
    <cellStyle name="Cálculo 5 10 2 2" xfId="19400"/>
    <cellStyle name="Cálculo 5 10 3" xfId="19401"/>
    <cellStyle name="Cálculo 5 10 3 2" xfId="19402"/>
    <cellStyle name="Cálculo 5 10 4" xfId="19403"/>
    <cellStyle name="Cálculo 5 10 4 2" xfId="19404"/>
    <cellStyle name="Cálculo 5 10 5" xfId="19405"/>
    <cellStyle name="Cálculo 5 10 5 2" xfId="19406"/>
    <cellStyle name="Cálculo 5 10 6" xfId="19407"/>
    <cellStyle name="Cálculo 5 11" xfId="19408"/>
    <cellStyle name="Cálculo 5 11 2" xfId="19409"/>
    <cellStyle name="Cálculo 5 11 2 2" xfId="19410"/>
    <cellStyle name="Cálculo 5 11 3" xfId="19411"/>
    <cellStyle name="Cálculo 5 11 3 2" xfId="19412"/>
    <cellStyle name="Cálculo 5 11 4" xfId="19413"/>
    <cellStyle name="Cálculo 5 11 4 2" xfId="19414"/>
    <cellStyle name="Cálculo 5 11 5" xfId="19415"/>
    <cellStyle name="Cálculo 5 11 5 2" xfId="19416"/>
    <cellStyle name="Cálculo 5 11 6" xfId="19417"/>
    <cellStyle name="Cálculo 5 12" xfId="19418"/>
    <cellStyle name="Cálculo 5 12 2" xfId="19419"/>
    <cellStyle name="Cálculo 5 13" xfId="19420"/>
    <cellStyle name="Cálculo 5 13 2" xfId="19421"/>
    <cellStyle name="Cálculo 5 14" xfId="19422"/>
    <cellStyle name="Cálculo 5 14 2" xfId="19423"/>
    <cellStyle name="Cálculo 5 15" xfId="19424"/>
    <cellStyle name="Cálculo 5 16" xfId="19425"/>
    <cellStyle name="Cálculo 5 2" xfId="19426"/>
    <cellStyle name="Cálculo 5 2 10" xfId="19427"/>
    <cellStyle name="Cálculo 5 2 10 2" xfId="19428"/>
    <cellStyle name="Cálculo 5 2 11" xfId="19429"/>
    <cellStyle name="Cálculo 5 2 11 2" xfId="19430"/>
    <cellStyle name="Cálculo 5 2 12" xfId="19431"/>
    <cellStyle name="Cálculo 5 2 13" xfId="19432"/>
    <cellStyle name="Cálculo 5 2 2" xfId="19433"/>
    <cellStyle name="Cálculo 5 2 2 10" xfId="19434"/>
    <cellStyle name="Cálculo 5 2 2 10 2" xfId="19435"/>
    <cellStyle name="Cálculo 5 2 2 11" xfId="19436"/>
    <cellStyle name="Cálculo 5 2 2 12" xfId="19437"/>
    <cellStyle name="Cálculo 5 2 2 2" xfId="19438"/>
    <cellStyle name="Cálculo 5 2 2 2 2" xfId="19439"/>
    <cellStyle name="Cálculo 5 2 2 2 2 2" xfId="19440"/>
    <cellStyle name="Cálculo 5 2 2 2 2 2 2" xfId="19441"/>
    <cellStyle name="Cálculo 5 2 2 2 2 3" xfId="19442"/>
    <cellStyle name="Cálculo 5 2 2 2 2 3 2" xfId="19443"/>
    <cellStyle name="Cálculo 5 2 2 2 2 4" xfId="19444"/>
    <cellStyle name="Cálculo 5 2 2 2 2 4 2" xfId="19445"/>
    <cellStyle name="Cálculo 5 2 2 2 2 5" xfId="19446"/>
    <cellStyle name="Cálculo 5 2 2 2 2 5 2" xfId="19447"/>
    <cellStyle name="Cálculo 5 2 2 2 2 6" xfId="19448"/>
    <cellStyle name="Cálculo 5 2 2 2 3" xfId="19449"/>
    <cellStyle name="Cálculo 5 2 2 2 3 2" xfId="19450"/>
    <cellStyle name="Cálculo 5 2 2 2 3 2 2" xfId="19451"/>
    <cellStyle name="Cálculo 5 2 2 2 3 3" xfId="19452"/>
    <cellStyle name="Cálculo 5 2 2 2 3 3 2" xfId="19453"/>
    <cellStyle name="Cálculo 5 2 2 2 3 4" xfId="19454"/>
    <cellStyle name="Cálculo 5 2 2 2 3 4 2" xfId="19455"/>
    <cellStyle name="Cálculo 5 2 2 2 3 5" xfId="19456"/>
    <cellStyle name="Cálculo 5 2 2 2 3 5 2" xfId="19457"/>
    <cellStyle name="Cálculo 5 2 2 2 3 6" xfId="19458"/>
    <cellStyle name="Cálculo 5 2 2 2 4" xfId="19459"/>
    <cellStyle name="Cálculo 5 2 2 2 4 2" xfId="19460"/>
    <cellStyle name="Cálculo 5 2 2 2 5" xfId="19461"/>
    <cellStyle name="Cálculo 5 2 2 2 5 2" xfId="19462"/>
    <cellStyle name="Cálculo 5 2 2 2 6" xfId="19463"/>
    <cellStyle name="Cálculo 5 2 2 2 6 2" xfId="19464"/>
    <cellStyle name="Cálculo 5 2 2 2 7" xfId="19465"/>
    <cellStyle name="Cálculo 5 2 2 2 7 2" xfId="19466"/>
    <cellStyle name="Cálculo 5 2 2 2 8" xfId="19467"/>
    <cellStyle name="Cálculo 5 2 2 2 9" xfId="19468"/>
    <cellStyle name="Cálculo 5 2 2 3" xfId="19469"/>
    <cellStyle name="Cálculo 5 2 2 3 2" xfId="19470"/>
    <cellStyle name="Cálculo 5 2 2 3 2 2" xfId="19471"/>
    <cellStyle name="Cálculo 5 2 2 3 2 2 2" xfId="19472"/>
    <cellStyle name="Cálculo 5 2 2 3 2 3" xfId="19473"/>
    <cellStyle name="Cálculo 5 2 2 3 2 3 2" xfId="19474"/>
    <cellStyle name="Cálculo 5 2 2 3 2 4" xfId="19475"/>
    <cellStyle name="Cálculo 5 2 2 3 2 4 2" xfId="19476"/>
    <cellStyle name="Cálculo 5 2 2 3 2 5" xfId="19477"/>
    <cellStyle name="Cálculo 5 2 2 3 2 5 2" xfId="19478"/>
    <cellStyle name="Cálculo 5 2 2 3 2 6" xfId="19479"/>
    <cellStyle name="Cálculo 5 2 2 3 3" xfId="19480"/>
    <cellStyle name="Cálculo 5 2 2 3 3 2" xfId="19481"/>
    <cellStyle name="Cálculo 5 2 2 3 3 2 2" xfId="19482"/>
    <cellStyle name="Cálculo 5 2 2 3 3 3" xfId="19483"/>
    <cellStyle name="Cálculo 5 2 2 3 3 3 2" xfId="19484"/>
    <cellStyle name="Cálculo 5 2 2 3 3 4" xfId="19485"/>
    <cellStyle name="Cálculo 5 2 2 3 3 4 2" xfId="19486"/>
    <cellStyle name="Cálculo 5 2 2 3 3 5" xfId="19487"/>
    <cellStyle name="Cálculo 5 2 2 3 3 5 2" xfId="19488"/>
    <cellStyle name="Cálculo 5 2 2 3 3 6" xfId="19489"/>
    <cellStyle name="Cálculo 5 2 2 3 4" xfId="19490"/>
    <cellStyle name="Cálculo 5 2 2 3 4 2" xfId="19491"/>
    <cellStyle name="Cálculo 5 2 2 3 5" xfId="19492"/>
    <cellStyle name="Cálculo 5 2 2 3 5 2" xfId="19493"/>
    <cellStyle name="Cálculo 5 2 2 3 6" xfId="19494"/>
    <cellStyle name="Cálculo 5 2 2 3 6 2" xfId="19495"/>
    <cellStyle name="Cálculo 5 2 2 3 7" xfId="19496"/>
    <cellStyle name="Cálculo 5 2 2 3 7 2" xfId="19497"/>
    <cellStyle name="Cálculo 5 2 2 3 8" xfId="19498"/>
    <cellStyle name="Cálculo 5 2 2 4" xfId="19499"/>
    <cellStyle name="Cálculo 5 2 2 4 2" xfId="19500"/>
    <cellStyle name="Cálculo 5 2 2 4 2 2" xfId="19501"/>
    <cellStyle name="Cálculo 5 2 2 4 3" xfId="19502"/>
    <cellStyle name="Cálculo 5 2 2 4 3 2" xfId="19503"/>
    <cellStyle name="Cálculo 5 2 2 4 4" xfId="19504"/>
    <cellStyle name="Cálculo 5 2 2 4 4 2" xfId="19505"/>
    <cellStyle name="Cálculo 5 2 2 4 5" xfId="19506"/>
    <cellStyle name="Cálculo 5 2 2 4 5 2" xfId="19507"/>
    <cellStyle name="Cálculo 5 2 2 4 6" xfId="19508"/>
    <cellStyle name="Cálculo 5 2 2 5" xfId="19509"/>
    <cellStyle name="Cálculo 5 2 2 5 2" xfId="19510"/>
    <cellStyle name="Cálculo 5 2 2 5 2 2" xfId="19511"/>
    <cellStyle name="Cálculo 5 2 2 5 3" xfId="19512"/>
    <cellStyle name="Cálculo 5 2 2 5 3 2" xfId="19513"/>
    <cellStyle name="Cálculo 5 2 2 5 4" xfId="19514"/>
    <cellStyle name="Cálculo 5 2 2 5 4 2" xfId="19515"/>
    <cellStyle name="Cálculo 5 2 2 5 5" xfId="19516"/>
    <cellStyle name="Cálculo 5 2 2 5 5 2" xfId="19517"/>
    <cellStyle name="Cálculo 5 2 2 5 6" xfId="19518"/>
    <cellStyle name="Cálculo 5 2 2 6" xfId="19519"/>
    <cellStyle name="Cálculo 5 2 2 6 2" xfId="19520"/>
    <cellStyle name="Cálculo 5 2 2 6 2 2" xfId="19521"/>
    <cellStyle name="Cálculo 5 2 2 6 3" xfId="19522"/>
    <cellStyle name="Cálculo 5 2 2 6 3 2" xfId="19523"/>
    <cellStyle name="Cálculo 5 2 2 6 4" xfId="19524"/>
    <cellStyle name="Cálculo 5 2 2 6 4 2" xfId="19525"/>
    <cellStyle name="Cálculo 5 2 2 6 5" xfId="19526"/>
    <cellStyle name="Cálculo 5 2 2 7" xfId="19527"/>
    <cellStyle name="Cálculo 5 2 2 7 2" xfId="19528"/>
    <cellStyle name="Cálculo 5 2 2 8" xfId="19529"/>
    <cellStyle name="Cálculo 5 2 2 8 2" xfId="19530"/>
    <cellStyle name="Cálculo 5 2 2 9" xfId="19531"/>
    <cellStyle name="Cálculo 5 2 2 9 2" xfId="19532"/>
    <cellStyle name="Cálculo 5 2 3" xfId="19533"/>
    <cellStyle name="Cálculo 5 2 3 2" xfId="19534"/>
    <cellStyle name="Cálculo 5 2 3 2 2" xfId="19535"/>
    <cellStyle name="Cálculo 5 2 3 2 2 2" xfId="19536"/>
    <cellStyle name="Cálculo 5 2 3 2 3" xfId="19537"/>
    <cellStyle name="Cálculo 5 2 3 2 3 2" xfId="19538"/>
    <cellStyle name="Cálculo 5 2 3 2 4" xfId="19539"/>
    <cellStyle name="Cálculo 5 2 3 2 4 2" xfId="19540"/>
    <cellStyle name="Cálculo 5 2 3 2 5" xfId="19541"/>
    <cellStyle name="Cálculo 5 2 3 2 5 2" xfId="19542"/>
    <cellStyle name="Cálculo 5 2 3 2 6" xfId="19543"/>
    <cellStyle name="Cálculo 5 2 3 2 7" xfId="19544"/>
    <cellStyle name="Cálculo 5 2 3 3" xfId="19545"/>
    <cellStyle name="Cálculo 5 2 3 3 2" xfId="19546"/>
    <cellStyle name="Cálculo 5 2 3 3 2 2" xfId="19547"/>
    <cellStyle name="Cálculo 5 2 3 3 3" xfId="19548"/>
    <cellStyle name="Cálculo 5 2 3 3 3 2" xfId="19549"/>
    <cellStyle name="Cálculo 5 2 3 3 4" xfId="19550"/>
    <cellStyle name="Cálculo 5 2 3 3 4 2" xfId="19551"/>
    <cellStyle name="Cálculo 5 2 3 3 5" xfId="19552"/>
    <cellStyle name="Cálculo 5 2 3 3 5 2" xfId="19553"/>
    <cellStyle name="Cálculo 5 2 3 3 6" xfId="19554"/>
    <cellStyle name="Cálculo 5 2 3 4" xfId="19555"/>
    <cellStyle name="Cálculo 5 2 3 4 2" xfId="19556"/>
    <cellStyle name="Cálculo 5 2 3 5" xfId="19557"/>
    <cellStyle name="Cálculo 5 2 3 5 2" xfId="19558"/>
    <cellStyle name="Cálculo 5 2 3 6" xfId="19559"/>
    <cellStyle name="Cálculo 5 2 3 6 2" xfId="19560"/>
    <cellStyle name="Cálculo 5 2 3 7" xfId="19561"/>
    <cellStyle name="Cálculo 5 2 3 7 2" xfId="19562"/>
    <cellStyle name="Cálculo 5 2 3 8" xfId="19563"/>
    <cellStyle name="Cálculo 5 2 3 9" xfId="19564"/>
    <cellStyle name="Cálculo 5 2 4" xfId="19565"/>
    <cellStyle name="Cálculo 5 2 4 2" xfId="19566"/>
    <cellStyle name="Cálculo 5 2 4 2 2" xfId="19567"/>
    <cellStyle name="Cálculo 5 2 4 2 2 2" xfId="19568"/>
    <cellStyle name="Cálculo 5 2 4 2 3" xfId="19569"/>
    <cellStyle name="Cálculo 5 2 4 2 3 2" xfId="19570"/>
    <cellStyle name="Cálculo 5 2 4 2 4" xfId="19571"/>
    <cellStyle name="Cálculo 5 2 4 2 4 2" xfId="19572"/>
    <cellStyle name="Cálculo 5 2 4 2 5" xfId="19573"/>
    <cellStyle name="Cálculo 5 2 4 2 5 2" xfId="19574"/>
    <cellStyle name="Cálculo 5 2 4 2 6" xfId="19575"/>
    <cellStyle name="Cálculo 5 2 4 3" xfId="19576"/>
    <cellStyle name="Cálculo 5 2 4 3 2" xfId="19577"/>
    <cellStyle name="Cálculo 5 2 4 3 2 2" xfId="19578"/>
    <cellStyle name="Cálculo 5 2 4 3 3" xfId="19579"/>
    <cellStyle name="Cálculo 5 2 4 3 3 2" xfId="19580"/>
    <cellStyle name="Cálculo 5 2 4 3 4" xfId="19581"/>
    <cellStyle name="Cálculo 5 2 4 3 4 2" xfId="19582"/>
    <cellStyle name="Cálculo 5 2 4 3 5" xfId="19583"/>
    <cellStyle name="Cálculo 5 2 4 3 5 2" xfId="19584"/>
    <cellStyle name="Cálculo 5 2 4 3 6" xfId="19585"/>
    <cellStyle name="Cálculo 5 2 4 4" xfId="19586"/>
    <cellStyle name="Cálculo 5 2 4 4 2" xfId="19587"/>
    <cellStyle name="Cálculo 5 2 4 5" xfId="19588"/>
    <cellStyle name="Cálculo 5 2 4 5 2" xfId="19589"/>
    <cellStyle name="Cálculo 5 2 4 6" xfId="19590"/>
    <cellStyle name="Cálculo 5 2 4 6 2" xfId="19591"/>
    <cellStyle name="Cálculo 5 2 4 7" xfId="19592"/>
    <cellStyle name="Cálculo 5 2 4 7 2" xfId="19593"/>
    <cellStyle name="Cálculo 5 2 4 8" xfId="19594"/>
    <cellStyle name="Cálculo 5 2 4 9" xfId="19595"/>
    <cellStyle name="Cálculo 5 2 5" xfId="19596"/>
    <cellStyle name="Cálculo 5 2 5 2" xfId="19597"/>
    <cellStyle name="Cálculo 5 2 5 2 2" xfId="19598"/>
    <cellStyle name="Cálculo 5 2 5 3" xfId="19599"/>
    <cellStyle name="Cálculo 5 2 5 3 2" xfId="19600"/>
    <cellStyle name="Cálculo 5 2 5 4" xfId="19601"/>
    <cellStyle name="Cálculo 5 2 5 4 2" xfId="19602"/>
    <cellStyle name="Cálculo 5 2 5 5" xfId="19603"/>
    <cellStyle name="Cálculo 5 2 5 5 2" xfId="19604"/>
    <cellStyle name="Cálculo 5 2 5 6" xfId="19605"/>
    <cellStyle name="Cálculo 5 2 6" xfId="19606"/>
    <cellStyle name="Cálculo 5 2 6 2" xfId="19607"/>
    <cellStyle name="Cálculo 5 2 6 2 2" xfId="19608"/>
    <cellStyle name="Cálculo 5 2 6 3" xfId="19609"/>
    <cellStyle name="Cálculo 5 2 6 3 2" xfId="19610"/>
    <cellStyle name="Cálculo 5 2 6 4" xfId="19611"/>
    <cellStyle name="Cálculo 5 2 6 4 2" xfId="19612"/>
    <cellStyle name="Cálculo 5 2 6 5" xfId="19613"/>
    <cellStyle name="Cálculo 5 2 6 5 2" xfId="19614"/>
    <cellStyle name="Cálculo 5 2 6 6" xfId="19615"/>
    <cellStyle name="Cálculo 5 2 7" xfId="19616"/>
    <cellStyle name="Cálculo 5 2 7 2" xfId="19617"/>
    <cellStyle name="Cálculo 5 2 7 2 2" xfId="19618"/>
    <cellStyle name="Cálculo 5 2 7 3" xfId="19619"/>
    <cellStyle name="Cálculo 5 2 7 3 2" xfId="19620"/>
    <cellStyle name="Cálculo 5 2 7 4" xfId="19621"/>
    <cellStyle name="Cálculo 5 2 7 4 2" xfId="19622"/>
    <cellStyle name="Cálculo 5 2 7 5" xfId="19623"/>
    <cellStyle name="Cálculo 5 2 8" xfId="19624"/>
    <cellStyle name="Cálculo 5 2 8 2" xfId="19625"/>
    <cellStyle name="Cálculo 5 2 9" xfId="19626"/>
    <cellStyle name="Cálculo 5 2 9 2" xfId="19627"/>
    <cellStyle name="Cálculo 5 3" xfId="19628"/>
    <cellStyle name="Cálculo 5 3 10" xfId="19629"/>
    <cellStyle name="Cálculo 5 3 10 2" xfId="19630"/>
    <cellStyle name="Cálculo 5 3 11" xfId="19631"/>
    <cellStyle name="Cálculo 5 3 11 2" xfId="19632"/>
    <cellStyle name="Cálculo 5 3 12" xfId="19633"/>
    <cellStyle name="Cálculo 5 3 13" xfId="19634"/>
    <cellStyle name="Cálculo 5 3 2" xfId="19635"/>
    <cellStyle name="Cálculo 5 3 2 10" xfId="19636"/>
    <cellStyle name="Cálculo 5 3 2 10 2" xfId="19637"/>
    <cellStyle name="Cálculo 5 3 2 11" xfId="19638"/>
    <cellStyle name="Cálculo 5 3 2 12" xfId="19639"/>
    <cellStyle name="Cálculo 5 3 2 2" xfId="19640"/>
    <cellStyle name="Cálculo 5 3 2 2 2" xfId="19641"/>
    <cellStyle name="Cálculo 5 3 2 2 2 2" xfId="19642"/>
    <cellStyle name="Cálculo 5 3 2 2 2 2 2" xfId="19643"/>
    <cellStyle name="Cálculo 5 3 2 2 2 3" xfId="19644"/>
    <cellStyle name="Cálculo 5 3 2 2 2 3 2" xfId="19645"/>
    <cellStyle name="Cálculo 5 3 2 2 2 4" xfId="19646"/>
    <cellStyle name="Cálculo 5 3 2 2 2 4 2" xfId="19647"/>
    <cellStyle name="Cálculo 5 3 2 2 2 5" xfId="19648"/>
    <cellStyle name="Cálculo 5 3 2 2 2 5 2" xfId="19649"/>
    <cellStyle name="Cálculo 5 3 2 2 2 6" xfId="19650"/>
    <cellStyle name="Cálculo 5 3 2 2 3" xfId="19651"/>
    <cellStyle name="Cálculo 5 3 2 2 3 2" xfId="19652"/>
    <cellStyle name="Cálculo 5 3 2 2 3 2 2" xfId="19653"/>
    <cellStyle name="Cálculo 5 3 2 2 3 3" xfId="19654"/>
    <cellStyle name="Cálculo 5 3 2 2 3 3 2" xfId="19655"/>
    <cellStyle name="Cálculo 5 3 2 2 3 4" xfId="19656"/>
    <cellStyle name="Cálculo 5 3 2 2 3 4 2" xfId="19657"/>
    <cellStyle name="Cálculo 5 3 2 2 3 5" xfId="19658"/>
    <cellStyle name="Cálculo 5 3 2 2 3 5 2" xfId="19659"/>
    <cellStyle name="Cálculo 5 3 2 2 3 6" xfId="19660"/>
    <cellStyle name="Cálculo 5 3 2 2 4" xfId="19661"/>
    <cellStyle name="Cálculo 5 3 2 2 4 2" xfId="19662"/>
    <cellStyle name="Cálculo 5 3 2 2 5" xfId="19663"/>
    <cellStyle name="Cálculo 5 3 2 2 5 2" xfId="19664"/>
    <cellStyle name="Cálculo 5 3 2 2 6" xfId="19665"/>
    <cellStyle name="Cálculo 5 3 2 2 6 2" xfId="19666"/>
    <cellStyle name="Cálculo 5 3 2 2 7" xfId="19667"/>
    <cellStyle name="Cálculo 5 3 2 2 7 2" xfId="19668"/>
    <cellStyle name="Cálculo 5 3 2 2 8" xfId="19669"/>
    <cellStyle name="Cálculo 5 3 2 2 9" xfId="19670"/>
    <cellStyle name="Cálculo 5 3 2 3" xfId="19671"/>
    <cellStyle name="Cálculo 5 3 2 3 2" xfId="19672"/>
    <cellStyle name="Cálculo 5 3 2 3 2 2" xfId="19673"/>
    <cellStyle name="Cálculo 5 3 2 3 2 2 2" xfId="19674"/>
    <cellStyle name="Cálculo 5 3 2 3 2 3" xfId="19675"/>
    <cellStyle name="Cálculo 5 3 2 3 2 3 2" xfId="19676"/>
    <cellStyle name="Cálculo 5 3 2 3 2 4" xfId="19677"/>
    <cellStyle name="Cálculo 5 3 2 3 2 4 2" xfId="19678"/>
    <cellStyle name="Cálculo 5 3 2 3 2 5" xfId="19679"/>
    <cellStyle name="Cálculo 5 3 2 3 2 5 2" xfId="19680"/>
    <cellStyle name="Cálculo 5 3 2 3 2 6" xfId="19681"/>
    <cellStyle name="Cálculo 5 3 2 3 3" xfId="19682"/>
    <cellStyle name="Cálculo 5 3 2 3 3 2" xfId="19683"/>
    <cellStyle name="Cálculo 5 3 2 3 3 2 2" xfId="19684"/>
    <cellStyle name="Cálculo 5 3 2 3 3 3" xfId="19685"/>
    <cellStyle name="Cálculo 5 3 2 3 3 3 2" xfId="19686"/>
    <cellStyle name="Cálculo 5 3 2 3 3 4" xfId="19687"/>
    <cellStyle name="Cálculo 5 3 2 3 3 4 2" xfId="19688"/>
    <cellStyle name="Cálculo 5 3 2 3 3 5" xfId="19689"/>
    <cellStyle name="Cálculo 5 3 2 3 3 5 2" xfId="19690"/>
    <cellStyle name="Cálculo 5 3 2 3 3 6" xfId="19691"/>
    <cellStyle name="Cálculo 5 3 2 3 4" xfId="19692"/>
    <cellStyle name="Cálculo 5 3 2 3 4 2" xfId="19693"/>
    <cellStyle name="Cálculo 5 3 2 3 5" xfId="19694"/>
    <cellStyle name="Cálculo 5 3 2 3 5 2" xfId="19695"/>
    <cellStyle name="Cálculo 5 3 2 3 6" xfId="19696"/>
    <cellStyle name="Cálculo 5 3 2 3 6 2" xfId="19697"/>
    <cellStyle name="Cálculo 5 3 2 3 7" xfId="19698"/>
    <cellStyle name="Cálculo 5 3 2 3 7 2" xfId="19699"/>
    <cellStyle name="Cálculo 5 3 2 3 8" xfId="19700"/>
    <cellStyle name="Cálculo 5 3 2 4" xfId="19701"/>
    <cellStyle name="Cálculo 5 3 2 4 2" xfId="19702"/>
    <cellStyle name="Cálculo 5 3 2 4 2 2" xfId="19703"/>
    <cellStyle name="Cálculo 5 3 2 4 3" xfId="19704"/>
    <cellStyle name="Cálculo 5 3 2 4 3 2" xfId="19705"/>
    <cellStyle name="Cálculo 5 3 2 4 4" xfId="19706"/>
    <cellStyle name="Cálculo 5 3 2 4 4 2" xfId="19707"/>
    <cellStyle name="Cálculo 5 3 2 4 5" xfId="19708"/>
    <cellStyle name="Cálculo 5 3 2 4 5 2" xfId="19709"/>
    <cellStyle name="Cálculo 5 3 2 4 6" xfId="19710"/>
    <cellStyle name="Cálculo 5 3 2 5" xfId="19711"/>
    <cellStyle name="Cálculo 5 3 2 5 2" xfId="19712"/>
    <cellStyle name="Cálculo 5 3 2 5 2 2" xfId="19713"/>
    <cellStyle name="Cálculo 5 3 2 5 3" xfId="19714"/>
    <cellStyle name="Cálculo 5 3 2 5 3 2" xfId="19715"/>
    <cellStyle name="Cálculo 5 3 2 5 4" xfId="19716"/>
    <cellStyle name="Cálculo 5 3 2 5 4 2" xfId="19717"/>
    <cellStyle name="Cálculo 5 3 2 5 5" xfId="19718"/>
    <cellStyle name="Cálculo 5 3 2 5 5 2" xfId="19719"/>
    <cellStyle name="Cálculo 5 3 2 5 6" xfId="19720"/>
    <cellStyle name="Cálculo 5 3 2 6" xfId="19721"/>
    <cellStyle name="Cálculo 5 3 2 6 2" xfId="19722"/>
    <cellStyle name="Cálculo 5 3 2 6 2 2" xfId="19723"/>
    <cellStyle name="Cálculo 5 3 2 6 3" xfId="19724"/>
    <cellStyle name="Cálculo 5 3 2 6 3 2" xfId="19725"/>
    <cellStyle name="Cálculo 5 3 2 6 4" xfId="19726"/>
    <cellStyle name="Cálculo 5 3 2 6 4 2" xfId="19727"/>
    <cellStyle name="Cálculo 5 3 2 6 5" xfId="19728"/>
    <cellStyle name="Cálculo 5 3 2 7" xfId="19729"/>
    <cellStyle name="Cálculo 5 3 2 7 2" xfId="19730"/>
    <cellStyle name="Cálculo 5 3 2 8" xfId="19731"/>
    <cellStyle name="Cálculo 5 3 2 8 2" xfId="19732"/>
    <cellStyle name="Cálculo 5 3 2 9" xfId="19733"/>
    <cellStyle name="Cálculo 5 3 2 9 2" xfId="19734"/>
    <cellStyle name="Cálculo 5 3 3" xfId="19735"/>
    <cellStyle name="Cálculo 5 3 3 2" xfId="19736"/>
    <cellStyle name="Cálculo 5 3 3 2 2" xfId="19737"/>
    <cellStyle name="Cálculo 5 3 3 2 2 2" xfId="19738"/>
    <cellStyle name="Cálculo 5 3 3 2 3" xfId="19739"/>
    <cellStyle name="Cálculo 5 3 3 2 3 2" xfId="19740"/>
    <cellStyle name="Cálculo 5 3 3 2 4" xfId="19741"/>
    <cellStyle name="Cálculo 5 3 3 2 4 2" xfId="19742"/>
    <cellStyle name="Cálculo 5 3 3 2 5" xfId="19743"/>
    <cellStyle name="Cálculo 5 3 3 2 5 2" xfId="19744"/>
    <cellStyle name="Cálculo 5 3 3 2 6" xfId="19745"/>
    <cellStyle name="Cálculo 5 3 3 2 7" xfId="19746"/>
    <cellStyle name="Cálculo 5 3 3 3" xfId="19747"/>
    <cellStyle name="Cálculo 5 3 3 3 2" xfId="19748"/>
    <cellStyle name="Cálculo 5 3 3 3 2 2" xfId="19749"/>
    <cellStyle name="Cálculo 5 3 3 3 3" xfId="19750"/>
    <cellStyle name="Cálculo 5 3 3 3 3 2" xfId="19751"/>
    <cellStyle name="Cálculo 5 3 3 3 4" xfId="19752"/>
    <cellStyle name="Cálculo 5 3 3 3 4 2" xfId="19753"/>
    <cellStyle name="Cálculo 5 3 3 3 5" xfId="19754"/>
    <cellStyle name="Cálculo 5 3 3 3 5 2" xfId="19755"/>
    <cellStyle name="Cálculo 5 3 3 3 6" xfId="19756"/>
    <cellStyle name="Cálculo 5 3 3 4" xfId="19757"/>
    <cellStyle name="Cálculo 5 3 3 4 2" xfId="19758"/>
    <cellStyle name="Cálculo 5 3 3 5" xfId="19759"/>
    <cellStyle name="Cálculo 5 3 3 5 2" xfId="19760"/>
    <cellStyle name="Cálculo 5 3 3 6" xfId="19761"/>
    <cellStyle name="Cálculo 5 3 3 6 2" xfId="19762"/>
    <cellStyle name="Cálculo 5 3 3 7" xfId="19763"/>
    <cellStyle name="Cálculo 5 3 3 7 2" xfId="19764"/>
    <cellStyle name="Cálculo 5 3 3 8" xfId="19765"/>
    <cellStyle name="Cálculo 5 3 3 9" xfId="19766"/>
    <cellStyle name="Cálculo 5 3 4" xfId="19767"/>
    <cellStyle name="Cálculo 5 3 4 2" xfId="19768"/>
    <cellStyle name="Cálculo 5 3 4 2 2" xfId="19769"/>
    <cellStyle name="Cálculo 5 3 4 2 2 2" xfId="19770"/>
    <cellStyle name="Cálculo 5 3 4 2 3" xfId="19771"/>
    <cellStyle name="Cálculo 5 3 4 2 3 2" xfId="19772"/>
    <cellStyle name="Cálculo 5 3 4 2 4" xfId="19773"/>
    <cellStyle name="Cálculo 5 3 4 2 4 2" xfId="19774"/>
    <cellStyle name="Cálculo 5 3 4 2 5" xfId="19775"/>
    <cellStyle name="Cálculo 5 3 4 2 5 2" xfId="19776"/>
    <cellStyle name="Cálculo 5 3 4 2 6" xfId="19777"/>
    <cellStyle name="Cálculo 5 3 4 3" xfId="19778"/>
    <cellStyle name="Cálculo 5 3 4 3 2" xfId="19779"/>
    <cellStyle name="Cálculo 5 3 4 3 2 2" xfId="19780"/>
    <cellStyle name="Cálculo 5 3 4 3 3" xfId="19781"/>
    <cellStyle name="Cálculo 5 3 4 3 3 2" xfId="19782"/>
    <cellStyle name="Cálculo 5 3 4 3 4" xfId="19783"/>
    <cellStyle name="Cálculo 5 3 4 3 4 2" xfId="19784"/>
    <cellStyle name="Cálculo 5 3 4 3 5" xfId="19785"/>
    <cellStyle name="Cálculo 5 3 4 3 5 2" xfId="19786"/>
    <cellStyle name="Cálculo 5 3 4 3 6" xfId="19787"/>
    <cellStyle name="Cálculo 5 3 4 4" xfId="19788"/>
    <cellStyle name="Cálculo 5 3 4 4 2" xfId="19789"/>
    <cellStyle name="Cálculo 5 3 4 5" xfId="19790"/>
    <cellStyle name="Cálculo 5 3 4 5 2" xfId="19791"/>
    <cellStyle name="Cálculo 5 3 4 6" xfId="19792"/>
    <cellStyle name="Cálculo 5 3 4 6 2" xfId="19793"/>
    <cellStyle name="Cálculo 5 3 4 7" xfId="19794"/>
    <cellStyle name="Cálculo 5 3 4 7 2" xfId="19795"/>
    <cellStyle name="Cálculo 5 3 4 8" xfId="19796"/>
    <cellStyle name="Cálculo 5 3 4 9" xfId="19797"/>
    <cellStyle name="Cálculo 5 3 5" xfId="19798"/>
    <cellStyle name="Cálculo 5 3 5 2" xfId="19799"/>
    <cellStyle name="Cálculo 5 3 5 2 2" xfId="19800"/>
    <cellStyle name="Cálculo 5 3 5 3" xfId="19801"/>
    <cellStyle name="Cálculo 5 3 5 3 2" xfId="19802"/>
    <cellStyle name="Cálculo 5 3 5 4" xfId="19803"/>
    <cellStyle name="Cálculo 5 3 5 4 2" xfId="19804"/>
    <cellStyle name="Cálculo 5 3 5 5" xfId="19805"/>
    <cellStyle name="Cálculo 5 3 5 5 2" xfId="19806"/>
    <cellStyle name="Cálculo 5 3 5 6" xfId="19807"/>
    <cellStyle name="Cálculo 5 3 6" xfId="19808"/>
    <cellStyle name="Cálculo 5 3 6 2" xfId="19809"/>
    <cellStyle name="Cálculo 5 3 6 2 2" xfId="19810"/>
    <cellStyle name="Cálculo 5 3 6 3" xfId="19811"/>
    <cellStyle name="Cálculo 5 3 6 3 2" xfId="19812"/>
    <cellStyle name="Cálculo 5 3 6 4" xfId="19813"/>
    <cellStyle name="Cálculo 5 3 6 4 2" xfId="19814"/>
    <cellStyle name="Cálculo 5 3 6 5" xfId="19815"/>
    <cellStyle name="Cálculo 5 3 6 5 2" xfId="19816"/>
    <cellStyle name="Cálculo 5 3 6 6" xfId="19817"/>
    <cellStyle name="Cálculo 5 3 7" xfId="19818"/>
    <cellStyle name="Cálculo 5 3 7 2" xfId="19819"/>
    <cellStyle name="Cálculo 5 3 7 2 2" xfId="19820"/>
    <cellStyle name="Cálculo 5 3 7 3" xfId="19821"/>
    <cellStyle name="Cálculo 5 3 7 3 2" xfId="19822"/>
    <cellStyle name="Cálculo 5 3 7 4" xfId="19823"/>
    <cellStyle name="Cálculo 5 3 7 4 2" xfId="19824"/>
    <cellStyle name="Cálculo 5 3 7 5" xfId="19825"/>
    <cellStyle name="Cálculo 5 3 8" xfId="19826"/>
    <cellStyle name="Cálculo 5 3 8 2" xfId="19827"/>
    <cellStyle name="Cálculo 5 3 9" xfId="19828"/>
    <cellStyle name="Cálculo 5 3 9 2" xfId="19829"/>
    <cellStyle name="Cálculo 5 4" xfId="19830"/>
    <cellStyle name="Cálculo 5 4 10" xfId="19831"/>
    <cellStyle name="Cálculo 5 4 10 2" xfId="19832"/>
    <cellStyle name="Cálculo 5 4 11" xfId="19833"/>
    <cellStyle name="Cálculo 5 4 12" xfId="19834"/>
    <cellStyle name="Cálculo 5 4 2" xfId="19835"/>
    <cellStyle name="Cálculo 5 4 2 2" xfId="19836"/>
    <cellStyle name="Cálculo 5 4 2 2 2" xfId="19837"/>
    <cellStyle name="Cálculo 5 4 2 2 2 2" xfId="19838"/>
    <cellStyle name="Cálculo 5 4 2 2 3" xfId="19839"/>
    <cellStyle name="Cálculo 5 4 2 2 3 2" xfId="19840"/>
    <cellStyle name="Cálculo 5 4 2 2 4" xfId="19841"/>
    <cellStyle name="Cálculo 5 4 2 2 4 2" xfId="19842"/>
    <cellStyle name="Cálculo 5 4 2 2 5" xfId="19843"/>
    <cellStyle name="Cálculo 5 4 2 2 5 2" xfId="19844"/>
    <cellStyle name="Cálculo 5 4 2 2 6" xfId="19845"/>
    <cellStyle name="Cálculo 5 4 2 3" xfId="19846"/>
    <cellStyle name="Cálculo 5 4 2 3 2" xfId="19847"/>
    <cellStyle name="Cálculo 5 4 2 3 2 2" xfId="19848"/>
    <cellStyle name="Cálculo 5 4 2 3 3" xfId="19849"/>
    <cellStyle name="Cálculo 5 4 2 3 3 2" xfId="19850"/>
    <cellStyle name="Cálculo 5 4 2 3 4" xfId="19851"/>
    <cellStyle name="Cálculo 5 4 2 3 4 2" xfId="19852"/>
    <cellStyle name="Cálculo 5 4 2 3 5" xfId="19853"/>
    <cellStyle name="Cálculo 5 4 2 3 5 2" xfId="19854"/>
    <cellStyle name="Cálculo 5 4 2 3 6" xfId="19855"/>
    <cellStyle name="Cálculo 5 4 2 4" xfId="19856"/>
    <cellStyle name="Cálculo 5 4 2 4 2" xfId="19857"/>
    <cellStyle name="Cálculo 5 4 2 5" xfId="19858"/>
    <cellStyle name="Cálculo 5 4 2 5 2" xfId="19859"/>
    <cellStyle name="Cálculo 5 4 2 6" xfId="19860"/>
    <cellStyle name="Cálculo 5 4 2 6 2" xfId="19861"/>
    <cellStyle name="Cálculo 5 4 2 7" xfId="19862"/>
    <cellStyle name="Cálculo 5 4 2 7 2" xfId="19863"/>
    <cellStyle name="Cálculo 5 4 2 8" xfId="19864"/>
    <cellStyle name="Cálculo 5 4 2 9" xfId="19865"/>
    <cellStyle name="Cálculo 5 4 3" xfId="19866"/>
    <cellStyle name="Cálculo 5 4 3 2" xfId="19867"/>
    <cellStyle name="Cálculo 5 4 3 2 2" xfId="19868"/>
    <cellStyle name="Cálculo 5 4 3 2 2 2" xfId="19869"/>
    <cellStyle name="Cálculo 5 4 3 2 3" xfId="19870"/>
    <cellStyle name="Cálculo 5 4 3 2 3 2" xfId="19871"/>
    <cellStyle name="Cálculo 5 4 3 2 4" xfId="19872"/>
    <cellStyle name="Cálculo 5 4 3 2 4 2" xfId="19873"/>
    <cellStyle name="Cálculo 5 4 3 2 5" xfId="19874"/>
    <cellStyle name="Cálculo 5 4 3 2 5 2" xfId="19875"/>
    <cellStyle name="Cálculo 5 4 3 2 6" xfId="19876"/>
    <cellStyle name="Cálculo 5 4 3 3" xfId="19877"/>
    <cellStyle name="Cálculo 5 4 3 3 2" xfId="19878"/>
    <cellStyle name="Cálculo 5 4 3 3 2 2" xfId="19879"/>
    <cellStyle name="Cálculo 5 4 3 3 3" xfId="19880"/>
    <cellStyle name="Cálculo 5 4 3 3 3 2" xfId="19881"/>
    <cellStyle name="Cálculo 5 4 3 3 4" xfId="19882"/>
    <cellStyle name="Cálculo 5 4 3 3 4 2" xfId="19883"/>
    <cellStyle name="Cálculo 5 4 3 3 5" xfId="19884"/>
    <cellStyle name="Cálculo 5 4 3 3 5 2" xfId="19885"/>
    <cellStyle name="Cálculo 5 4 3 3 6" xfId="19886"/>
    <cellStyle name="Cálculo 5 4 3 4" xfId="19887"/>
    <cellStyle name="Cálculo 5 4 3 4 2" xfId="19888"/>
    <cellStyle name="Cálculo 5 4 3 5" xfId="19889"/>
    <cellStyle name="Cálculo 5 4 3 5 2" xfId="19890"/>
    <cellStyle name="Cálculo 5 4 3 6" xfId="19891"/>
    <cellStyle name="Cálculo 5 4 3 6 2" xfId="19892"/>
    <cellStyle name="Cálculo 5 4 3 7" xfId="19893"/>
    <cellStyle name="Cálculo 5 4 3 7 2" xfId="19894"/>
    <cellStyle name="Cálculo 5 4 3 8" xfId="19895"/>
    <cellStyle name="Cálculo 5 4 4" xfId="19896"/>
    <cellStyle name="Cálculo 5 4 4 2" xfId="19897"/>
    <cellStyle name="Cálculo 5 4 4 2 2" xfId="19898"/>
    <cellStyle name="Cálculo 5 4 4 3" xfId="19899"/>
    <cellStyle name="Cálculo 5 4 4 3 2" xfId="19900"/>
    <cellStyle name="Cálculo 5 4 4 4" xfId="19901"/>
    <cellStyle name="Cálculo 5 4 4 4 2" xfId="19902"/>
    <cellStyle name="Cálculo 5 4 4 5" xfId="19903"/>
    <cellStyle name="Cálculo 5 4 4 5 2" xfId="19904"/>
    <cellStyle name="Cálculo 5 4 4 6" xfId="19905"/>
    <cellStyle name="Cálculo 5 4 5" xfId="19906"/>
    <cellStyle name="Cálculo 5 4 5 2" xfId="19907"/>
    <cellStyle name="Cálculo 5 4 5 2 2" xfId="19908"/>
    <cellStyle name="Cálculo 5 4 5 3" xfId="19909"/>
    <cellStyle name="Cálculo 5 4 5 3 2" xfId="19910"/>
    <cellStyle name="Cálculo 5 4 5 4" xfId="19911"/>
    <cellStyle name="Cálculo 5 4 5 4 2" xfId="19912"/>
    <cellStyle name="Cálculo 5 4 5 5" xfId="19913"/>
    <cellStyle name="Cálculo 5 4 5 5 2" xfId="19914"/>
    <cellStyle name="Cálculo 5 4 5 6" xfId="19915"/>
    <cellStyle name="Cálculo 5 4 6" xfId="19916"/>
    <cellStyle name="Cálculo 5 4 6 2" xfId="19917"/>
    <cellStyle name="Cálculo 5 4 6 2 2" xfId="19918"/>
    <cellStyle name="Cálculo 5 4 6 3" xfId="19919"/>
    <cellStyle name="Cálculo 5 4 6 3 2" xfId="19920"/>
    <cellStyle name="Cálculo 5 4 6 4" xfId="19921"/>
    <cellStyle name="Cálculo 5 4 6 4 2" xfId="19922"/>
    <cellStyle name="Cálculo 5 4 6 5" xfId="19923"/>
    <cellStyle name="Cálculo 5 4 7" xfId="19924"/>
    <cellStyle name="Cálculo 5 4 7 2" xfId="19925"/>
    <cellStyle name="Cálculo 5 4 8" xfId="19926"/>
    <cellStyle name="Cálculo 5 4 8 2" xfId="19927"/>
    <cellStyle name="Cálculo 5 4 9" xfId="19928"/>
    <cellStyle name="Cálculo 5 4 9 2" xfId="19929"/>
    <cellStyle name="Cálculo 5 5" xfId="19930"/>
    <cellStyle name="Cálculo 5 5 10" xfId="19931"/>
    <cellStyle name="Cálculo 5 5 10 2" xfId="19932"/>
    <cellStyle name="Cálculo 5 5 11" xfId="19933"/>
    <cellStyle name="Cálculo 5 5 12" xfId="19934"/>
    <cellStyle name="Cálculo 5 5 2" xfId="19935"/>
    <cellStyle name="Cálculo 5 5 2 2" xfId="19936"/>
    <cellStyle name="Cálculo 5 5 2 2 2" xfId="19937"/>
    <cellStyle name="Cálculo 5 5 2 2 2 2" xfId="19938"/>
    <cellStyle name="Cálculo 5 5 2 2 3" xfId="19939"/>
    <cellStyle name="Cálculo 5 5 2 2 3 2" xfId="19940"/>
    <cellStyle name="Cálculo 5 5 2 2 4" xfId="19941"/>
    <cellStyle name="Cálculo 5 5 2 2 4 2" xfId="19942"/>
    <cellStyle name="Cálculo 5 5 2 2 5" xfId="19943"/>
    <cellStyle name="Cálculo 5 5 2 2 5 2" xfId="19944"/>
    <cellStyle name="Cálculo 5 5 2 2 6" xfId="19945"/>
    <cellStyle name="Cálculo 5 5 2 3" xfId="19946"/>
    <cellStyle name="Cálculo 5 5 2 3 2" xfId="19947"/>
    <cellStyle name="Cálculo 5 5 2 3 2 2" xfId="19948"/>
    <cellStyle name="Cálculo 5 5 2 3 3" xfId="19949"/>
    <cellStyle name="Cálculo 5 5 2 3 3 2" xfId="19950"/>
    <cellStyle name="Cálculo 5 5 2 3 4" xfId="19951"/>
    <cellStyle name="Cálculo 5 5 2 3 4 2" xfId="19952"/>
    <cellStyle name="Cálculo 5 5 2 3 5" xfId="19953"/>
    <cellStyle name="Cálculo 5 5 2 3 5 2" xfId="19954"/>
    <cellStyle name="Cálculo 5 5 2 3 6" xfId="19955"/>
    <cellStyle name="Cálculo 5 5 2 4" xfId="19956"/>
    <cellStyle name="Cálculo 5 5 2 4 2" xfId="19957"/>
    <cellStyle name="Cálculo 5 5 2 5" xfId="19958"/>
    <cellStyle name="Cálculo 5 5 2 5 2" xfId="19959"/>
    <cellStyle name="Cálculo 5 5 2 6" xfId="19960"/>
    <cellStyle name="Cálculo 5 5 2 6 2" xfId="19961"/>
    <cellStyle name="Cálculo 5 5 2 7" xfId="19962"/>
    <cellStyle name="Cálculo 5 5 2 7 2" xfId="19963"/>
    <cellStyle name="Cálculo 5 5 2 8" xfId="19964"/>
    <cellStyle name="Cálculo 5 5 2 9" xfId="19965"/>
    <cellStyle name="Cálculo 5 5 3" xfId="19966"/>
    <cellStyle name="Cálculo 5 5 3 2" xfId="19967"/>
    <cellStyle name="Cálculo 5 5 3 2 2" xfId="19968"/>
    <cellStyle name="Cálculo 5 5 3 2 2 2" xfId="19969"/>
    <cellStyle name="Cálculo 5 5 3 2 3" xfId="19970"/>
    <cellStyle name="Cálculo 5 5 3 2 3 2" xfId="19971"/>
    <cellStyle name="Cálculo 5 5 3 2 4" xfId="19972"/>
    <cellStyle name="Cálculo 5 5 3 2 4 2" xfId="19973"/>
    <cellStyle name="Cálculo 5 5 3 2 5" xfId="19974"/>
    <cellStyle name="Cálculo 5 5 3 2 5 2" xfId="19975"/>
    <cellStyle name="Cálculo 5 5 3 2 6" xfId="19976"/>
    <cellStyle name="Cálculo 5 5 3 3" xfId="19977"/>
    <cellStyle name="Cálculo 5 5 3 3 2" xfId="19978"/>
    <cellStyle name="Cálculo 5 5 3 3 2 2" xfId="19979"/>
    <cellStyle name="Cálculo 5 5 3 3 3" xfId="19980"/>
    <cellStyle name="Cálculo 5 5 3 3 3 2" xfId="19981"/>
    <cellStyle name="Cálculo 5 5 3 3 4" xfId="19982"/>
    <cellStyle name="Cálculo 5 5 3 3 4 2" xfId="19983"/>
    <cellStyle name="Cálculo 5 5 3 3 5" xfId="19984"/>
    <cellStyle name="Cálculo 5 5 3 3 5 2" xfId="19985"/>
    <cellStyle name="Cálculo 5 5 3 3 6" xfId="19986"/>
    <cellStyle name="Cálculo 5 5 3 4" xfId="19987"/>
    <cellStyle name="Cálculo 5 5 3 4 2" xfId="19988"/>
    <cellStyle name="Cálculo 5 5 3 5" xfId="19989"/>
    <cellStyle name="Cálculo 5 5 3 5 2" xfId="19990"/>
    <cellStyle name="Cálculo 5 5 3 6" xfId="19991"/>
    <cellStyle name="Cálculo 5 5 3 6 2" xfId="19992"/>
    <cellStyle name="Cálculo 5 5 3 7" xfId="19993"/>
    <cellStyle name="Cálculo 5 5 3 7 2" xfId="19994"/>
    <cellStyle name="Cálculo 5 5 3 8" xfId="19995"/>
    <cellStyle name="Cálculo 5 5 4" xfId="19996"/>
    <cellStyle name="Cálculo 5 5 4 2" xfId="19997"/>
    <cellStyle name="Cálculo 5 5 4 2 2" xfId="19998"/>
    <cellStyle name="Cálculo 5 5 4 3" xfId="19999"/>
    <cellStyle name="Cálculo 5 5 4 3 2" xfId="20000"/>
    <cellStyle name="Cálculo 5 5 4 4" xfId="20001"/>
    <cellStyle name="Cálculo 5 5 4 4 2" xfId="20002"/>
    <cellStyle name="Cálculo 5 5 4 5" xfId="20003"/>
    <cellStyle name="Cálculo 5 5 4 5 2" xfId="20004"/>
    <cellStyle name="Cálculo 5 5 4 6" xfId="20005"/>
    <cellStyle name="Cálculo 5 5 5" xfId="20006"/>
    <cellStyle name="Cálculo 5 5 5 2" xfId="20007"/>
    <cellStyle name="Cálculo 5 5 5 2 2" xfId="20008"/>
    <cellStyle name="Cálculo 5 5 5 3" xfId="20009"/>
    <cellStyle name="Cálculo 5 5 5 3 2" xfId="20010"/>
    <cellStyle name="Cálculo 5 5 5 4" xfId="20011"/>
    <cellStyle name="Cálculo 5 5 5 4 2" xfId="20012"/>
    <cellStyle name="Cálculo 5 5 5 5" xfId="20013"/>
    <cellStyle name="Cálculo 5 5 5 5 2" xfId="20014"/>
    <cellStyle name="Cálculo 5 5 5 6" xfId="20015"/>
    <cellStyle name="Cálculo 5 5 6" xfId="20016"/>
    <cellStyle name="Cálculo 5 5 6 2" xfId="20017"/>
    <cellStyle name="Cálculo 5 5 6 2 2" xfId="20018"/>
    <cellStyle name="Cálculo 5 5 6 3" xfId="20019"/>
    <cellStyle name="Cálculo 5 5 6 3 2" xfId="20020"/>
    <cellStyle name="Cálculo 5 5 6 4" xfId="20021"/>
    <cellStyle name="Cálculo 5 5 6 4 2" xfId="20022"/>
    <cellStyle name="Cálculo 5 5 6 5" xfId="20023"/>
    <cellStyle name="Cálculo 5 5 7" xfId="20024"/>
    <cellStyle name="Cálculo 5 5 7 2" xfId="20025"/>
    <cellStyle name="Cálculo 5 5 8" xfId="20026"/>
    <cellStyle name="Cálculo 5 5 8 2" xfId="20027"/>
    <cellStyle name="Cálculo 5 5 9" xfId="20028"/>
    <cellStyle name="Cálculo 5 5 9 2" xfId="20029"/>
    <cellStyle name="Cálculo 5 6" xfId="20030"/>
    <cellStyle name="Cálculo 5 6 2" xfId="20031"/>
    <cellStyle name="Cálculo 5 6 2 2" xfId="20032"/>
    <cellStyle name="Cálculo 5 6 2 2 2" xfId="20033"/>
    <cellStyle name="Cálculo 5 6 2 3" xfId="20034"/>
    <cellStyle name="Cálculo 5 6 2 3 2" xfId="20035"/>
    <cellStyle name="Cálculo 5 6 2 4" xfId="20036"/>
    <cellStyle name="Cálculo 5 6 2 4 2" xfId="20037"/>
    <cellStyle name="Cálculo 5 6 2 5" xfId="20038"/>
    <cellStyle name="Cálculo 5 6 2 5 2" xfId="20039"/>
    <cellStyle name="Cálculo 5 6 2 6" xfId="20040"/>
    <cellStyle name="Cálculo 5 6 2 7" xfId="20041"/>
    <cellStyle name="Cálculo 5 6 3" xfId="20042"/>
    <cellStyle name="Cálculo 5 6 3 2" xfId="20043"/>
    <cellStyle name="Cálculo 5 6 3 2 2" xfId="20044"/>
    <cellStyle name="Cálculo 5 6 3 3" xfId="20045"/>
    <cellStyle name="Cálculo 5 6 3 3 2" xfId="20046"/>
    <cellStyle name="Cálculo 5 6 3 4" xfId="20047"/>
    <cellStyle name="Cálculo 5 6 3 4 2" xfId="20048"/>
    <cellStyle name="Cálculo 5 6 3 5" xfId="20049"/>
    <cellStyle name="Cálculo 5 6 3 5 2" xfId="20050"/>
    <cellStyle name="Cálculo 5 6 3 6" xfId="20051"/>
    <cellStyle name="Cálculo 5 6 4" xfId="20052"/>
    <cellStyle name="Cálculo 5 6 4 2" xfId="20053"/>
    <cellStyle name="Cálculo 5 6 5" xfId="20054"/>
    <cellStyle name="Cálculo 5 6 5 2" xfId="20055"/>
    <cellStyle name="Cálculo 5 6 6" xfId="20056"/>
    <cellStyle name="Cálculo 5 6 6 2" xfId="20057"/>
    <cellStyle name="Cálculo 5 6 7" xfId="20058"/>
    <cellStyle name="Cálculo 5 6 7 2" xfId="20059"/>
    <cellStyle name="Cálculo 5 6 8" xfId="20060"/>
    <cellStyle name="Cálculo 5 6 9" xfId="20061"/>
    <cellStyle name="Cálculo 5 7" xfId="20062"/>
    <cellStyle name="Cálculo 5 7 2" xfId="20063"/>
    <cellStyle name="Cálculo 5 7 2 2" xfId="20064"/>
    <cellStyle name="Cálculo 5 7 2 2 2" xfId="20065"/>
    <cellStyle name="Cálculo 5 7 2 3" xfId="20066"/>
    <cellStyle name="Cálculo 5 7 2 3 2" xfId="20067"/>
    <cellStyle name="Cálculo 5 7 2 4" xfId="20068"/>
    <cellStyle name="Cálculo 5 7 2 4 2" xfId="20069"/>
    <cellStyle name="Cálculo 5 7 2 5" xfId="20070"/>
    <cellStyle name="Cálculo 5 7 2 5 2" xfId="20071"/>
    <cellStyle name="Cálculo 5 7 2 6" xfId="20072"/>
    <cellStyle name="Cálculo 5 7 3" xfId="20073"/>
    <cellStyle name="Cálculo 5 7 3 2" xfId="20074"/>
    <cellStyle name="Cálculo 5 7 3 2 2" xfId="20075"/>
    <cellStyle name="Cálculo 5 7 3 3" xfId="20076"/>
    <cellStyle name="Cálculo 5 7 3 3 2" xfId="20077"/>
    <cellStyle name="Cálculo 5 7 3 4" xfId="20078"/>
    <cellStyle name="Cálculo 5 7 3 4 2" xfId="20079"/>
    <cellStyle name="Cálculo 5 7 3 5" xfId="20080"/>
    <cellStyle name="Cálculo 5 7 3 5 2" xfId="20081"/>
    <cellStyle name="Cálculo 5 7 3 6" xfId="20082"/>
    <cellStyle name="Cálculo 5 7 4" xfId="20083"/>
    <cellStyle name="Cálculo 5 7 4 2" xfId="20084"/>
    <cellStyle name="Cálculo 5 7 5" xfId="20085"/>
    <cellStyle name="Cálculo 5 7 5 2" xfId="20086"/>
    <cellStyle name="Cálculo 5 7 6" xfId="20087"/>
    <cellStyle name="Cálculo 5 7 6 2" xfId="20088"/>
    <cellStyle name="Cálculo 5 7 7" xfId="20089"/>
    <cellStyle name="Cálculo 5 7 7 2" xfId="20090"/>
    <cellStyle name="Cálculo 5 7 8" xfId="20091"/>
    <cellStyle name="Cálculo 5 7 9" xfId="20092"/>
    <cellStyle name="Cálculo 5 8" xfId="20093"/>
    <cellStyle name="Cálculo 5 8 2" xfId="20094"/>
    <cellStyle name="Cálculo 5 8 2 2" xfId="20095"/>
    <cellStyle name="Cálculo 5 8 3" xfId="20096"/>
    <cellStyle name="Cálculo 5 8 3 2" xfId="20097"/>
    <cellStyle name="Cálculo 5 8 4" xfId="20098"/>
    <cellStyle name="Cálculo 5 8 4 2" xfId="20099"/>
    <cellStyle name="Cálculo 5 8 5" xfId="20100"/>
    <cellStyle name="Cálculo 5 8 5 2" xfId="20101"/>
    <cellStyle name="Cálculo 5 8 6" xfId="20102"/>
    <cellStyle name="Cálculo 5 9" xfId="20103"/>
    <cellStyle name="Cálculo 5 9 2" xfId="20104"/>
    <cellStyle name="Cálculo 5 9 2 2" xfId="20105"/>
    <cellStyle name="Cálculo 5 9 3" xfId="20106"/>
    <cellStyle name="Cálculo 5 9 3 2" xfId="20107"/>
    <cellStyle name="Cálculo 5 9 4" xfId="20108"/>
    <cellStyle name="Cálculo 5 9 4 2" xfId="20109"/>
    <cellStyle name="Cálculo 5 9 5" xfId="20110"/>
    <cellStyle name="Cálculo 5 9 5 2" xfId="20111"/>
    <cellStyle name="Cálculo 5 9 6" xfId="20112"/>
    <cellStyle name="Cálculo 6" xfId="20113"/>
    <cellStyle name="Cálculo 6 10" xfId="20114"/>
    <cellStyle name="Cálculo 6 10 2" xfId="20115"/>
    <cellStyle name="Cálculo 6 10 2 2" xfId="20116"/>
    <cellStyle name="Cálculo 6 10 3" xfId="20117"/>
    <cellStyle name="Cálculo 6 10 3 2" xfId="20118"/>
    <cellStyle name="Cálculo 6 10 4" xfId="20119"/>
    <cellStyle name="Cálculo 6 10 4 2" xfId="20120"/>
    <cellStyle name="Cálculo 6 10 5" xfId="20121"/>
    <cellStyle name="Cálculo 6 10 5 2" xfId="20122"/>
    <cellStyle name="Cálculo 6 10 6" xfId="20123"/>
    <cellStyle name="Cálculo 6 11" xfId="20124"/>
    <cellStyle name="Cálculo 6 11 2" xfId="20125"/>
    <cellStyle name="Cálculo 6 11 2 2" xfId="20126"/>
    <cellStyle name="Cálculo 6 11 3" xfId="20127"/>
    <cellStyle name="Cálculo 6 11 3 2" xfId="20128"/>
    <cellStyle name="Cálculo 6 11 4" xfId="20129"/>
    <cellStyle name="Cálculo 6 11 4 2" xfId="20130"/>
    <cellStyle name="Cálculo 6 11 5" xfId="20131"/>
    <cellStyle name="Cálculo 6 11 5 2" xfId="20132"/>
    <cellStyle name="Cálculo 6 11 6" xfId="20133"/>
    <cellStyle name="Cálculo 6 12" xfId="20134"/>
    <cellStyle name="Cálculo 6 12 2" xfId="20135"/>
    <cellStyle name="Cálculo 6 13" xfId="20136"/>
    <cellStyle name="Cálculo 6 13 2" xfId="20137"/>
    <cellStyle name="Cálculo 6 14" xfId="20138"/>
    <cellStyle name="Cálculo 6 14 2" xfId="20139"/>
    <cellStyle name="Cálculo 6 15" xfId="20140"/>
    <cellStyle name="Cálculo 6 16" xfId="20141"/>
    <cellStyle name="Cálculo 6 2" xfId="20142"/>
    <cellStyle name="Cálculo 6 2 10" xfId="20143"/>
    <cellStyle name="Cálculo 6 2 10 2" xfId="20144"/>
    <cellStyle name="Cálculo 6 2 11" xfId="20145"/>
    <cellStyle name="Cálculo 6 2 11 2" xfId="20146"/>
    <cellStyle name="Cálculo 6 2 12" xfId="20147"/>
    <cellStyle name="Cálculo 6 2 13" xfId="20148"/>
    <cellStyle name="Cálculo 6 2 2" xfId="20149"/>
    <cellStyle name="Cálculo 6 2 2 10" xfId="20150"/>
    <cellStyle name="Cálculo 6 2 2 10 2" xfId="20151"/>
    <cellStyle name="Cálculo 6 2 2 11" xfId="20152"/>
    <cellStyle name="Cálculo 6 2 2 12" xfId="20153"/>
    <cellStyle name="Cálculo 6 2 2 2" xfId="20154"/>
    <cellStyle name="Cálculo 6 2 2 2 2" xfId="20155"/>
    <cellStyle name="Cálculo 6 2 2 2 2 2" xfId="20156"/>
    <cellStyle name="Cálculo 6 2 2 2 2 2 2" xfId="20157"/>
    <cellStyle name="Cálculo 6 2 2 2 2 3" xfId="20158"/>
    <cellStyle name="Cálculo 6 2 2 2 2 3 2" xfId="20159"/>
    <cellStyle name="Cálculo 6 2 2 2 2 4" xfId="20160"/>
    <cellStyle name="Cálculo 6 2 2 2 2 4 2" xfId="20161"/>
    <cellStyle name="Cálculo 6 2 2 2 2 5" xfId="20162"/>
    <cellStyle name="Cálculo 6 2 2 2 2 5 2" xfId="20163"/>
    <cellStyle name="Cálculo 6 2 2 2 2 6" xfId="20164"/>
    <cellStyle name="Cálculo 6 2 2 2 3" xfId="20165"/>
    <cellStyle name="Cálculo 6 2 2 2 3 2" xfId="20166"/>
    <cellStyle name="Cálculo 6 2 2 2 3 2 2" xfId="20167"/>
    <cellStyle name="Cálculo 6 2 2 2 3 3" xfId="20168"/>
    <cellStyle name="Cálculo 6 2 2 2 3 3 2" xfId="20169"/>
    <cellStyle name="Cálculo 6 2 2 2 3 4" xfId="20170"/>
    <cellStyle name="Cálculo 6 2 2 2 3 4 2" xfId="20171"/>
    <cellStyle name="Cálculo 6 2 2 2 3 5" xfId="20172"/>
    <cellStyle name="Cálculo 6 2 2 2 3 5 2" xfId="20173"/>
    <cellStyle name="Cálculo 6 2 2 2 3 6" xfId="20174"/>
    <cellStyle name="Cálculo 6 2 2 2 4" xfId="20175"/>
    <cellStyle name="Cálculo 6 2 2 2 4 2" xfId="20176"/>
    <cellStyle name="Cálculo 6 2 2 2 5" xfId="20177"/>
    <cellStyle name="Cálculo 6 2 2 2 5 2" xfId="20178"/>
    <cellStyle name="Cálculo 6 2 2 2 6" xfId="20179"/>
    <cellStyle name="Cálculo 6 2 2 2 6 2" xfId="20180"/>
    <cellStyle name="Cálculo 6 2 2 2 7" xfId="20181"/>
    <cellStyle name="Cálculo 6 2 2 2 7 2" xfId="20182"/>
    <cellStyle name="Cálculo 6 2 2 2 8" xfId="20183"/>
    <cellStyle name="Cálculo 6 2 2 2 9" xfId="20184"/>
    <cellStyle name="Cálculo 6 2 2 3" xfId="20185"/>
    <cellStyle name="Cálculo 6 2 2 3 2" xfId="20186"/>
    <cellStyle name="Cálculo 6 2 2 3 2 2" xfId="20187"/>
    <cellStyle name="Cálculo 6 2 2 3 2 2 2" xfId="20188"/>
    <cellStyle name="Cálculo 6 2 2 3 2 3" xfId="20189"/>
    <cellStyle name="Cálculo 6 2 2 3 2 3 2" xfId="20190"/>
    <cellStyle name="Cálculo 6 2 2 3 2 4" xfId="20191"/>
    <cellStyle name="Cálculo 6 2 2 3 2 4 2" xfId="20192"/>
    <cellStyle name="Cálculo 6 2 2 3 2 5" xfId="20193"/>
    <cellStyle name="Cálculo 6 2 2 3 2 5 2" xfId="20194"/>
    <cellStyle name="Cálculo 6 2 2 3 2 6" xfId="20195"/>
    <cellStyle name="Cálculo 6 2 2 3 3" xfId="20196"/>
    <cellStyle name="Cálculo 6 2 2 3 3 2" xfId="20197"/>
    <cellStyle name="Cálculo 6 2 2 3 3 2 2" xfId="20198"/>
    <cellStyle name="Cálculo 6 2 2 3 3 3" xfId="20199"/>
    <cellStyle name="Cálculo 6 2 2 3 3 3 2" xfId="20200"/>
    <cellStyle name="Cálculo 6 2 2 3 3 4" xfId="20201"/>
    <cellStyle name="Cálculo 6 2 2 3 3 4 2" xfId="20202"/>
    <cellStyle name="Cálculo 6 2 2 3 3 5" xfId="20203"/>
    <cellStyle name="Cálculo 6 2 2 3 3 5 2" xfId="20204"/>
    <cellStyle name="Cálculo 6 2 2 3 3 6" xfId="20205"/>
    <cellStyle name="Cálculo 6 2 2 3 4" xfId="20206"/>
    <cellStyle name="Cálculo 6 2 2 3 4 2" xfId="20207"/>
    <cellStyle name="Cálculo 6 2 2 3 5" xfId="20208"/>
    <cellStyle name="Cálculo 6 2 2 3 5 2" xfId="20209"/>
    <cellStyle name="Cálculo 6 2 2 3 6" xfId="20210"/>
    <cellStyle name="Cálculo 6 2 2 3 6 2" xfId="20211"/>
    <cellStyle name="Cálculo 6 2 2 3 7" xfId="20212"/>
    <cellStyle name="Cálculo 6 2 2 3 7 2" xfId="20213"/>
    <cellStyle name="Cálculo 6 2 2 3 8" xfId="20214"/>
    <cellStyle name="Cálculo 6 2 2 4" xfId="20215"/>
    <cellStyle name="Cálculo 6 2 2 4 2" xfId="20216"/>
    <cellStyle name="Cálculo 6 2 2 4 2 2" xfId="20217"/>
    <cellStyle name="Cálculo 6 2 2 4 3" xfId="20218"/>
    <cellStyle name="Cálculo 6 2 2 4 3 2" xfId="20219"/>
    <cellStyle name="Cálculo 6 2 2 4 4" xfId="20220"/>
    <cellStyle name="Cálculo 6 2 2 4 4 2" xfId="20221"/>
    <cellStyle name="Cálculo 6 2 2 4 5" xfId="20222"/>
    <cellStyle name="Cálculo 6 2 2 4 5 2" xfId="20223"/>
    <cellStyle name="Cálculo 6 2 2 4 6" xfId="20224"/>
    <cellStyle name="Cálculo 6 2 2 5" xfId="20225"/>
    <cellStyle name="Cálculo 6 2 2 5 2" xfId="20226"/>
    <cellStyle name="Cálculo 6 2 2 5 2 2" xfId="20227"/>
    <cellStyle name="Cálculo 6 2 2 5 3" xfId="20228"/>
    <cellStyle name="Cálculo 6 2 2 5 3 2" xfId="20229"/>
    <cellStyle name="Cálculo 6 2 2 5 4" xfId="20230"/>
    <cellStyle name="Cálculo 6 2 2 5 4 2" xfId="20231"/>
    <cellStyle name="Cálculo 6 2 2 5 5" xfId="20232"/>
    <cellStyle name="Cálculo 6 2 2 5 5 2" xfId="20233"/>
    <cellStyle name="Cálculo 6 2 2 5 6" xfId="20234"/>
    <cellStyle name="Cálculo 6 2 2 6" xfId="20235"/>
    <cellStyle name="Cálculo 6 2 2 6 2" xfId="20236"/>
    <cellStyle name="Cálculo 6 2 2 6 2 2" xfId="20237"/>
    <cellStyle name="Cálculo 6 2 2 6 3" xfId="20238"/>
    <cellStyle name="Cálculo 6 2 2 6 3 2" xfId="20239"/>
    <cellStyle name="Cálculo 6 2 2 6 4" xfId="20240"/>
    <cellStyle name="Cálculo 6 2 2 6 4 2" xfId="20241"/>
    <cellStyle name="Cálculo 6 2 2 6 5" xfId="20242"/>
    <cellStyle name="Cálculo 6 2 2 7" xfId="20243"/>
    <cellStyle name="Cálculo 6 2 2 7 2" xfId="20244"/>
    <cellStyle name="Cálculo 6 2 2 8" xfId="20245"/>
    <cellStyle name="Cálculo 6 2 2 8 2" xfId="20246"/>
    <cellStyle name="Cálculo 6 2 2 9" xfId="20247"/>
    <cellStyle name="Cálculo 6 2 2 9 2" xfId="20248"/>
    <cellStyle name="Cálculo 6 2 3" xfId="20249"/>
    <cellStyle name="Cálculo 6 2 3 2" xfId="20250"/>
    <cellStyle name="Cálculo 6 2 3 2 2" xfId="20251"/>
    <cellStyle name="Cálculo 6 2 3 2 2 2" xfId="20252"/>
    <cellStyle name="Cálculo 6 2 3 2 3" xfId="20253"/>
    <cellStyle name="Cálculo 6 2 3 2 3 2" xfId="20254"/>
    <cellStyle name="Cálculo 6 2 3 2 4" xfId="20255"/>
    <cellStyle name="Cálculo 6 2 3 2 4 2" xfId="20256"/>
    <cellStyle name="Cálculo 6 2 3 2 5" xfId="20257"/>
    <cellStyle name="Cálculo 6 2 3 2 5 2" xfId="20258"/>
    <cellStyle name="Cálculo 6 2 3 2 6" xfId="20259"/>
    <cellStyle name="Cálculo 6 2 3 2 7" xfId="20260"/>
    <cellStyle name="Cálculo 6 2 3 3" xfId="20261"/>
    <cellStyle name="Cálculo 6 2 3 3 2" xfId="20262"/>
    <cellStyle name="Cálculo 6 2 3 3 2 2" xfId="20263"/>
    <cellStyle name="Cálculo 6 2 3 3 3" xfId="20264"/>
    <cellStyle name="Cálculo 6 2 3 3 3 2" xfId="20265"/>
    <cellStyle name="Cálculo 6 2 3 3 4" xfId="20266"/>
    <cellStyle name="Cálculo 6 2 3 3 4 2" xfId="20267"/>
    <cellStyle name="Cálculo 6 2 3 3 5" xfId="20268"/>
    <cellStyle name="Cálculo 6 2 3 3 5 2" xfId="20269"/>
    <cellStyle name="Cálculo 6 2 3 3 6" xfId="20270"/>
    <cellStyle name="Cálculo 6 2 3 4" xfId="20271"/>
    <cellStyle name="Cálculo 6 2 3 4 2" xfId="20272"/>
    <cellStyle name="Cálculo 6 2 3 5" xfId="20273"/>
    <cellStyle name="Cálculo 6 2 3 5 2" xfId="20274"/>
    <cellStyle name="Cálculo 6 2 3 6" xfId="20275"/>
    <cellStyle name="Cálculo 6 2 3 6 2" xfId="20276"/>
    <cellStyle name="Cálculo 6 2 3 7" xfId="20277"/>
    <cellStyle name="Cálculo 6 2 3 7 2" xfId="20278"/>
    <cellStyle name="Cálculo 6 2 3 8" xfId="20279"/>
    <cellStyle name="Cálculo 6 2 3 9" xfId="20280"/>
    <cellStyle name="Cálculo 6 2 4" xfId="20281"/>
    <cellStyle name="Cálculo 6 2 4 2" xfId="20282"/>
    <cellStyle name="Cálculo 6 2 4 2 2" xfId="20283"/>
    <cellStyle name="Cálculo 6 2 4 2 2 2" xfId="20284"/>
    <cellStyle name="Cálculo 6 2 4 2 3" xfId="20285"/>
    <cellStyle name="Cálculo 6 2 4 2 3 2" xfId="20286"/>
    <cellStyle name="Cálculo 6 2 4 2 4" xfId="20287"/>
    <cellStyle name="Cálculo 6 2 4 2 4 2" xfId="20288"/>
    <cellStyle name="Cálculo 6 2 4 2 5" xfId="20289"/>
    <cellStyle name="Cálculo 6 2 4 2 5 2" xfId="20290"/>
    <cellStyle name="Cálculo 6 2 4 2 6" xfId="20291"/>
    <cellStyle name="Cálculo 6 2 4 3" xfId="20292"/>
    <cellStyle name="Cálculo 6 2 4 3 2" xfId="20293"/>
    <cellStyle name="Cálculo 6 2 4 3 2 2" xfId="20294"/>
    <cellStyle name="Cálculo 6 2 4 3 3" xfId="20295"/>
    <cellStyle name="Cálculo 6 2 4 3 3 2" xfId="20296"/>
    <cellStyle name="Cálculo 6 2 4 3 4" xfId="20297"/>
    <cellStyle name="Cálculo 6 2 4 3 4 2" xfId="20298"/>
    <cellStyle name="Cálculo 6 2 4 3 5" xfId="20299"/>
    <cellStyle name="Cálculo 6 2 4 3 5 2" xfId="20300"/>
    <cellStyle name="Cálculo 6 2 4 3 6" xfId="20301"/>
    <cellStyle name="Cálculo 6 2 4 4" xfId="20302"/>
    <cellStyle name="Cálculo 6 2 4 4 2" xfId="20303"/>
    <cellStyle name="Cálculo 6 2 4 5" xfId="20304"/>
    <cellStyle name="Cálculo 6 2 4 5 2" xfId="20305"/>
    <cellStyle name="Cálculo 6 2 4 6" xfId="20306"/>
    <cellStyle name="Cálculo 6 2 4 6 2" xfId="20307"/>
    <cellStyle name="Cálculo 6 2 4 7" xfId="20308"/>
    <cellStyle name="Cálculo 6 2 4 7 2" xfId="20309"/>
    <cellStyle name="Cálculo 6 2 4 8" xfId="20310"/>
    <cellStyle name="Cálculo 6 2 4 9" xfId="20311"/>
    <cellStyle name="Cálculo 6 2 5" xfId="20312"/>
    <cellStyle name="Cálculo 6 2 5 2" xfId="20313"/>
    <cellStyle name="Cálculo 6 2 5 2 2" xfId="20314"/>
    <cellStyle name="Cálculo 6 2 5 3" xfId="20315"/>
    <cellStyle name="Cálculo 6 2 5 3 2" xfId="20316"/>
    <cellStyle name="Cálculo 6 2 5 4" xfId="20317"/>
    <cellStyle name="Cálculo 6 2 5 4 2" xfId="20318"/>
    <cellStyle name="Cálculo 6 2 5 5" xfId="20319"/>
    <cellStyle name="Cálculo 6 2 5 5 2" xfId="20320"/>
    <cellStyle name="Cálculo 6 2 5 6" xfId="20321"/>
    <cellStyle name="Cálculo 6 2 6" xfId="20322"/>
    <cellStyle name="Cálculo 6 2 6 2" xfId="20323"/>
    <cellStyle name="Cálculo 6 2 6 2 2" xfId="20324"/>
    <cellStyle name="Cálculo 6 2 6 3" xfId="20325"/>
    <cellStyle name="Cálculo 6 2 6 3 2" xfId="20326"/>
    <cellStyle name="Cálculo 6 2 6 4" xfId="20327"/>
    <cellStyle name="Cálculo 6 2 6 4 2" xfId="20328"/>
    <cellStyle name="Cálculo 6 2 6 5" xfId="20329"/>
    <cellStyle name="Cálculo 6 2 6 5 2" xfId="20330"/>
    <cellStyle name="Cálculo 6 2 6 6" xfId="20331"/>
    <cellStyle name="Cálculo 6 2 7" xfId="20332"/>
    <cellStyle name="Cálculo 6 2 7 2" xfId="20333"/>
    <cellStyle name="Cálculo 6 2 7 2 2" xfId="20334"/>
    <cellStyle name="Cálculo 6 2 7 3" xfId="20335"/>
    <cellStyle name="Cálculo 6 2 7 3 2" xfId="20336"/>
    <cellStyle name="Cálculo 6 2 7 4" xfId="20337"/>
    <cellStyle name="Cálculo 6 2 7 4 2" xfId="20338"/>
    <cellStyle name="Cálculo 6 2 7 5" xfId="20339"/>
    <cellStyle name="Cálculo 6 2 8" xfId="20340"/>
    <cellStyle name="Cálculo 6 2 8 2" xfId="20341"/>
    <cellStyle name="Cálculo 6 2 9" xfId="20342"/>
    <cellStyle name="Cálculo 6 2 9 2" xfId="20343"/>
    <cellStyle name="Cálculo 6 3" xfId="20344"/>
    <cellStyle name="Cálculo 6 3 10" xfId="20345"/>
    <cellStyle name="Cálculo 6 3 10 2" xfId="20346"/>
    <cellStyle name="Cálculo 6 3 11" xfId="20347"/>
    <cellStyle name="Cálculo 6 3 11 2" xfId="20348"/>
    <cellStyle name="Cálculo 6 3 12" xfId="20349"/>
    <cellStyle name="Cálculo 6 3 13" xfId="20350"/>
    <cellStyle name="Cálculo 6 3 2" xfId="20351"/>
    <cellStyle name="Cálculo 6 3 2 10" xfId="20352"/>
    <cellStyle name="Cálculo 6 3 2 10 2" xfId="20353"/>
    <cellStyle name="Cálculo 6 3 2 11" xfId="20354"/>
    <cellStyle name="Cálculo 6 3 2 12" xfId="20355"/>
    <cellStyle name="Cálculo 6 3 2 2" xfId="20356"/>
    <cellStyle name="Cálculo 6 3 2 2 2" xfId="20357"/>
    <cellStyle name="Cálculo 6 3 2 2 2 2" xfId="20358"/>
    <cellStyle name="Cálculo 6 3 2 2 2 2 2" xfId="20359"/>
    <cellStyle name="Cálculo 6 3 2 2 2 3" xfId="20360"/>
    <cellStyle name="Cálculo 6 3 2 2 2 3 2" xfId="20361"/>
    <cellStyle name="Cálculo 6 3 2 2 2 4" xfId="20362"/>
    <cellStyle name="Cálculo 6 3 2 2 2 4 2" xfId="20363"/>
    <cellStyle name="Cálculo 6 3 2 2 2 5" xfId="20364"/>
    <cellStyle name="Cálculo 6 3 2 2 2 5 2" xfId="20365"/>
    <cellStyle name="Cálculo 6 3 2 2 2 6" xfId="20366"/>
    <cellStyle name="Cálculo 6 3 2 2 3" xfId="20367"/>
    <cellStyle name="Cálculo 6 3 2 2 3 2" xfId="20368"/>
    <cellStyle name="Cálculo 6 3 2 2 3 2 2" xfId="20369"/>
    <cellStyle name="Cálculo 6 3 2 2 3 3" xfId="20370"/>
    <cellStyle name="Cálculo 6 3 2 2 3 3 2" xfId="20371"/>
    <cellStyle name="Cálculo 6 3 2 2 3 4" xfId="20372"/>
    <cellStyle name="Cálculo 6 3 2 2 3 4 2" xfId="20373"/>
    <cellStyle name="Cálculo 6 3 2 2 3 5" xfId="20374"/>
    <cellStyle name="Cálculo 6 3 2 2 3 5 2" xfId="20375"/>
    <cellStyle name="Cálculo 6 3 2 2 3 6" xfId="20376"/>
    <cellStyle name="Cálculo 6 3 2 2 4" xfId="20377"/>
    <cellStyle name="Cálculo 6 3 2 2 4 2" xfId="20378"/>
    <cellStyle name="Cálculo 6 3 2 2 5" xfId="20379"/>
    <cellStyle name="Cálculo 6 3 2 2 5 2" xfId="20380"/>
    <cellStyle name="Cálculo 6 3 2 2 6" xfId="20381"/>
    <cellStyle name="Cálculo 6 3 2 2 6 2" xfId="20382"/>
    <cellStyle name="Cálculo 6 3 2 2 7" xfId="20383"/>
    <cellStyle name="Cálculo 6 3 2 2 7 2" xfId="20384"/>
    <cellStyle name="Cálculo 6 3 2 2 8" xfId="20385"/>
    <cellStyle name="Cálculo 6 3 2 2 9" xfId="20386"/>
    <cellStyle name="Cálculo 6 3 2 3" xfId="20387"/>
    <cellStyle name="Cálculo 6 3 2 3 2" xfId="20388"/>
    <cellStyle name="Cálculo 6 3 2 3 2 2" xfId="20389"/>
    <cellStyle name="Cálculo 6 3 2 3 2 2 2" xfId="20390"/>
    <cellStyle name="Cálculo 6 3 2 3 2 3" xfId="20391"/>
    <cellStyle name="Cálculo 6 3 2 3 2 3 2" xfId="20392"/>
    <cellStyle name="Cálculo 6 3 2 3 2 4" xfId="20393"/>
    <cellStyle name="Cálculo 6 3 2 3 2 4 2" xfId="20394"/>
    <cellStyle name="Cálculo 6 3 2 3 2 5" xfId="20395"/>
    <cellStyle name="Cálculo 6 3 2 3 2 5 2" xfId="20396"/>
    <cellStyle name="Cálculo 6 3 2 3 2 6" xfId="20397"/>
    <cellStyle name="Cálculo 6 3 2 3 3" xfId="20398"/>
    <cellStyle name="Cálculo 6 3 2 3 3 2" xfId="20399"/>
    <cellStyle name="Cálculo 6 3 2 3 3 2 2" xfId="20400"/>
    <cellStyle name="Cálculo 6 3 2 3 3 3" xfId="20401"/>
    <cellStyle name="Cálculo 6 3 2 3 3 3 2" xfId="20402"/>
    <cellStyle name="Cálculo 6 3 2 3 3 4" xfId="20403"/>
    <cellStyle name="Cálculo 6 3 2 3 3 4 2" xfId="20404"/>
    <cellStyle name="Cálculo 6 3 2 3 3 5" xfId="20405"/>
    <cellStyle name="Cálculo 6 3 2 3 3 5 2" xfId="20406"/>
    <cellStyle name="Cálculo 6 3 2 3 3 6" xfId="20407"/>
    <cellStyle name="Cálculo 6 3 2 3 4" xfId="20408"/>
    <cellStyle name="Cálculo 6 3 2 3 4 2" xfId="20409"/>
    <cellStyle name="Cálculo 6 3 2 3 5" xfId="20410"/>
    <cellStyle name="Cálculo 6 3 2 3 5 2" xfId="20411"/>
    <cellStyle name="Cálculo 6 3 2 3 6" xfId="20412"/>
    <cellStyle name="Cálculo 6 3 2 3 6 2" xfId="20413"/>
    <cellStyle name="Cálculo 6 3 2 3 7" xfId="20414"/>
    <cellStyle name="Cálculo 6 3 2 3 7 2" xfId="20415"/>
    <cellStyle name="Cálculo 6 3 2 3 8" xfId="20416"/>
    <cellStyle name="Cálculo 6 3 2 4" xfId="20417"/>
    <cellStyle name="Cálculo 6 3 2 4 2" xfId="20418"/>
    <cellStyle name="Cálculo 6 3 2 4 2 2" xfId="20419"/>
    <cellStyle name="Cálculo 6 3 2 4 3" xfId="20420"/>
    <cellStyle name="Cálculo 6 3 2 4 3 2" xfId="20421"/>
    <cellStyle name="Cálculo 6 3 2 4 4" xfId="20422"/>
    <cellStyle name="Cálculo 6 3 2 4 4 2" xfId="20423"/>
    <cellStyle name="Cálculo 6 3 2 4 5" xfId="20424"/>
    <cellStyle name="Cálculo 6 3 2 4 5 2" xfId="20425"/>
    <cellStyle name="Cálculo 6 3 2 4 6" xfId="20426"/>
    <cellStyle name="Cálculo 6 3 2 5" xfId="20427"/>
    <cellStyle name="Cálculo 6 3 2 5 2" xfId="20428"/>
    <cellStyle name="Cálculo 6 3 2 5 2 2" xfId="20429"/>
    <cellStyle name="Cálculo 6 3 2 5 3" xfId="20430"/>
    <cellStyle name="Cálculo 6 3 2 5 3 2" xfId="20431"/>
    <cellStyle name="Cálculo 6 3 2 5 4" xfId="20432"/>
    <cellStyle name="Cálculo 6 3 2 5 4 2" xfId="20433"/>
    <cellStyle name="Cálculo 6 3 2 5 5" xfId="20434"/>
    <cellStyle name="Cálculo 6 3 2 5 5 2" xfId="20435"/>
    <cellStyle name="Cálculo 6 3 2 5 6" xfId="20436"/>
    <cellStyle name="Cálculo 6 3 2 6" xfId="20437"/>
    <cellStyle name="Cálculo 6 3 2 6 2" xfId="20438"/>
    <cellStyle name="Cálculo 6 3 2 6 2 2" xfId="20439"/>
    <cellStyle name="Cálculo 6 3 2 6 3" xfId="20440"/>
    <cellStyle name="Cálculo 6 3 2 6 3 2" xfId="20441"/>
    <cellStyle name="Cálculo 6 3 2 6 4" xfId="20442"/>
    <cellStyle name="Cálculo 6 3 2 6 4 2" xfId="20443"/>
    <cellStyle name="Cálculo 6 3 2 6 5" xfId="20444"/>
    <cellStyle name="Cálculo 6 3 2 7" xfId="20445"/>
    <cellStyle name="Cálculo 6 3 2 7 2" xfId="20446"/>
    <cellStyle name="Cálculo 6 3 2 8" xfId="20447"/>
    <cellStyle name="Cálculo 6 3 2 8 2" xfId="20448"/>
    <cellStyle name="Cálculo 6 3 2 9" xfId="20449"/>
    <cellStyle name="Cálculo 6 3 2 9 2" xfId="20450"/>
    <cellStyle name="Cálculo 6 3 3" xfId="20451"/>
    <cellStyle name="Cálculo 6 3 3 2" xfId="20452"/>
    <cellStyle name="Cálculo 6 3 3 2 2" xfId="20453"/>
    <cellStyle name="Cálculo 6 3 3 2 2 2" xfId="20454"/>
    <cellStyle name="Cálculo 6 3 3 2 3" xfId="20455"/>
    <cellStyle name="Cálculo 6 3 3 2 3 2" xfId="20456"/>
    <cellStyle name="Cálculo 6 3 3 2 4" xfId="20457"/>
    <cellStyle name="Cálculo 6 3 3 2 4 2" xfId="20458"/>
    <cellStyle name="Cálculo 6 3 3 2 5" xfId="20459"/>
    <cellStyle name="Cálculo 6 3 3 2 5 2" xfId="20460"/>
    <cellStyle name="Cálculo 6 3 3 2 6" xfId="20461"/>
    <cellStyle name="Cálculo 6 3 3 2 7" xfId="20462"/>
    <cellStyle name="Cálculo 6 3 3 3" xfId="20463"/>
    <cellStyle name="Cálculo 6 3 3 3 2" xfId="20464"/>
    <cellStyle name="Cálculo 6 3 3 3 2 2" xfId="20465"/>
    <cellStyle name="Cálculo 6 3 3 3 3" xfId="20466"/>
    <cellStyle name="Cálculo 6 3 3 3 3 2" xfId="20467"/>
    <cellStyle name="Cálculo 6 3 3 3 4" xfId="20468"/>
    <cellStyle name="Cálculo 6 3 3 3 4 2" xfId="20469"/>
    <cellStyle name="Cálculo 6 3 3 3 5" xfId="20470"/>
    <cellStyle name="Cálculo 6 3 3 3 5 2" xfId="20471"/>
    <cellStyle name="Cálculo 6 3 3 3 6" xfId="20472"/>
    <cellStyle name="Cálculo 6 3 3 4" xfId="20473"/>
    <cellStyle name="Cálculo 6 3 3 4 2" xfId="20474"/>
    <cellStyle name="Cálculo 6 3 3 5" xfId="20475"/>
    <cellStyle name="Cálculo 6 3 3 5 2" xfId="20476"/>
    <cellStyle name="Cálculo 6 3 3 6" xfId="20477"/>
    <cellStyle name="Cálculo 6 3 3 6 2" xfId="20478"/>
    <cellStyle name="Cálculo 6 3 3 7" xfId="20479"/>
    <cellStyle name="Cálculo 6 3 3 7 2" xfId="20480"/>
    <cellStyle name="Cálculo 6 3 3 8" xfId="20481"/>
    <cellStyle name="Cálculo 6 3 3 9" xfId="20482"/>
    <cellStyle name="Cálculo 6 3 4" xfId="20483"/>
    <cellStyle name="Cálculo 6 3 4 2" xfId="20484"/>
    <cellStyle name="Cálculo 6 3 4 2 2" xfId="20485"/>
    <cellStyle name="Cálculo 6 3 4 2 2 2" xfId="20486"/>
    <cellStyle name="Cálculo 6 3 4 2 3" xfId="20487"/>
    <cellStyle name="Cálculo 6 3 4 2 3 2" xfId="20488"/>
    <cellStyle name="Cálculo 6 3 4 2 4" xfId="20489"/>
    <cellStyle name="Cálculo 6 3 4 2 4 2" xfId="20490"/>
    <cellStyle name="Cálculo 6 3 4 2 5" xfId="20491"/>
    <cellStyle name="Cálculo 6 3 4 2 5 2" xfId="20492"/>
    <cellStyle name="Cálculo 6 3 4 2 6" xfId="20493"/>
    <cellStyle name="Cálculo 6 3 4 3" xfId="20494"/>
    <cellStyle name="Cálculo 6 3 4 3 2" xfId="20495"/>
    <cellStyle name="Cálculo 6 3 4 3 2 2" xfId="20496"/>
    <cellStyle name="Cálculo 6 3 4 3 3" xfId="20497"/>
    <cellStyle name="Cálculo 6 3 4 3 3 2" xfId="20498"/>
    <cellStyle name="Cálculo 6 3 4 3 4" xfId="20499"/>
    <cellStyle name="Cálculo 6 3 4 3 4 2" xfId="20500"/>
    <cellStyle name="Cálculo 6 3 4 3 5" xfId="20501"/>
    <cellStyle name="Cálculo 6 3 4 3 5 2" xfId="20502"/>
    <cellStyle name="Cálculo 6 3 4 3 6" xfId="20503"/>
    <cellStyle name="Cálculo 6 3 4 4" xfId="20504"/>
    <cellStyle name="Cálculo 6 3 4 4 2" xfId="20505"/>
    <cellStyle name="Cálculo 6 3 4 5" xfId="20506"/>
    <cellStyle name="Cálculo 6 3 4 5 2" xfId="20507"/>
    <cellStyle name="Cálculo 6 3 4 6" xfId="20508"/>
    <cellStyle name="Cálculo 6 3 4 6 2" xfId="20509"/>
    <cellStyle name="Cálculo 6 3 4 7" xfId="20510"/>
    <cellStyle name="Cálculo 6 3 4 7 2" xfId="20511"/>
    <cellStyle name="Cálculo 6 3 4 8" xfId="20512"/>
    <cellStyle name="Cálculo 6 3 4 9" xfId="20513"/>
    <cellStyle name="Cálculo 6 3 5" xfId="20514"/>
    <cellStyle name="Cálculo 6 3 5 2" xfId="20515"/>
    <cellStyle name="Cálculo 6 3 5 2 2" xfId="20516"/>
    <cellStyle name="Cálculo 6 3 5 3" xfId="20517"/>
    <cellStyle name="Cálculo 6 3 5 3 2" xfId="20518"/>
    <cellStyle name="Cálculo 6 3 5 4" xfId="20519"/>
    <cellStyle name="Cálculo 6 3 5 4 2" xfId="20520"/>
    <cellStyle name="Cálculo 6 3 5 5" xfId="20521"/>
    <cellStyle name="Cálculo 6 3 5 5 2" xfId="20522"/>
    <cellStyle name="Cálculo 6 3 5 6" xfId="20523"/>
    <cellStyle name="Cálculo 6 3 6" xfId="20524"/>
    <cellStyle name="Cálculo 6 3 6 2" xfId="20525"/>
    <cellStyle name="Cálculo 6 3 6 2 2" xfId="20526"/>
    <cellStyle name="Cálculo 6 3 6 3" xfId="20527"/>
    <cellStyle name="Cálculo 6 3 6 3 2" xfId="20528"/>
    <cellStyle name="Cálculo 6 3 6 4" xfId="20529"/>
    <cellStyle name="Cálculo 6 3 6 4 2" xfId="20530"/>
    <cellStyle name="Cálculo 6 3 6 5" xfId="20531"/>
    <cellStyle name="Cálculo 6 3 6 5 2" xfId="20532"/>
    <cellStyle name="Cálculo 6 3 6 6" xfId="20533"/>
    <cellStyle name="Cálculo 6 3 7" xfId="20534"/>
    <cellStyle name="Cálculo 6 3 7 2" xfId="20535"/>
    <cellStyle name="Cálculo 6 3 7 2 2" xfId="20536"/>
    <cellStyle name="Cálculo 6 3 7 3" xfId="20537"/>
    <cellStyle name="Cálculo 6 3 7 3 2" xfId="20538"/>
    <cellStyle name="Cálculo 6 3 7 4" xfId="20539"/>
    <cellStyle name="Cálculo 6 3 7 4 2" xfId="20540"/>
    <cellStyle name="Cálculo 6 3 7 5" xfId="20541"/>
    <cellStyle name="Cálculo 6 3 8" xfId="20542"/>
    <cellStyle name="Cálculo 6 3 8 2" xfId="20543"/>
    <cellStyle name="Cálculo 6 3 9" xfId="20544"/>
    <cellStyle name="Cálculo 6 3 9 2" xfId="20545"/>
    <cellStyle name="Cálculo 6 4" xfId="20546"/>
    <cellStyle name="Cálculo 6 4 10" xfId="20547"/>
    <cellStyle name="Cálculo 6 4 10 2" xfId="20548"/>
    <cellStyle name="Cálculo 6 4 11" xfId="20549"/>
    <cellStyle name="Cálculo 6 4 12" xfId="20550"/>
    <cellStyle name="Cálculo 6 4 2" xfId="20551"/>
    <cellStyle name="Cálculo 6 4 2 2" xfId="20552"/>
    <cellStyle name="Cálculo 6 4 2 2 2" xfId="20553"/>
    <cellStyle name="Cálculo 6 4 2 2 2 2" xfId="20554"/>
    <cellStyle name="Cálculo 6 4 2 2 3" xfId="20555"/>
    <cellStyle name="Cálculo 6 4 2 2 3 2" xfId="20556"/>
    <cellStyle name="Cálculo 6 4 2 2 4" xfId="20557"/>
    <cellStyle name="Cálculo 6 4 2 2 4 2" xfId="20558"/>
    <cellStyle name="Cálculo 6 4 2 2 5" xfId="20559"/>
    <cellStyle name="Cálculo 6 4 2 2 5 2" xfId="20560"/>
    <cellStyle name="Cálculo 6 4 2 2 6" xfId="20561"/>
    <cellStyle name="Cálculo 6 4 2 3" xfId="20562"/>
    <cellStyle name="Cálculo 6 4 2 3 2" xfId="20563"/>
    <cellStyle name="Cálculo 6 4 2 3 2 2" xfId="20564"/>
    <cellStyle name="Cálculo 6 4 2 3 3" xfId="20565"/>
    <cellStyle name="Cálculo 6 4 2 3 3 2" xfId="20566"/>
    <cellStyle name="Cálculo 6 4 2 3 4" xfId="20567"/>
    <cellStyle name="Cálculo 6 4 2 3 4 2" xfId="20568"/>
    <cellStyle name="Cálculo 6 4 2 3 5" xfId="20569"/>
    <cellStyle name="Cálculo 6 4 2 3 5 2" xfId="20570"/>
    <cellStyle name="Cálculo 6 4 2 3 6" xfId="20571"/>
    <cellStyle name="Cálculo 6 4 2 4" xfId="20572"/>
    <cellStyle name="Cálculo 6 4 2 4 2" xfId="20573"/>
    <cellStyle name="Cálculo 6 4 2 5" xfId="20574"/>
    <cellStyle name="Cálculo 6 4 2 5 2" xfId="20575"/>
    <cellStyle name="Cálculo 6 4 2 6" xfId="20576"/>
    <cellStyle name="Cálculo 6 4 2 6 2" xfId="20577"/>
    <cellStyle name="Cálculo 6 4 2 7" xfId="20578"/>
    <cellStyle name="Cálculo 6 4 2 7 2" xfId="20579"/>
    <cellStyle name="Cálculo 6 4 2 8" xfId="20580"/>
    <cellStyle name="Cálculo 6 4 2 9" xfId="20581"/>
    <cellStyle name="Cálculo 6 4 3" xfId="20582"/>
    <cellStyle name="Cálculo 6 4 3 2" xfId="20583"/>
    <cellStyle name="Cálculo 6 4 3 2 2" xfId="20584"/>
    <cellStyle name="Cálculo 6 4 3 2 2 2" xfId="20585"/>
    <cellStyle name="Cálculo 6 4 3 2 3" xfId="20586"/>
    <cellStyle name="Cálculo 6 4 3 2 3 2" xfId="20587"/>
    <cellStyle name="Cálculo 6 4 3 2 4" xfId="20588"/>
    <cellStyle name="Cálculo 6 4 3 2 4 2" xfId="20589"/>
    <cellStyle name="Cálculo 6 4 3 2 5" xfId="20590"/>
    <cellStyle name="Cálculo 6 4 3 2 5 2" xfId="20591"/>
    <cellStyle name="Cálculo 6 4 3 2 6" xfId="20592"/>
    <cellStyle name="Cálculo 6 4 3 3" xfId="20593"/>
    <cellStyle name="Cálculo 6 4 3 3 2" xfId="20594"/>
    <cellStyle name="Cálculo 6 4 3 3 2 2" xfId="20595"/>
    <cellStyle name="Cálculo 6 4 3 3 3" xfId="20596"/>
    <cellStyle name="Cálculo 6 4 3 3 3 2" xfId="20597"/>
    <cellStyle name="Cálculo 6 4 3 3 4" xfId="20598"/>
    <cellStyle name="Cálculo 6 4 3 3 4 2" xfId="20599"/>
    <cellStyle name="Cálculo 6 4 3 3 5" xfId="20600"/>
    <cellStyle name="Cálculo 6 4 3 3 5 2" xfId="20601"/>
    <cellStyle name="Cálculo 6 4 3 3 6" xfId="20602"/>
    <cellStyle name="Cálculo 6 4 3 4" xfId="20603"/>
    <cellStyle name="Cálculo 6 4 3 4 2" xfId="20604"/>
    <cellStyle name="Cálculo 6 4 3 5" xfId="20605"/>
    <cellStyle name="Cálculo 6 4 3 5 2" xfId="20606"/>
    <cellStyle name="Cálculo 6 4 3 6" xfId="20607"/>
    <cellStyle name="Cálculo 6 4 3 6 2" xfId="20608"/>
    <cellStyle name="Cálculo 6 4 3 7" xfId="20609"/>
    <cellStyle name="Cálculo 6 4 3 7 2" xfId="20610"/>
    <cellStyle name="Cálculo 6 4 3 8" xfId="20611"/>
    <cellStyle name="Cálculo 6 4 4" xfId="20612"/>
    <cellStyle name="Cálculo 6 4 4 2" xfId="20613"/>
    <cellStyle name="Cálculo 6 4 4 2 2" xfId="20614"/>
    <cellStyle name="Cálculo 6 4 4 3" xfId="20615"/>
    <cellStyle name="Cálculo 6 4 4 3 2" xfId="20616"/>
    <cellStyle name="Cálculo 6 4 4 4" xfId="20617"/>
    <cellStyle name="Cálculo 6 4 4 4 2" xfId="20618"/>
    <cellStyle name="Cálculo 6 4 4 5" xfId="20619"/>
    <cellStyle name="Cálculo 6 4 4 5 2" xfId="20620"/>
    <cellStyle name="Cálculo 6 4 4 6" xfId="20621"/>
    <cellStyle name="Cálculo 6 4 5" xfId="20622"/>
    <cellStyle name="Cálculo 6 4 5 2" xfId="20623"/>
    <cellStyle name="Cálculo 6 4 5 2 2" xfId="20624"/>
    <cellStyle name="Cálculo 6 4 5 3" xfId="20625"/>
    <cellStyle name="Cálculo 6 4 5 3 2" xfId="20626"/>
    <cellStyle name="Cálculo 6 4 5 4" xfId="20627"/>
    <cellStyle name="Cálculo 6 4 5 4 2" xfId="20628"/>
    <cellStyle name="Cálculo 6 4 5 5" xfId="20629"/>
    <cellStyle name="Cálculo 6 4 5 5 2" xfId="20630"/>
    <cellStyle name="Cálculo 6 4 5 6" xfId="20631"/>
    <cellStyle name="Cálculo 6 4 6" xfId="20632"/>
    <cellStyle name="Cálculo 6 4 6 2" xfId="20633"/>
    <cellStyle name="Cálculo 6 4 6 2 2" xfId="20634"/>
    <cellStyle name="Cálculo 6 4 6 3" xfId="20635"/>
    <cellStyle name="Cálculo 6 4 6 3 2" xfId="20636"/>
    <cellStyle name="Cálculo 6 4 6 4" xfId="20637"/>
    <cellStyle name="Cálculo 6 4 6 4 2" xfId="20638"/>
    <cellStyle name="Cálculo 6 4 6 5" xfId="20639"/>
    <cellStyle name="Cálculo 6 4 7" xfId="20640"/>
    <cellStyle name="Cálculo 6 4 7 2" xfId="20641"/>
    <cellStyle name="Cálculo 6 4 8" xfId="20642"/>
    <cellStyle name="Cálculo 6 4 8 2" xfId="20643"/>
    <cellStyle name="Cálculo 6 4 9" xfId="20644"/>
    <cellStyle name="Cálculo 6 4 9 2" xfId="20645"/>
    <cellStyle name="Cálculo 6 5" xfId="20646"/>
    <cellStyle name="Cálculo 6 5 10" xfId="20647"/>
    <cellStyle name="Cálculo 6 5 10 2" xfId="20648"/>
    <cellStyle name="Cálculo 6 5 11" xfId="20649"/>
    <cellStyle name="Cálculo 6 5 12" xfId="20650"/>
    <cellStyle name="Cálculo 6 5 2" xfId="20651"/>
    <cellStyle name="Cálculo 6 5 2 2" xfId="20652"/>
    <cellStyle name="Cálculo 6 5 2 2 2" xfId="20653"/>
    <cellStyle name="Cálculo 6 5 2 2 2 2" xfId="20654"/>
    <cellStyle name="Cálculo 6 5 2 2 3" xfId="20655"/>
    <cellStyle name="Cálculo 6 5 2 2 3 2" xfId="20656"/>
    <cellStyle name="Cálculo 6 5 2 2 4" xfId="20657"/>
    <cellStyle name="Cálculo 6 5 2 2 4 2" xfId="20658"/>
    <cellStyle name="Cálculo 6 5 2 2 5" xfId="20659"/>
    <cellStyle name="Cálculo 6 5 2 2 5 2" xfId="20660"/>
    <cellStyle name="Cálculo 6 5 2 2 6" xfId="20661"/>
    <cellStyle name="Cálculo 6 5 2 3" xfId="20662"/>
    <cellStyle name="Cálculo 6 5 2 3 2" xfId="20663"/>
    <cellStyle name="Cálculo 6 5 2 3 2 2" xfId="20664"/>
    <cellStyle name="Cálculo 6 5 2 3 3" xfId="20665"/>
    <cellStyle name="Cálculo 6 5 2 3 3 2" xfId="20666"/>
    <cellStyle name="Cálculo 6 5 2 3 4" xfId="20667"/>
    <cellStyle name="Cálculo 6 5 2 3 4 2" xfId="20668"/>
    <cellStyle name="Cálculo 6 5 2 3 5" xfId="20669"/>
    <cellStyle name="Cálculo 6 5 2 3 5 2" xfId="20670"/>
    <cellStyle name="Cálculo 6 5 2 3 6" xfId="20671"/>
    <cellStyle name="Cálculo 6 5 2 4" xfId="20672"/>
    <cellStyle name="Cálculo 6 5 2 4 2" xfId="20673"/>
    <cellStyle name="Cálculo 6 5 2 5" xfId="20674"/>
    <cellStyle name="Cálculo 6 5 2 5 2" xfId="20675"/>
    <cellStyle name="Cálculo 6 5 2 6" xfId="20676"/>
    <cellStyle name="Cálculo 6 5 2 6 2" xfId="20677"/>
    <cellStyle name="Cálculo 6 5 2 7" xfId="20678"/>
    <cellStyle name="Cálculo 6 5 2 7 2" xfId="20679"/>
    <cellStyle name="Cálculo 6 5 2 8" xfId="20680"/>
    <cellStyle name="Cálculo 6 5 2 9" xfId="20681"/>
    <cellStyle name="Cálculo 6 5 3" xfId="20682"/>
    <cellStyle name="Cálculo 6 5 3 2" xfId="20683"/>
    <cellStyle name="Cálculo 6 5 3 2 2" xfId="20684"/>
    <cellStyle name="Cálculo 6 5 3 2 2 2" xfId="20685"/>
    <cellStyle name="Cálculo 6 5 3 2 3" xfId="20686"/>
    <cellStyle name="Cálculo 6 5 3 2 3 2" xfId="20687"/>
    <cellStyle name="Cálculo 6 5 3 2 4" xfId="20688"/>
    <cellStyle name="Cálculo 6 5 3 2 4 2" xfId="20689"/>
    <cellStyle name="Cálculo 6 5 3 2 5" xfId="20690"/>
    <cellStyle name="Cálculo 6 5 3 2 5 2" xfId="20691"/>
    <cellStyle name="Cálculo 6 5 3 2 6" xfId="20692"/>
    <cellStyle name="Cálculo 6 5 3 3" xfId="20693"/>
    <cellStyle name="Cálculo 6 5 3 3 2" xfId="20694"/>
    <cellStyle name="Cálculo 6 5 3 3 2 2" xfId="20695"/>
    <cellStyle name="Cálculo 6 5 3 3 3" xfId="20696"/>
    <cellStyle name="Cálculo 6 5 3 3 3 2" xfId="20697"/>
    <cellStyle name="Cálculo 6 5 3 3 4" xfId="20698"/>
    <cellStyle name="Cálculo 6 5 3 3 4 2" xfId="20699"/>
    <cellStyle name="Cálculo 6 5 3 3 5" xfId="20700"/>
    <cellStyle name="Cálculo 6 5 3 3 5 2" xfId="20701"/>
    <cellStyle name="Cálculo 6 5 3 3 6" xfId="20702"/>
    <cellStyle name="Cálculo 6 5 3 4" xfId="20703"/>
    <cellStyle name="Cálculo 6 5 3 4 2" xfId="20704"/>
    <cellStyle name="Cálculo 6 5 3 5" xfId="20705"/>
    <cellStyle name="Cálculo 6 5 3 5 2" xfId="20706"/>
    <cellStyle name="Cálculo 6 5 3 6" xfId="20707"/>
    <cellStyle name="Cálculo 6 5 3 6 2" xfId="20708"/>
    <cellStyle name="Cálculo 6 5 3 7" xfId="20709"/>
    <cellStyle name="Cálculo 6 5 3 7 2" xfId="20710"/>
    <cellStyle name="Cálculo 6 5 3 8" xfId="20711"/>
    <cellStyle name="Cálculo 6 5 4" xfId="20712"/>
    <cellStyle name="Cálculo 6 5 4 2" xfId="20713"/>
    <cellStyle name="Cálculo 6 5 4 2 2" xfId="20714"/>
    <cellStyle name="Cálculo 6 5 4 3" xfId="20715"/>
    <cellStyle name="Cálculo 6 5 4 3 2" xfId="20716"/>
    <cellStyle name="Cálculo 6 5 4 4" xfId="20717"/>
    <cellStyle name="Cálculo 6 5 4 4 2" xfId="20718"/>
    <cellStyle name="Cálculo 6 5 4 5" xfId="20719"/>
    <cellStyle name="Cálculo 6 5 4 5 2" xfId="20720"/>
    <cellStyle name="Cálculo 6 5 4 6" xfId="20721"/>
    <cellStyle name="Cálculo 6 5 5" xfId="20722"/>
    <cellStyle name="Cálculo 6 5 5 2" xfId="20723"/>
    <cellStyle name="Cálculo 6 5 5 2 2" xfId="20724"/>
    <cellStyle name="Cálculo 6 5 5 3" xfId="20725"/>
    <cellStyle name="Cálculo 6 5 5 3 2" xfId="20726"/>
    <cellStyle name="Cálculo 6 5 5 4" xfId="20727"/>
    <cellStyle name="Cálculo 6 5 5 4 2" xfId="20728"/>
    <cellStyle name="Cálculo 6 5 5 5" xfId="20729"/>
    <cellStyle name="Cálculo 6 5 5 5 2" xfId="20730"/>
    <cellStyle name="Cálculo 6 5 5 6" xfId="20731"/>
    <cellStyle name="Cálculo 6 5 6" xfId="20732"/>
    <cellStyle name="Cálculo 6 5 6 2" xfId="20733"/>
    <cellStyle name="Cálculo 6 5 6 2 2" xfId="20734"/>
    <cellStyle name="Cálculo 6 5 6 3" xfId="20735"/>
    <cellStyle name="Cálculo 6 5 6 3 2" xfId="20736"/>
    <cellStyle name="Cálculo 6 5 6 4" xfId="20737"/>
    <cellStyle name="Cálculo 6 5 6 4 2" xfId="20738"/>
    <cellStyle name="Cálculo 6 5 6 5" xfId="20739"/>
    <cellStyle name="Cálculo 6 5 7" xfId="20740"/>
    <cellStyle name="Cálculo 6 5 7 2" xfId="20741"/>
    <cellStyle name="Cálculo 6 5 8" xfId="20742"/>
    <cellStyle name="Cálculo 6 5 8 2" xfId="20743"/>
    <cellStyle name="Cálculo 6 5 9" xfId="20744"/>
    <cellStyle name="Cálculo 6 5 9 2" xfId="20745"/>
    <cellStyle name="Cálculo 6 6" xfId="20746"/>
    <cellStyle name="Cálculo 6 6 2" xfId="20747"/>
    <cellStyle name="Cálculo 6 6 2 2" xfId="20748"/>
    <cellStyle name="Cálculo 6 6 2 2 2" xfId="20749"/>
    <cellStyle name="Cálculo 6 6 2 3" xfId="20750"/>
    <cellStyle name="Cálculo 6 6 2 3 2" xfId="20751"/>
    <cellStyle name="Cálculo 6 6 2 4" xfId="20752"/>
    <cellStyle name="Cálculo 6 6 2 4 2" xfId="20753"/>
    <cellStyle name="Cálculo 6 6 2 5" xfId="20754"/>
    <cellStyle name="Cálculo 6 6 2 5 2" xfId="20755"/>
    <cellStyle name="Cálculo 6 6 2 6" xfId="20756"/>
    <cellStyle name="Cálculo 6 6 3" xfId="20757"/>
    <cellStyle name="Cálculo 6 6 3 2" xfId="20758"/>
    <cellStyle name="Cálculo 6 6 3 2 2" xfId="20759"/>
    <cellStyle name="Cálculo 6 6 3 3" xfId="20760"/>
    <cellStyle name="Cálculo 6 6 3 3 2" xfId="20761"/>
    <cellStyle name="Cálculo 6 6 3 4" xfId="20762"/>
    <cellStyle name="Cálculo 6 6 3 4 2" xfId="20763"/>
    <cellStyle name="Cálculo 6 6 3 5" xfId="20764"/>
    <cellStyle name="Cálculo 6 6 3 5 2" xfId="20765"/>
    <cellStyle name="Cálculo 6 6 3 6" xfId="20766"/>
    <cellStyle name="Cálculo 6 6 4" xfId="20767"/>
    <cellStyle name="Cálculo 6 6 4 2" xfId="20768"/>
    <cellStyle name="Cálculo 6 6 5" xfId="20769"/>
    <cellStyle name="Cálculo 6 6 5 2" xfId="20770"/>
    <cellStyle name="Cálculo 6 6 6" xfId="20771"/>
    <cellStyle name="Cálculo 6 6 6 2" xfId="20772"/>
    <cellStyle name="Cálculo 6 6 7" xfId="20773"/>
    <cellStyle name="Cálculo 6 6 7 2" xfId="20774"/>
    <cellStyle name="Cálculo 6 6 8" xfId="20775"/>
    <cellStyle name="Cálculo 6 6 9" xfId="20776"/>
    <cellStyle name="Cálculo 6 7" xfId="20777"/>
    <cellStyle name="Cálculo 6 7 2" xfId="20778"/>
    <cellStyle name="Cálculo 6 7 2 2" xfId="20779"/>
    <cellStyle name="Cálculo 6 7 2 2 2" xfId="20780"/>
    <cellStyle name="Cálculo 6 7 2 3" xfId="20781"/>
    <cellStyle name="Cálculo 6 7 2 3 2" xfId="20782"/>
    <cellStyle name="Cálculo 6 7 2 4" xfId="20783"/>
    <cellStyle name="Cálculo 6 7 2 4 2" xfId="20784"/>
    <cellStyle name="Cálculo 6 7 2 5" xfId="20785"/>
    <cellStyle name="Cálculo 6 7 2 5 2" xfId="20786"/>
    <cellStyle name="Cálculo 6 7 2 6" xfId="20787"/>
    <cellStyle name="Cálculo 6 7 3" xfId="20788"/>
    <cellStyle name="Cálculo 6 7 3 2" xfId="20789"/>
    <cellStyle name="Cálculo 6 7 3 2 2" xfId="20790"/>
    <cellStyle name="Cálculo 6 7 3 3" xfId="20791"/>
    <cellStyle name="Cálculo 6 7 3 3 2" xfId="20792"/>
    <cellStyle name="Cálculo 6 7 3 4" xfId="20793"/>
    <cellStyle name="Cálculo 6 7 3 4 2" xfId="20794"/>
    <cellStyle name="Cálculo 6 7 3 5" xfId="20795"/>
    <cellStyle name="Cálculo 6 7 3 5 2" xfId="20796"/>
    <cellStyle name="Cálculo 6 7 3 6" xfId="20797"/>
    <cellStyle name="Cálculo 6 7 4" xfId="20798"/>
    <cellStyle name="Cálculo 6 7 4 2" xfId="20799"/>
    <cellStyle name="Cálculo 6 7 5" xfId="20800"/>
    <cellStyle name="Cálculo 6 7 5 2" xfId="20801"/>
    <cellStyle name="Cálculo 6 7 6" xfId="20802"/>
    <cellStyle name="Cálculo 6 7 6 2" xfId="20803"/>
    <cellStyle name="Cálculo 6 7 7" xfId="20804"/>
    <cellStyle name="Cálculo 6 7 7 2" xfId="20805"/>
    <cellStyle name="Cálculo 6 7 8" xfId="20806"/>
    <cellStyle name="Cálculo 6 8" xfId="20807"/>
    <cellStyle name="Cálculo 6 8 2" xfId="20808"/>
    <cellStyle name="Cálculo 6 8 2 2" xfId="20809"/>
    <cellStyle name="Cálculo 6 8 3" xfId="20810"/>
    <cellStyle name="Cálculo 6 8 3 2" xfId="20811"/>
    <cellStyle name="Cálculo 6 8 4" xfId="20812"/>
    <cellStyle name="Cálculo 6 8 4 2" xfId="20813"/>
    <cellStyle name="Cálculo 6 8 5" xfId="20814"/>
    <cellStyle name="Cálculo 6 8 5 2" xfId="20815"/>
    <cellStyle name="Cálculo 6 8 6" xfId="20816"/>
    <cellStyle name="Cálculo 6 9" xfId="20817"/>
    <cellStyle name="Cálculo 6 9 2" xfId="20818"/>
    <cellStyle name="Cálculo 6 9 2 2" xfId="20819"/>
    <cellStyle name="Cálculo 6 9 3" xfId="20820"/>
    <cellStyle name="Cálculo 6 9 3 2" xfId="20821"/>
    <cellStyle name="Cálculo 6 9 4" xfId="20822"/>
    <cellStyle name="Cálculo 6 9 4 2" xfId="20823"/>
    <cellStyle name="Cálculo 6 9 5" xfId="20824"/>
    <cellStyle name="Cálculo 6 9 5 2" xfId="20825"/>
    <cellStyle name="Cálculo 6 9 6" xfId="20826"/>
    <cellStyle name="Cálculo 7" xfId="20827"/>
    <cellStyle name="Cálculo 7 10" xfId="20828"/>
    <cellStyle name="Cálculo 7 10 2" xfId="20829"/>
    <cellStyle name="Cálculo 7 11" xfId="20830"/>
    <cellStyle name="Cálculo 7 11 2" xfId="20831"/>
    <cellStyle name="Cálculo 7 12" xfId="20832"/>
    <cellStyle name="Cálculo 7 13" xfId="20833"/>
    <cellStyle name="Cálculo 7 2" xfId="20834"/>
    <cellStyle name="Cálculo 7 2 10" xfId="20835"/>
    <cellStyle name="Cálculo 7 2 10 2" xfId="20836"/>
    <cellStyle name="Cálculo 7 2 11" xfId="20837"/>
    <cellStyle name="Cálculo 7 2 12" xfId="20838"/>
    <cellStyle name="Cálculo 7 2 2" xfId="20839"/>
    <cellStyle name="Cálculo 7 2 2 2" xfId="20840"/>
    <cellStyle name="Cálculo 7 2 2 2 2" xfId="20841"/>
    <cellStyle name="Cálculo 7 2 2 2 2 2" xfId="20842"/>
    <cellStyle name="Cálculo 7 2 2 2 3" xfId="20843"/>
    <cellStyle name="Cálculo 7 2 2 2 3 2" xfId="20844"/>
    <cellStyle name="Cálculo 7 2 2 2 4" xfId="20845"/>
    <cellStyle name="Cálculo 7 2 2 2 4 2" xfId="20846"/>
    <cellStyle name="Cálculo 7 2 2 2 5" xfId="20847"/>
    <cellStyle name="Cálculo 7 2 2 2 5 2" xfId="20848"/>
    <cellStyle name="Cálculo 7 2 2 2 6" xfId="20849"/>
    <cellStyle name="Cálculo 7 2 2 3" xfId="20850"/>
    <cellStyle name="Cálculo 7 2 2 3 2" xfId="20851"/>
    <cellStyle name="Cálculo 7 2 2 3 2 2" xfId="20852"/>
    <cellStyle name="Cálculo 7 2 2 3 3" xfId="20853"/>
    <cellStyle name="Cálculo 7 2 2 3 3 2" xfId="20854"/>
    <cellStyle name="Cálculo 7 2 2 3 4" xfId="20855"/>
    <cellStyle name="Cálculo 7 2 2 3 4 2" xfId="20856"/>
    <cellStyle name="Cálculo 7 2 2 3 5" xfId="20857"/>
    <cellStyle name="Cálculo 7 2 2 3 5 2" xfId="20858"/>
    <cellStyle name="Cálculo 7 2 2 3 6" xfId="20859"/>
    <cellStyle name="Cálculo 7 2 2 4" xfId="20860"/>
    <cellStyle name="Cálculo 7 2 2 4 2" xfId="20861"/>
    <cellStyle name="Cálculo 7 2 2 5" xfId="20862"/>
    <cellStyle name="Cálculo 7 2 2 5 2" xfId="20863"/>
    <cellStyle name="Cálculo 7 2 2 6" xfId="20864"/>
    <cellStyle name="Cálculo 7 2 2 6 2" xfId="20865"/>
    <cellStyle name="Cálculo 7 2 2 7" xfId="20866"/>
    <cellStyle name="Cálculo 7 2 2 7 2" xfId="20867"/>
    <cellStyle name="Cálculo 7 2 2 8" xfId="20868"/>
    <cellStyle name="Cálculo 7 2 2 9" xfId="20869"/>
    <cellStyle name="Cálculo 7 2 3" xfId="20870"/>
    <cellStyle name="Cálculo 7 2 3 2" xfId="20871"/>
    <cellStyle name="Cálculo 7 2 3 2 2" xfId="20872"/>
    <cellStyle name="Cálculo 7 2 3 2 2 2" xfId="20873"/>
    <cellStyle name="Cálculo 7 2 3 2 3" xfId="20874"/>
    <cellStyle name="Cálculo 7 2 3 2 3 2" xfId="20875"/>
    <cellStyle name="Cálculo 7 2 3 2 4" xfId="20876"/>
    <cellStyle name="Cálculo 7 2 3 2 4 2" xfId="20877"/>
    <cellStyle name="Cálculo 7 2 3 2 5" xfId="20878"/>
    <cellStyle name="Cálculo 7 2 3 2 5 2" xfId="20879"/>
    <cellStyle name="Cálculo 7 2 3 2 6" xfId="20880"/>
    <cellStyle name="Cálculo 7 2 3 3" xfId="20881"/>
    <cellStyle name="Cálculo 7 2 3 3 2" xfId="20882"/>
    <cellStyle name="Cálculo 7 2 3 3 2 2" xfId="20883"/>
    <cellStyle name="Cálculo 7 2 3 3 3" xfId="20884"/>
    <cellStyle name="Cálculo 7 2 3 3 3 2" xfId="20885"/>
    <cellStyle name="Cálculo 7 2 3 3 4" xfId="20886"/>
    <cellStyle name="Cálculo 7 2 3 3 4 2" xfId="20887"/>
    <cellStyle name="Cálculo 7 2 3 3 5" xfId="20888"/>
    <cellStyle name="Cálculo 7 2 3 3 5 2" xfId="20889"/>
    <cellStyle name="Cálculo 7 2 3 3 6" xfId="20890"/>
    <cellStyle name="Cálculo 7 2 3 4" xfId="20891"/>
    <cellStyle name="Cálculo 7 2 3 4 2" xfId="20892"/>
    <cellStyle name="Cálculo 7 2 3 5" xfId="20893"/>
    <cellStyle name="Cálculo 7 2 3 5 2" xfId="20894"/>
    <cellStyle name="Cálculo 7 2 3 6" xfId="20895"/>
    <cellStyle name="Cálculo 7 2 3 6 2" xfId="20896"/>
    <cellStyle name="Cálculo 7 2 3 7" xfId="20897"/>
    <cellStyle name="Cálculo 7 2 3 7 2" xfId="20898"/>
    <cellStyle name="Cálculo 7 2 3 8" xfId="20899"/>
    <cellStyle name="Cálculo 7 2 4" xfId="20900"/>
    <cellStyle name="Cálculo 7 2 4 2" xfId="20901"/>
    <cellStyle name="Cálculo 7 2 4 2 2" xfId="20902"/>
    <cellStyle name="Cálculo 7 2 4 3" xfId="20903"/>
    <cellStyle name="Cálculo 7 2 4 3 2" xfId="20904"/>
    <cellStyle name="Cálculo 7 2 4 4" xfId="20905"/>
    <cellStyle name="Cálculo 7 2 4 4 2" xfId="20906"/>
    <cellStyle name="Cálculo 7 2 4 5" xfId="20907"/>
    <cellStyle name="Cálculo 7 2 4 5 2" xfId="20908"/>
    <cellStyle name="Cálculo 7 2 4 6" xfId="20909"/>
    <cellStyle name="Cálculo 7 2 5" xfId="20910"/>
    <cellStyle name="Cálculo 7 2 5 2" xfId="20911"/>
    <cellStyle name="Cálculo 7 2 5 2 2" xfId="20912"/>
    <cellStyle name="Cálculo 7 2 5 3" xfId="20913"/>
    <cellStyle name="Cálculo 7 2 5 3 2" xfId="20914"/>
    <cellStyle name="Cálculo 7 2 5 4" xfId="20915"/>
    <cellStyle name="Cálculo 7 2 5 4 2" xfId="20916"/>
    <cellStyle name="Cálculo 7 2 5 5" xfId="20917"/>
    <cellStyle name="Cálculo 7 2 5 5 2" xfId="20918"/>
    <cellStyle name="Cálculo 7 2 5 6" xfId="20919"/>
    <cellStyle name="Cálculo 7 2 6" xfId="20920"/>
    <cellStyle name="Cálculo 7 2 6 2" xfId="20921"/>
    <cellStyle name="Cálculo 7 2 6 2 2" xfId="20922"/>
    <cellStyle name="Cálculo 7 2 6 3" xfId="20923"/>
    <cellStyle name="Cálculo 7 2 6 3 2" xfId="20924"/>
    <cellStyle name="Cálculo 7 2 6 4" xfId="20925"/>
    <cellStyle name="Cálculo 7 2 6 4 2" xfId="20926"/>
    <cellStyle name="Cálculo 7 2 6 5" xfId="20927"/>
    <cellStyle name="Cálculo 7 2 7" xfId="20928"/>
    <cellStyle name="Cálculo 7 2 7 2" xfId="20929"/>
    <cellStyle name="Cálculo 7 2 8" xfId="20930"/>
    <cellStyle name="Cálculo 7 2 8 2" xfId="20931"/>
    <cellStyle name="Cálculo 7 2 9" xfId="20932"/>
    <cellStyle name="Cálculo 7 2 9 2" xfId="20933"/>
    <cellStyle name="Cálculo 7 3" xfId="20934"/>
    <cellStyle name="Cálculo 7 3 2" xfId="20935"/>
    <cellStyle name="Cálculo 7 3 2 2" xfId="20936"/>
    <cellStyle name="Cálculo 7 3 2 2 2" xfId="20937"/>
    <cellStyle name="Cálculo 7 3 2 3" xfId="20938"/>
    <cellStyle name="Cálculo 7 3 2 3 2" xfId="20939"/>
    <cellStyle name="Cálculo 7 3 2 4" xfId="20940"/>
    <cellStyle name="Cálculo 7 3 2 4 2" xfId="20941"/>
    <cellStyle name="Cálculo 7 3 2 5" xfId="20942"/>
    <cellStyle name="Cálculo 7 3 2 5 2" xfId="20943"/>
    <cellStyle name="Cálculo 7 3 2 6" xfId="20944"/>
    <cellStyle name="Cálculo 7 3 2 7" xfId="20945"/>
    <cellStyle name="Cálculo 7 3 3" xfId="20946"/>
    <cellStyle name="Cálculo 7 3 3 2" xfId="20947"/>
    <cellStyle name="Cálculo 7 3 3 2 2" xfId="20948"/>
    <cellStyle name="Cálculo 7 3 3 3" xfId="20949"/>
    <cellStyle name="Cálculo 7 3 3 3 2" xfId="20950"/>
    <cellStyle name="Cálculo 7 3 3 4" xfId="20951"/>
    <cellStyle name="Cálculo 7 3 3 4 2" xfId="20952"/>
    <cellStyle name="Cálculo 7 3 3 5" xfId="20953"/>
    <cellStyle name="Cálculo 7 3 3 5 2" xfId="20954"/>
    <cellStyle name="Cálculo 7 3 3 6" xfId="20955"/>
    <cellStyle name="Cálculo 7 3 4" xfId="20956"/>
    <cellStyle name="Cálculo 7 3 4 2" xfId="20957"/>
    <cellStyle name="Cálculo 7 3 5" xfId="20958"/>
    <cellStyle name="Cálculo 7 3 5 2" xfId="20959"/>
    <cellStyle name="Cálculo 7 3 6" xfId="20960"/>
    <cellStyle name="Cálculo 7 3 6 2" xfId="20961"/>
    <cellStyle name="Cálculo 7 3 7" xfId="20962"/>
    <cellStyle name="Cálculo 7 3 7 2" xfId="20963"/>
    <cellStyle name="Cálculo 7 3 8" xfId="20964"/>
    <cellStyle name="Cálculo 7 3 9" xfId="20965"/>
    <cellStyle name="Cálculo 7 4" xfId="20966"/>
    <cellStyle name="Cálculo 7 4 2" xfId="20967"/>
    <cellStyle name="Cálculo 7 4 2 2" xfId="20968"/>
    <cellStyle name="Cálculo 7 4 2 2 2" xfId="20969"/>
    <cellStyle name="Cálculo 7 4 2 3" xfId="20970"/>
    <cellStyle name="Cálculo 7 4 2 3 2" xfId="20971"/>
    <cellStyle name="Cálculo 7 4 2 4" xfId="20972"/>
    <cellStyle name="Cálculo 7 4 2 4 2" xfId="20973"/>
    <cellStyle name="Cálculo 7 4 2 5" xfId="20974"/>
    <cellStyle name="Cálculo 7 4 2 5 2" xfId="20975"/>
    <cellStyle name="Cálculo 7 4 2 6" xfId="20976"/>
    <cellStyle name="Cálculo 7 4 3" xfId="20977"/>
    <cellStyle name="Cálculo 7 4 3 2" xfId="20978"/>
    <cellStyle name="Cálculo 7 4 3 2 2" xfId="20979"/>
    <cellStyle name="Cálculo 7 4 3 3" xfId="20980"/>
    <cellStyle name="Cálculo 7 4 3 3 2" xfId="20981"/>
    <cellStyle name="Cálculo 7 4 3 4" xfId="20982"/>
    <cellStyle name="Cálculo 7 4 3 4 2" xfId="20983"/>
    <cellStyle name="Cálculo 7 4 3 5" xfId="20984"/>
    <cellStyle name="Cálculo 7 4 3 5 2" xfId="20985"/>
    <cellStyle name="Cálculo 7 4 3 6" xfId="20986"/>
    <cellStyle name="Cálculo 7 4 4" xfId="20987"/>
    <cellStyle name="Cálculo 7 4 4 2" xfId="20988"/>
    <cellStyle name="Cálculo 7 4 5" xfId="20989"/>
    <cellStyle name="Cálculo 7 4 5 2" xfId="20990"/>
    <cellStyle name="Cálculo 7 4 6" xfId="20991"/>
    <cellStyle name="Cálculo 7 4 6 2" xfId="20992"/>
    <cellStyle name="Cálculo 7 4 7" xfId="20993"/>
    <cellStyle name="Cálculo 7 4 7 2" xfId="20994"/>
    <cellStyle name="Cálculo 7 4 8" xfId="20995"/>
    <cellStyle name="Cálculo 7 4 9" xfId="20996"/>
    <cellStyle name="Cálculo 7 5" xfId="20997"/>
    <cellStyle name="Cálculo 7 5 2" xfId="20998"/>
    <cellStyle name="Cálculo 7 5 2 2" xfId="20999"/>
    <cellStyle name="Cálculo 7 5 3" xfId="21000"/>
    <cellStyle name="Cálculo 7 5 3 2" xfId="21001"/>
    <cellStyle name="Cálculo 7 5 4" xfId="21002"/>
    <cellStyle name="Cálculo 7 5 4 2" xfId="21003"/>
    <cellStyle name="Cálculo 7 5 5" xfId="21004"/>
    <cellStyle name="Cálculo 7 5 5 2" xfId="21005"/>
    <cellStyle name="Cálculo 7 5 6" xfId="21006"/>
    <cellStyle name="Cálculo 7 6" xfId="21007"/>
    <cellStyle name="Cálculo 7 6 2" xfId="21008"/>
    <cellStyle name="Cálculo 7 6 2 2" xfId="21009"/>
    <cellStyle name="Cálculo 7 6 3" xfId="21010"/>
    <cellStyle name="Cálculo 7 6 3 2" xfId="21011"/>
    <cellStyle name="Cálculo 7 6 4" xfId="21012"/>
    <cellStyle name="Cálculo 7 6 4 2" xfId="21013"/>
    <cellStyle name="Cálculo 7 6 5" xfId="21014"/>
    <cellStyle name="Cálculo 7 6 5 2" xfId="21015"/>
    <cellStyle name="Cálculo 7 6 6" xfId="21016"/>
    <cellStyle name="Cálculo 7 7" xfId="21017"/>
    <cellStyle name="Cálculo 7 7 2" xfId="21018"/>
    <cellStyle name="Cálculo 7 7 2 2" xfId="21019"/>
    <cellStyle name="Cálculo 7 7 3" xfId="21020"/>
    <cellStyle name="Cálculo 7 7 3 2" xfId="21021"/>
    <cellStyle name="Cálculo 7 7 4" xfId="21022"/>
    <cellStyle name="Cálculo 7 7 4 2" xfId="21023"/>
    <cellStyle name="Cálculo 7 7 5" xfId="21024"/>
    <cellStyle name="Cálculo 7 8" xfId="21025"/>
    <cellStyle name="Cálculo 7 8 2" xfId="21026"/>
    <cellStyle name="Cálculo 7 9" xfId="21027"/>
    <cellStyle name="Cálculo 7 9 2" xfId="21028"/>
    <cellStyle name="Cálculo 8" xfId="21029"/>
    <cellStyle name="Cálculo 8 10" xfId="21030"/>
    <cellStyle name="Cálculo 8 10 2" xfId="21031"/>
    <cellStyle name="Cálculo 8 11" xfId="21032"/>
    <cellStyle name="Cálculo 8 12" xfId="21033"/>
    <cellStyle name="Cálculo 8 2" xfId="21034"/>
    <cellStyle name="Cálculo 8 2 2" xfId="21035"/>
    <cellStyle name="Cálculo 8 2 2 2" xfId="21036"/>
    <cellStyle name="Cálculo 8 2 2 2 2" xfId="21037"/>
    <cellStyle name="Cálculo 8 2 2 3" xfId="21038"/>
    <cellStyle name="Cálculo 8 2 2 3 2" xfId="21039"/>
    <cellStyle name="Cálculo 8 2 2 4" xfId="21040"/>
    <cellStyle name="Cálculo 8 2 2 4 2" xfId="21041"/>
    <cellStyle name="Cálculo 8 2 2 5" xfId="21042"/>
    <cellStyle name="Cálculo 8 2 2 5 2" xfId="21043"/>
    <cellStyle name="Cálculo 8 2 2 6" xfId="21044"/>
    <cellStyle name="Cálculo 8 2 3" xfId="21045"/>
    <cellStyle name="Cálculo 8 2 3 2" xfId="21046"/>
    <cellStyle name="Cálculo 8 2 3 2 2" xfId="21047"/>
    <cellStyle name="Cálculo 8 2 3 3" xfId="21048"/>
    <cellStyle name="Cálculo 8 2 3 3 2" xfId="21049"/>
    <cellStyle name="Cálculo 8 2 3 4" xfId="21050"/>
    <cellStyle name="Cálculo 8 2 3 4 2" xfId="21051"/>
    <cellStyle name="Cálculo 8 2 3 5" xfId="21052"/>
    <cellStyle name="Cálculo 8 2 3 5 2" xfId="21053"/>
    <cellStyle name="Cálculo 8 2 3 6" xfId="21054"/>
    <cellStyle name="Cálculo 8 2 4" xfId="21055"/>
    <cellStyle name="Cálculo 8 2 4 2" xfId="21056"/>
    <cellStyle name="Cálculo 8 2 5" xfId="21057"/>
    <cellStyle name="Cálculo 8 2 5 2" xfId="21058"/>
    <cellStyle name="Cálculo 8 2 6" xfId="21059"/>
    <cellStyle name="Cálculo 8 2 6 2" xfId="21060"/>
    <cellStyle name="Cálculo 8 2 7" xfId="21061"/>
    <cellStyle name="Cálculo 8 2 7 2" xfId="21062"/>
    <cellStyle name="Cálculo 8 2 8" xfId="21063"/>
    <cellStyle name="Cálculo 8 2 9" xfId="21064"/>
    <cellStyle name="Cálculo 8 3" xfId="21065"/>
    <cellStyle name="Cálculo 8 3 2" xfId="21066"/>
    <cellStyle name="Cálculo 8 3 2 2" xfId="21067"/>
    <cellStyle name="Cálculo 8 3 2 2 2" xfId="21068"/>
    <cellStyle name="Cálculo 8 3 2 3" xfId="21069"/>
    <cellStyle name="Cálculo 8 3 2 3 2" xfId="21070"/>
    <cellStyle name="Cálculo 8 3 2 4" xfId="21071"/>
    <cellStyle name="Cálculo 8 3 2 4 2" xfId="21072"/>
    <cellStyle name="Cálculo 8 3 2 5" xfId="21073"/>
    <cellStyle name="Cálculo 8 3 2 5 2" xfId="21074"/>
    <cellStyle name="Cálculo 8 3 2 6" xfId="21075"/>
    <cellStyle name="Cálculo 8 3 3" xfId="21076"/>
    <cellStyle name="Cálculo 8 3 3 2" xfId="21077"/>
    <cellStyle name="Cálculo 8 3 3 2 2" xfId="21078"/>
    <cellStyle name="Cálculo 8 3 3 3" xfId="21079"/>
    <cellStyle name="Cálculo 8 3 3 3 2" xfId="21080"/>
    <cellStyle name="Cálculo 8 3 3 4" xfId="21081"/>
    <cellStyle name="Cálculo 8 3 3 4 2" xfId="21082"/>
    <cellStyle name="Cálculo 8 3 3 5" xfId="21083"/>
    <cellStyle name="Cálculo 8 3 3 5 2" xfId="21084"/>
    <cellStyle name="Cálculo 8 3 3 6" xfId="21085"/>
    <cellStyle name="Cálculo 8 3 4" xfId="21086"/>
    <cellStyle name="Cálculo 8 3 4 2" xfId="21087"/>
    <cellStyle name="Cálculo 8 3 5" xfId="21088"/>
    <cellStyle name="Cálculo 8 3 5 2" xfId="21089"/>
    <cellStyle name="Cálculo 8 3 6" xfId="21090"/>
    <cellStyle name="Cálculo 8 3 6 2" xfId="21091"/>
    <cellStyle name="Cálculo 8 3 7" xfId="21092"/>
    <cellStyle name="Cálculo 8 3 7 2" xfId="21093"/>
    <cellStyle name="Cálculo 8 3 8" xfId="21094"/>
    <cellStyle name="Cálculo 8 4" xfId="21095"/>
    <cellStyle name="Cálculo 8 4 2" xfId="21096"/>
    <cellStyle name="Cálculo 8 4 2 2" xfId="21097"/>
    <cellStyle name="Cálculo 8 4 3" xfId="21098"/>
    <cellStyle name="Cálculo 8 4 3 2" xfId="21099"/>
    <cellStyle name="Cálculo 8 4 4" xfId="21100"/>
    <cellStyle name="Cálculo 8 4 4 2" xfId="21101"/>
    <cellStyle name="Cálculo 8 4 5" xfId="21102"/>
    <cellStyle name="Cálculo 8 4 5 2" xfId="21103"/>
    <cellStyle name="Cálculo 8 4 6" xfId="21104"/>
    <cellStyle name="Cálculo 8 5" xfId="21105"/>
    <cellStyle name="Cálculo 8 5 2" xfId="21106"/>
    <cellStyle name="Cálculo 8 5 2 2" xfId="21107"/>
    <cellStyle name="Cálculo 8 5 3" xfId="21108"/>
    <cellStyle name="Cálculo 8 5 3 2" xfId="21109"/>
    <cellStyle name="Cálculo 8 5 4" xfId="21110"/>
    <cellStyle name="Cálculo 8 5 4 2" xfId="21111"/>
    <cellStyle name="Cálculo 8 5 5" xfId="21112"/>
    <cellStyle name="Cálculo 8 5 5 2" xfId="21113"/>
    <cellStyle name="Cálculo 8 5 6" xfId="21114"/>
    <cellStyle name="Cálculo 8 6" xfId="21115"/>
    <cellStyle name="Cálculo 8 6 2" xfId="21116"/>
    <cellStyle name="Cálculo 8 6 2 2" xfId="21117"/>
    <cellStyle name="Cálculo 8 6 3" xfId="21118"/>
    <cellStyle name="Cálculo 8 6 3 2" xfId="21119"/>
    <cellStyle name="Cálculo 8 6 4" xfId="21120"/>
    <cellStyle name="Cálculo 8 6 4 2" xfId="21121"/>
    <cellStyle name="Cálculo 8 6 5" xfId="21122"/>
    <cellStyle name="Cálculo 8 7" xfId="21123"/>
    <cellStyle name="Cálculo 8 7 2" xfId="21124"/>
    <cellStyle name="Cálculo 8 8" xfId="21125"/>
    <cellStyle name="Cálculo 8 8 2" xfId="21126"/>
    <cellStyle name="Cálculo 8 9" xfId="21127"/>
    <cellStyle name="Cálculo 8 9 2" xfId="21128"/>
    <cellStyle name="Cálculo 9" xfId="21129"/>
    <cellStyle name="Cálculo 9 2" xfId="21130"/>
    <cellStyle name="Cálculo 9 2 2" xfId="21131"/>
    <cellStyle name="Cálculo 9 2 2 2" xfId="21132"/>
    <cellStyle name="Cálculo 9 2 3" xfId="21133"/>
    <cellStyle name="Cálculo 9 2 3 2" xfId="21134"/>
    <cellStyle name="Cálculo 9 2 4" xfId="21135"/>
    <cellStyle name="Cálculo 9 2 4 2" xfId="21136"/>
    <cellStyle name="Cálculo 9 2 5" xfId="21137"/>
    <cellStyle name="Cálculo 9 2 5 2" xfId="21138"/>
    <cellStyle name="Cálculo 9 2 6" xfId="21139"/>
    <cellStyle name="Cálculo 9 2 7" xfId="21140"/>
    <cellStyle name="Cálculo 9 3" xfId="21141"/>
    <cellStyle name="Cálculo 9 3 2" xfId="21142"/>
    <cellStyle name="Cálculo 9 3 2 2" xfId="21143"/>
    <cellStyle name="Cálculo 9 3 3" xfId="21144"/>
    <cellStyle name="Cálculo 9 3 3 2" xfId="21145"/>
    <cellStyle name="Cálculo 9 3 4" xfId="21146"/>
    <cellStyle name="Cálculo 9 3 4 2" xfId="21147"/>
    <cellStyle name="Cálculo 9 3 5" xfId="21148"/>
    <cellStyle name="Cálculo 9 3 5 2" xfId="21149"/>
    <cellStyle name="Cálculo 9 3 6" xfId="21150"/>
    <cellStyle name="Cálculo 9 4" xfId="21151"/>
    <cellStyle name="Cálculo 9 4 2" xfId="21152"/>
    <cellStyle name="Cálculo 9 5" xfId="21153"/>
    <cellStyle name="Cálculo 9 5 2" xfId="21154"/>
    <cellStyle name="Cálculo 9 6" xfId="21155"/>
    <cellStyle name="Cálculo 9 6 2" xfId="21156"/>
    <cellStyle name="Cálculo 9 7" xfId="21157"/>
    <cellStyle name="Cálculo 9 7 2" xfId="21158"/>
    <cellStyle name="Cálculo 9 8" xfId="21159"/>
    <cellStyle name="Cálculo 9 9" xfId="21160"/>
    <cellStyle name="Celda de comprobación 10" xfId="21161"/>
    <cellStyle name="Celda de comprobación 11" xfId="21162"/>
    <cellStyle name="Celda de comprobación 12" xfId="21163"/>
    <cellStyle name="Celda de comprobación 13" xfId="21164"/>
    <cellStyle name="Celda de comprobación 2" xfId="21165"/>
    <cellStyle name="Celda de comprobación 2 10" xfId="21166"/>
    <cellStyle name="Celda de comprobación 2 2" xfId="21167"/>
    <cellStyle name="Celda de comprobación 2 2 2" xfId="21168"/>
    <cellStyle name="Celda de comprobación 2 2 2 2" xfId="21169"/>
    <cellStyle name="Celda de comprobación 2 2 2 2 2" xfId="21170"/>
    <cellStyle name="Celda de comprobación 2 2 2 2 3" xfId="21171"/>
    <cellStyle name="Celda de comprobación 2 2 2 2 4" xfId="21172"/>
    <cellStyle name="Celda de comprobación 2 2 2 2 5" xfId="21173"/>
    <cellStyle name="Celda de comprobación 2 2 2 3" xfId="21174"/>
    <cellStyle name="Celda de comprobación 2 2 2 3 2" xfId="21175"/>
    <cellStyle name="Celda de comprobación 2 2 2 3 3" xfId="21176"/>
    <cellStyle name="Celda de comprobación 2 2 2 3 4" xfId="21177"/>
    <cellStyle name="Celda de comprobación 2 2 2 3 5" xfId="21178"/>
    <cellStyle name="Celda de comprobación 2 2 2 4" xfId="21179"/>
    <cellStyle name="Celda de comprobación 2 2 2 5" xfId="21180"/>
    <cellStyle name="Celda de comprobación 2 2 2 6" xfId="21181"/>
    <cellStyle name="Celda de comprobación 2 2 2 7" xfId="21182"/>
    <cellStyle name="Celda de comprobación 2 2 3" xfId="21183"/>
    <cellStyle name="Celda de comprobación 2 2 3 2" xfId="21184"/>
    <cellStyle name="Celda de comprobación 2 2 3 3" xfId="21185"/>
    <cellStyle name="Celda de comprobación 2 2 3 4" xfId="21186"/>
    <cellStyle name="Celda de comprobación 2 2 3 5" xfId="21187"/>
    <cellStyle name="Celda de comprobación 2 2 4" xfId="21188"/>
    <cellStyle name="Celda de comprobación 2 2 5" xfId="21189"/>
    <cellStyle name="Celda de comprobación 2 2 6" xfId="21190"/>
    <cellStyle name="Celda de comprobación 2 3" xfId="21191"/>
    <cellStyle name="Celda de comprobación 2 3 2" xfId="21192"/>
    <cellStyle name="Celda de comprobación 2 3 2 2" xfId="21193"/>
    <cellStyle name="Celda de comprobación 2 3 2 2 2" xfId="21194"/>
    <cellStyle name="Celda de comprobación 2 3 2 2 3" xfId="21195"/>
    <cellStyle name="Celda de comprobación 2 3 2 2 4" xfId="21196"/>
    <cellStyle name="Celda de comprobación 2 3 2 2 5" xfId="21197"/>
    <cellStyle name="Celda de comprobación 2 3 2 3" xfId="21198"/>
    <cellStyle name="Celda de comprobación 2 3 2 3 2" xfId="21199"/>
    <cellStyle name="Celda de comprobación 2 3 2 3 3" xfId="21200"/>
    <cellStyle name="Celda de comprobación 2 3 2 3 4" xfId="21201"/>
    <cellStyle name="Celda de comprobación 2 3 2 3 5" xfId="21202"/>
    <cellStyle name="Celda de comprobación 2 3 2 4" xfId="21203"/>
    <cellStyle name="Celda de comprobación 2 3 2 5" xfId="21204"/>
    <cellStyle name="Celda de comprobación 2 3 2 6" xfId="21205"/>
    <cellStyle name="Celda de comprobación 2 3 2 7" xfId="21206"/>
    <cellStyle name="Celda de comprobación 2 3 3" xfId="21207"/>
    <cellStyle name="Celda de comprobación 2 3 3 2" xfId="21208"/>
    <cellStyle name="Celda de comprobación 2 3 3 3" xfId="21209"/>
    <cellStyle name="Celda de comprobación 2 3 3 4" xfId="21210"/>
    <cellStyle name="Celda de comprobación 2 3 3 5" xfId="21211"/>
    <cellStyle name="Celda de comprobación 2 3 4" xfId="21212"/>
    <cellStyle name="Celda de comprobación 2 3 5" xfId="21213"/>
    <cellStyle name="Celda de comprobación 2 3 6" xfId="21214"/>
    <cellStyle name="Celda de comprobación 2 4" xfId="21215"/>
    <cellStyle name="Celda de comprobación 2 4 2" xfId="21216"/>
    <cellStyle name="Celda de comprobación 2 4 2 2" xfId="21217"/>
    <cellStyle name="Celda de comprobación 2 4 2 3" xfId="21218"/>
    <cellStyle name="Celda de comprobación 2 4 2 4" xfId="21219"/>
    <cellStyle name="Celda de comprobación 2 4 2 5" xfId="21220"/>
    <cellStyle name="Celda de comprobación 2 4 3" xfId="21221"/>
    <cellStyle name="Celda de comprobación 2 4 3 2" xfId="21222"/>
    <cellStyle name="Celda de comprobación 2 4 3 3" xfId="21223"/>
    <cellStyle name="Celda de comprobación 2 4 3 4" xfId="21224"/>
    <cellStyle name="Celda de comprobación 2 4 3 5" xfId="21225"/>
    <cellStyle name="Celda de comprobación 2 4 4" xfId="21226"/>
    <cellStyle name="Celda de comprobación 2 4 5" xfId="21227"/>
    <cellStyle name="Celda de comprobación 2 4 6" xfId="21228"/>
    <cellStyle name="Celda de comprobación 2 4 7" xfId="21229"/>
    <cellStyle name="Celda de comprobación 2 5" xfId="21230"/>
    <cellStyle name="Celda de comprobación 2 5 2" xfId="21231"/>
    <cellStyle name="Celda de comprobación 2 5 3" xfId="21232"/>
    <cellStyle name="Celda de comprobación 2 5 4" xfId="21233"/>
    <cellStyle name="Celda de comprobación 2 5 5" xfId="21234"/>
    <cellStyle name="Celda de comprobación 2 6" xfId="21235"/>
    <cellStyle name="Celda de comprobación 2 6 2" xfId="21236"/>
    <cellStyle name="Celda de comprobación 2 7" xfId="21237"/>
    <cellStyle name="Celda de comprobación 2 7 2" xfId="21238"/>
    <cellStyle name="Celda de comprobación 2 8" xfId="21239"/>
    <cellStyle name="Celda de comprobación 2 9" xfId="21240"/>
    <cellStyle name="Celda de comprobación 3" xfId="21241"/>
    <cellStyle name="Celda de comprobación 3 10" xfId="21242"/>
    <cellStyle name="Celda de comprobación 3 2" xfId="21243"/>
    <cellStyle name="Celda de comprobación 3 2 2" xfId="21244"/>
    <cellStyle name="Celda de comprobación 3 2 2 2" xfId="21245"/>
    <cellStyle name="Celda de comprobación 3 2 2 2 2" xfId="21246"/>
    <cellStyle name="Celda de comprobación 3 2 2 2 3" xfId="21247"/>
    <cellStyle name="Celda de comprobación 3 2 2 2 4" xfId="21248"/>
    <cellStyle name="Celda de comprobación 3 2 2 2 5" xfId="21249"/>
    <cellStyle name="Celda de comprobación 3 2 2 3" xfId="21250"/>
    <cellStyle name="Celda de comprobación 3 2 2 3 2" xfId="21251"/>
    <cellStyle name="Celda de comprobación 3 2 2 3 3" xfId="21252"/>
    <cellStyle name="Celda de comprobación 3 2 2 3 4" xfId="21253"/>
    <cellStyle name="Celda de comprobación 3 2 2 3 5" xfId="21254"/>
    <cellStyle name="Celda de comprobación 3 2 2 4" xfId="21255"/>
    <cellStyle name="Celda de comprobación 3 2 2 5" xfId="21256"/>
    <cellStyle name="Celda de comprobación 3 2 2 6" xfId="21257"/>
    <cellStyle name="Celda de comprobación 3 2 2 7" xfId="21258"/>
    <cellStyle name="Celda de comprobación 3 2 3" xfId="21259"/>
    <cellStyle name="Celda de comprobación 3 2 3 2" xfId="21260"/>
    <cellStyle name="Celda de comprobación 3 2 3 3" xfId="21261"/>
    <cellStyle name="Celda de comprobación 3 2 3 4" xfId="21262"/>
    <cellStyle name="Celda de comprobación 3 2 3 5" xfId="21263"/>
    <cellStyle name="Celda de comprobación 3 2 4" xfId="21264"/>
    <cellStyle name="Celda de comprobación 3 2 5" xfId="21265"/>
    <cellStyle name="Celda de comprobación 3 2 6" xfId="21266"/>
    <cellStyle name="Celda de comprobación 3 3" xfId="21267"/>
    <cellStyle name="Celda de comprobación 3 3 2" xfId="21268"/>
    <cellStyle name="Celda de comprobación 3 3 2 2" xfId="21269"/>
    <cellStyle name="Celda de comprobación 3 3 2 2 2" xfId="21270"/>
    <cellStyle name="Celda de comprobación 3 3 2 2 3" xfId="21271"/>
    <cellStyle name="Celda de comprobación 3 3 2 2 4" xfId="21272"/>
    <cellStyle name="Celda de comprobación 3 3 2 2 5" xfId="21273"/>
    <cellStyle name="Celda de comprobación 3 3 2 3" xfId="21274"/>
    <cellStyle name="Celda de comprobación 3 3 2 3 2" xfId="21275"/>
    <cellStyle name="Celda de comprobación 3 3 2 3 3" xfId="21276"/>
    <cellStyle name="Celda de comprobación 3 3 2 3 4" xfId="21277"/>
    <cellStyle name="Celda de comprobación 3 3 2 3 5" xfId="21278"/>
    <cellStyle name="Celda de comprobación 3 3 2 4" xfId="21279"/>
    <cellStyle name="Celda de comprobación 3 3 2 5" xfId="21280"/>
    <cellStyle name="Celda de comprobación 3 3 2 6" xfId="21281"/>
    <cellStyle name="Celda de comprobación 3 3 2 7" xfId="21282"/>
    <cellStyle name="Celda de comprobación 3 3 2 8" xfId="21283"/>
    <cellStyle name="Celda de comprobación 3 3 3" xfId="21284"/>
    <cellStyle name="Celda de comprobación 3 3 3 2" xfId="21285"/>
    <cellStyle name="Celda de comprobación 3 3 3 3" xfId="21286"/>
    <cellStyle name="Celda de comprobación 3 3 3 4" xfId="21287"/>
    <cellStyle name="Celda de comprobación 3 3 3 5" xfId="21288"/>
    <cellStyle name="Celda de comprobación 3 3 4" xfId="21289"/>
    <cellStyle name="Celda de comprobación 3 3 5" xfId="21290"/>
    <cellStyle name="Celda de comprobación 3 3 6" xfId="21291"/>
    <cellStyle name="Celda de comprobación 3 3 7" xfId="21292"/>
    <cellStyle name="Celda de comprobación 3 4" xfId="21293"/>
    <cellStyle name="Celda de comprobación 3 4 2" xfId="21294"/>
    <cellStyle name="Celda de comprobación 3 4 2 2" xfId="21295"/>
    <cellStyle name="Celda de comprobación 3 4 2 3" xfId="21296"/>
    <cellStyle name="Celda de comprobación 3 4 2 4" xfId="21297"/>
    <cellStyle name="Celda de comprobación 3 4 2 5" xfId="21298"/>
    <cellStyle name="Celda de comprobación 3 4 3" xfId="21299"/>
    <cellStyle name="Celda de comprobación 3 4 3 2" xfId="21300"/>
    <cellStyle name="Celda de comprobación 3 4 3 3" xfId="21301"/>
    <cellStyle name="Celda de comprobación 3 4 3 4" xfId="21302"/>
    <cellStyle name="Celda de comprobación 3 4 3 5" xfId="21303"/>
    <cellStyle name="Celda de comprobación 3 4 4" xfId="21304"/>
    <cellStyle name="Celda de comprobación 3 4 5" xfId="21305"/>
    <cellStyle name="Celda de comprobación 3 4 6" xfId="21306"/>
    <cellStyle name="Celda de comprobación 3 4 7" xfId="21307"/>
    <cellStyle name="Celda de comprobación 3 5" xfId="21308"/>
    <cellStyle name="Celda de comprobación 3 5 2" xfId="21309"/>
    <cellStyle name="Celda de comprobación 3 5 3" xfId="21310"/>
    <cellStyle name="Celda de comprobación 3 5 4" xfId="21311"/>
    <cellStyle name="Celda de comprobación 3 5 5" xfId="21312"/>
    <cellStyle name="Celda de comprobación 3 6" xfId="21313"/>
    <cellStyle name="Celda de comprobación 3 6 2" xfId="21314"/>
    <cellStyle name="Celda de comprobación 3 7" xfId="21315"/>
    <cellStyle name="Celda de comprobación 3 7 2" xfId="21316"/>
    <cellStyle name="Celda de comprobación 3 8" xfId="21317"/>
    <cellStyle name="Celda de comprobación 3 9" xfId="21318"/>
    <cellStyle name="Celda de comprobación 4" xfId="21319"/>
    <cellStyle name="Celda de comprobación 4 2" xfId="21320"/>
    <cellStyle name="Celda de comprobación 4 2 2" xfId="21321"/>
    <cellStyle name="Celda de comprobación 4 2 2 2" xfId="21322"/>
    <cellStyle name="Celda de comprobación 4 2 2 3" xfId="21323"/>
    <cellStyle name="Celda de comprobación 4 2 2 4" xfId="21324"/>
    <cellStyle name="Celda de comprobación 4 2 2 5" xfId="21325"/>
    <cellStyle name="Celda de comprobación 4 2 3" xfId="21326"/>
    <cellStyle name="Celda de comprobación 4 2 3 2" xfId="21327"/>
    <cellStyle name="Celda de comprobación 4 2 3 3" xfId="21328"/>
    <cellStyle name="Celda de comprobación 4 2 3 4" xfId="21329"/>
    <cellStyle name="Celda de comprobación 4 2 3 5" xfId="21330"/>
    <cellStyle name="Celda de comprobación 4 2 4" xfId="21331"/>
    <cellStyle name="Celda de comprobación 4 2 5" xfId="21332"/>
    <cellStyle name="Celda de comprobación 4 2 6" xfId="21333"/>
    <cellStyle name="Celda de comprobación 4 2 7" xfId="21334"/>
    <cellStyle name="Celda de comprobación 4 2 8" xfId="21335"/>
    <cellStyle name="Celda de comprobación 4 3" xfId="21336"/>
    <cellStyle name="Celda de comprobación 4 3 2" xfId="21337"/>
    <cellStyle name="Celda de comprobación 4 3 3" xfId="21338"/>
    <cellStyle name="Celda de comprobación 4 3 4" xfId="21339"/>
    <cellStyle name="Celda de comprobación 4 3 5" xfId="21340"/>
    <cellStyle name="Celda de comprobación 4 4" xfId="21341"/>
    <cellStyle name="Celda de comprobación 4 5" xfId="21342"/>
    <cellStyle name="Celda de comprobación 4 6" xfId="21343"/>
    <cellStyle name="Celda de comprobación 4 7" xfId="21344"/>
    <cellStyle name="Celda de comprobación 5" xfId="21345"/>
    <cellStyle name="Celda de comprobación 5 2" xfId="21346"/>
    <cellStyle name="Celda de comprobación 5 2 2" xfId="21347"/>
    <cellStyle name="Celda de comprobación 5 2 2 2" xfId="21348"/>
    <cellStyle name="Celda de comprobación 5 2 2 3" xfId="21349"/>
    <cellStyle name="Celda de comprobación 5 2 2 4" xfId="21350"/>
    <cellStyle name="Celda de comprobación 5 2 2 5" xfId="21351"/>
    <cellStyle name="Celda de comprobación 5 2 3" xfId="21352"/>
    <cellStyle name="Celda de comprobación 5 2 3 2" xfId="21353"/>
    <cellStyle name="Celda de comprobación 5 2 3 3" xfId="21354"/>
    <cellStyle name="Celda de comprobación 5 2 3 4" xfId="21355"/>
    <cellStyle name="Celda de comprobación 5 2 3 5" xfId="21356"/>
    <cellStyle name="Celda de comprobación 5 2 4" xfId="21357"/>
    <cellStyle name="Celda de comprobación 5 2 5" xfId="21358"/>
    <cellStyle name="Celda de comprobación 5 2 6" xfId="21359"/>
    <cellStyle name="Celda de comprobación 5 2 7" xfId="21360"/>
    <cellStyle name="Celda de comprobación 5 2 8" xfId="21361"/>
    <cellStyle name="Celda de comprobación 5 3" xfId="21362"/>
    <cellStyle name="Celda de comprobación 5 3 2" xfId="21363"/>
    <cellStyle name="Celda de comprobación 5 3 3" xfId="21364"/>
    <cellStyle name="Celda de comprobación 5 3 4" xfId="21365"/>
    <cellStyle name="Celda de comprobación 5 3 5" xfId="21366"/>
    <cellStyle name="Celda de comprobación 5 4" xfId="21367"/>
    <cellStyle name="Celda de comprobación 5 5" xfId="21368"/>
    <cellStyle name="Celda de comprobación 5 6" xfId="21369"/>
    <cellStyle name="Celda de comprobación 5 7" xfId="21370"/>
    <cellStyle name="Celda de comprobación 6" xfId="21371"/>
    <cellStyle name="Celda de comprobación 6 2" xfId="21372"/>
    <cellStyle name="Celda de comprobación 6 2 2" xfId="21373"/>
    <cellStyle name="Celda de comprobación 6 2 3" xfId="21374"/>
    <cellStyle name="Celda de comprobación 6 2 4" xfId="21375"/>
    <cellStyle name="Celda de comprobación 6 2 5" xfId="21376"/>
    <cellStyle name="Celda de comprobación 6 3" xfId="21377"/>
    <cellStyle name="Celda de comprobación 6 3 2" xfId="21378"/>
    <cellStyle name="Celda de comprobación 6 3 3" xfId="21379"/>
    <cellStyle name="Celda de comprobación 6 3 4" xfId="21380"/>
    <cellStyle name="Celda de comprobación 6 3 5" xfId="21381"/>
    <cellStyle name="Celda de comprobación 6 4" xfId="21382"/>
    <cellStyle name="Celda de comprobación 6 5" xfId="21383"/>
    <cellStyle name="Celda de comprobación 6 6" xfId="21384"/>
    <cellStyle name="Celda de comprobación 6 7" xfId="21385"/>
    <cellStyle name="Celda de comprobación 7" xfId="21386"/>
    <cellStyle name="Celda de comprobación 7 2" xfId="21387"/>
    <cellStyle name="Celda de comprobación 7 3" xfId="21388"/>
    <cellStyle name="Celda de comprobación 7 4" xfId="21389"/>
    <cellStyle name="Celda de comprobación 7 5" xfId="21390"/>
    <cellStyle name="Celda de comprobación 8" xfId="21391"/>
    <cellStyle name="Celda de comprobación 8 2" xfId="21392"/>
    <cellStyle name="Celda de comprobación 9" xfId="21393"/>
    <cellStyle name="Celda de comprobación 9 2" xfId="21394"/>
    <cellStyle name="Celda vinculada 2" xfId="21395"/>
    <cellStyle name="Celda vinculada 2 2" xfId="21396"/>
    <cellStyle name="Celda vinculada 3" xfId="21397"/>
    <cellStyle name="Celda vinculada 3 2" xfId="21398"/>
    <cellStyle name="Celda vinculada 3 3" xfId="21399"/>
    <cellStyle name="Celda vinculada 3 3 2" xfId="21400"/>
    <cellStyle name="Celda vinculada 4" xfId="21401"/>
    <cellStyle name="Celda vinculada 4 2" xfId="21402"/>
    <cellStyle name="Celda vinculada 5" xfId="21403"/>
    <cellStyle name="Celda vinculada 5 2" xfId="21404"/>
    <cellStyle name="Celda vinculada 6" xfId="21405"/>
    <cellStyle name="Celda vinculada 7" xfId="21406"/>
    <cellStyle name="Celda vinculada 8" xfId="21407"/>
    <cellStyle name="Cellule liée" xfId="21408"/>
    <cellStyle name="Cellule liée 2" xfId="21409"/>
    <cellStyle name="Cellule liée 2 2" xfId="21410"/>
    <cellStyle name="Cellule liée 2 2 2" xfId="21411"/>
    <cellStyle name="Cellule liée 2 3" xfId="21412"/>
    <cellStyle name="Cellule liée 3" xfId="21413"/>
    <cellStyle name="Cellule liée 3 2" xfId="21414"/>
    <cellStyle name="Cellule liée 3 2 2" xfId="21415"/>
    <cellStyle name="Cellule liée 3 3" xfId="21416"/>
    <cellStyle name="Cellule liée 4" xfId="21417"/>
    <cellStyle name="Cellule liée 4 2" xfId="21418"/>
    <cellStyle name="Cellule liée 5" xfId="21419"/>
    <cellStyle name="Cellule liée 6" xfId="21420"/>
    <cellStyle name="Cellule liée 7" xfId="21421"/>
    <cellStyle name="Cellule liée_Coût acometidas 4 ST" xfId="21422"/>
    <cellStyle name="Check Cell" xfId="40"/>
    <cellStyle name="Check Cell 10" xfId="21423"/>
    <cellStyle name="Check Cell 10 2" xfId="21424"/>
    <cellStyle name="Check Cell 11" xfId="21425"/>
    <cellStyle name="Check Cell 12" xfId="21426"/>
    <cellStyle name="Check Cell 13" xfId="21427"/>
    <cellStyle name="Check Cell 14" xfId="21428"/>
    <cellStyle name="Check Cell 15" xfId="21429"/>
    <cellStyle name="Check Cell 15 2" xfId="21430"/>
    <cellStyle name="Check Cell 2" xfId="21431"/>
    <cellStyle name="Check Cell 2 10" xfId="21432"/>
    <cellStyle name="Check Cell 2 2" xfId="21433"/>
    <cellStyle name="Check Cell 2 2 2" xfId="21434"/>
    <cellStyle name="Check Cell 2 2 2 2" xfId="21435"/>
    <cellStyle name="Check Cell 2 2 2 2 2" xfId="21436"/>
    <cellStyle name="Check Cell 2 2 2 2 3" xfId="21437"/>
    <cellStyle name="Check Cell 2 2 2 2 4" xfId="21438"/>
    <cellStyle name="Check Cell 2 2 2 2 5" xfId="21439"/>
    <cellStyle name="Check Cell 2 2 2 3" xfId="21440"/>
    <cellStyle name="Check Cell 2 2 2 3 2" xfId="21441"/>
    <cellStyle name="Check Cell 2 2 2 3 3" xfId="21442"/>
    <cellStyle name="Check Cell 2 2 2 3 4" xfId="21443"/>
    <cellStyle name="Check Cell 2 2 2 3 5" xfId="21444"/>
    <cellStyle name="Check Cell 2 2 2 4" xfId="21445"/>
    <cellStyle name="Check Cell 2 2 2 5" xfId="21446"/>
    <cellStyle name="Check Cell 2 2 2 6" xfId="21447"/>
    <cellStyle name="Check Cell 2 2 2 7" xfId="21448"/>
    <cellStyle name="Check Cell 2 2 3" xfId="21449"/>
    <cellStyle name="Check Cell 2 2 3 2" xfId="21450"/>
    <cellStyle name="Check Cell 2 2 3 3" xfId="21451"/>
    <cellStyle name="Check Cell 2 2 3 4" xfId="21452"/>
    <cellStyle name="Check Cell 2 2 3 5" xfId="21453"/>
    <cellStyle name="Check Cell 2 2 4" xfId="21454"/>
    <cellStyle name="Check Cell 2 2 5" xfId="21455"/>
    <cellStyle name="Check Cell 2 2 6" xfId="21456"/>
    <cellStyle name="Check Cell 2 3" xfId="21457"/>
    <cellStyle name="Check Cell 2 3 2" xfId="21458"/>
    <cellStyle name="Check Cell 2 3 2 2" xfId="21459"/>
    <cellStyle name="Check Cell 2 3 2 2 2" xfId="21460"/>
    <cellStyle name="Check Cell 2 3 2 2 3" xfId="21461"/>
    <cellStyle name="Check Cell 2 3 2 2 4" xfId="21462"/>
    <cellStyle name="Check Cell 2 3 2 2 5" xfId="21463"/>
    <cellStyle name="Check Cell 2 3 2 3" xfId="21464"/>
    <cellStyle name="Check Cell 2 3 2 3 2" xfId="21465"/>
    <cellStyle name="Check Cell 2 3 2 3 3" xfId="21466"/>
    <cellStyle name="Check Cell 2 3 2 3 4" xfId="21467"/>
    <cellStyle name="Check Cell 2 3 2 3 5" xfId="21468"/>
    <cellStyle name="Check Cell 2 3 2 4" xfId="21469"/>
    <cellStyle name="Check Cell 2 3 2 5" xfId="21470"/>
    <cellStyle name="Check Cell 2 3 2 6" xfId="21471"/>
    <cellStyle name="Check Cell 2 3 2 7" xfId="21472"/>
    <cellStyle name="Check Cell 2 3 3" xfId="21473"/>
    <cellStyle name="Check Cell 2 3 3 2" xfId="21474"/>
    <cellStyle name="Check Cell 2 3 3 3" xfId="21475"/>
    <cellStyle name="Check Cell 2 3 3 4" xfId="21476"/>
    <cellStyle name="Check Cell 2 3 3 5" xfId="21477"/>
    <cellStyle name="Check Cell 2 3 4" xfId="21478"/>
    <cellStyle name="Check Cell 2 3 5" xfId="21479"/>
    <cellStyle name="Check Cell 2 3 6" xfId="21480"/>
    <cellStyle name="Check Cell 2 4" xfId="21481"/>
    <cellStyle name="Check Cell 2 4 2" xfId="21482"/>
    <cellStyle name="Check Cell 2 4 2 2" xfId="21483"/>
    <cellStyle name="Check Cell 2 4 2 3" xfId="21484"/>
    <cellStyle name="Check Cell 2 4 2 4" xfId="21485"/>
    <cellStyle name="Check Cell 2 4 2 5" xfId="21486"/>
    <cellStyle name="Check Cell 2 4 3" xfId="21487"/>
    <cellStyle name="Check Cell 2 4 3 2" xfId="21488"/>
    <cellStyle name="Check Cell 2 4 3 3" xfId="21489"/>
    <cellStyle name="Check Cell 2 4 3 4" xfId="21490"/>
    <cellStyle name="Check Cell 2 4 3 5" xfId="21491"/>
    <cellStyle name="Check Cell 2 4 4" xfId="21492"/>
    <cellStyle name="Check Cell 2 4 5" xfId="21493"/>
    <cellStyle name="Check Cell 2 4 6" xfId="21494"/>
    <cellStyle name="Check Cell 2 4 7" xfId="21495"/>
    <cellStyle name="Check Cell 2 5" xfId="21496"/>
    <cellStyle name="Check Cell 2 5 2" xfId="21497"/>
    <cellStyle name="Check Cell 2 5 3" xfId="21498"/>
    <cellStyle name="Check Cell 2 5 4" xfId="21499"/>
    <cellStyle name="Check Cell 2 5 5" xfId="21500"/>
    <cellStyle name="Check Cell 2 6" xfId="21501"/>
    <cellStyle name="Check Cell 2 6 2" xfId="21502"/>
    <cellStyle name="Check Cell 2 7" xfId="21503"/>
    <cellStyle name="Check Cell 2 7 2" xfId="21504"/>
    <cellStyle name="Check Cell 2 8" xfId="21505"/>
    <cellStyle name="Check Cell 2 9" xfId="21506"/>
    <cellStyle name="Check Cell 3" xfId="21507"/>
    <cellStyle name="Check Cell 3 10" xfId="21508"/>
    <cellStyle name="Check Cell 3 11" xfId="21509"/>
    <cellStyle name="Check Cell 3 2" xfId="21510"/>
    <cellStyle name="Check Cell 3 2 2" xfId="21511"/>
    <cellStyle name="Check Cell 3 2 2 2" xfId="21512"/>
    <cellStyle name="Check Cell 3 2 2 2 2" xfId="21513"/>
    <cellStyle name="Check Cell 3 2 2 2 3" xfId="21514"/>
    <cellStyle name="Check Cell 3 2 2 2 4" xfId="21515"/>
    <cellStyle name="Check Cell 3 2 2 2 5" xfId="21516"/>
    <cellStyle name="Check Cell 3 2 2 3" xfId="21517"/>
    <cellStyle name="Check Cell 3 2 2 3 2" xfId="21518"/>
    <cellStyle name="Check Cell 3 2 2 3 3" xfId="21519"/>
    <cellStyle name="Check Cell 3 2 2 3 4" xfId="21520"/>
    <cellStyle name="Check Cell 3 2 2 3 5" xfId="21521"/>
    <cellStyle name="Check Cell 3 2 2 4" xfId="21522"/>
    <cellStyle name="Check Cell 3 2 2 5" xfId="21523"/>
    <cellStyle name="Check Cell 3 2 2 6" xfId="21524"/>
    <cellStyle name="Check Cell 3 2 2 7" xfId="21525"/>
    <cellStyle name="Check Cell 3 2 2 8" xfId="21526"/>
    <cellStyle name="Check Cell 3 2 3" xfId="21527"/>
    <cellStyle name="Check Cell 3 2 3 2" xfId="21528"/>
    <cellStyle name="Check Cell 3 2 3 3" xfId="21529"/>
    <cellStyle name="Check Cell 3 2 3 4" xfId="21530"/>
    <cellStyle name="Check Cell 3 2 3 5" xfId="21531"/>
    <cellStyle name="Check Cell 3 2 4" xfId="21532"/>
    <cellStyle name="Check Cell 3 2 5" xfId="21533"/>
    <cellStyle name="Check Cell 3 2 6" xfId="21534"/>
    <cellStyle name="Check Cell 3 2 7" xfId="21535"/>
    <cellStyle name="Check Cell 3 3" xfId="21536"/>
    <cellStyle name="Check Cell 3 3 2" xfId="21537"/>
    <cellStyle name="Check Cell 3 3 2 2" xfId="21538"/>
    <cellStyle name="Check Cell 3 3 2 2 2" xfId="21539"/>
    <cellStyle name="Check Cell 3 3 2 2 3" xfId="21540"/>
    <cellStyle name="Check Cell 3 3 2 2 4" xfId="21541"/>
    <cellStyle name="Check Cell 3 3 2 2 5" xfId="21542"/>
    <cellStyle name="Check Cell 3 3 2 3" xfId="21543"/>
    <cellStyle name="Check Cell 3 3 2 3 2" xfId="21544"/>
    <cellStyle name="Check Cell 3 3 2 3 3" xfId="21545"/>
    <cellStyle name="Check Cell 3 3 2 3 4" xfId="21546"/>
    <cellStyle name="Check Cell 3 3 2 3 5" xfId="21547"/>
    <cellStyle name="Check Cell 3 3 2 4" xfId="21548"/>
    <cellStyle name="Check Cell 3 3 2 5" xfId="21549"/>
    <cellStyle name="Check Cell 3 3 2 6" xfId="21550"/>
    <cellStyle name="Check Cell 3 3 2 7" xfId="21551"/>
    <cellStyle name="Check Cell 3 3 2 8" xfId="21552"/>
    <cellStyle name="Check Cell 3 3 3" xfId="21553"/>
    <cellStyle name="Check Cell 3 3 3 2" xfId="21554"/>
    <cellStyle name="Check Cell 3 3 3 3" xfId="21555"/>
    <cellStyle name="Check Cell 3 3 3 4" xfId="21556"/>
    <cellStyle name="Check Cell 3 3 3 5" xfId="21557"/>
    <cellStyle name="Check Cell 3 3 4" xfId="21558"/>
    <cellStyle name="Check Cell 3 3 5" xfId="21559"/>
    <cellStyle name="Check Cell 3 3 6" xfId="21560"/>
    <cellStyle name="Check Cell 3 3 7" xfId="21561"/>
    <cellStyle name="Check Cell 3 4" xfId="21562"/>
    <cellStyle name="Check Cell 3 4 2" xfId="21563"/>
    <cellStyle name="Check Cell 3 4 2 2" xfId="21564"/>
    <cellStyle name="Check Cell 3 4 2 3" xfId="21565"/>
    <cellStyle name="Check Cell 3 4 2 4" xfId="21566"/>
    <cellStyle name="Check Cell 3 4 2 5" xfId="21567"/>
    <cellStyle name="Check Cell 3 4 3" xfId="21568"/>
    <cellStyle name="Check Cell 3 4 3 2" xfId="21569"/>
    <cellStyle name="Check Cell 3 4 3 3" xfId="21570"/>
    <cellStyle name="Check Cell 3 4 3 4" xfId="21571"/>
    <cellStyle name="Check Cell 3 4 3 5" xfId="21572"/>
    <cellStyle name="Check Cell 3 4 4" xfId="21573"/>
    <cellStyle name="Check Cell 3 4 5" xfId="21574"/>
    <cellStyle name="Check Cell 3 4 6" xfId="21575"/>
    <cellStyle name="Check Cell 3 4 7" xfId="21576"/>
    <cellStyle name="Check Cell 3 4 8" xfId="21577"/>
    <cellStyle name="Check Cell 3 5" xfId="21578"/>
    <cellStyle name="Check Cell 3 5 2" xfId="21579"/>
    <cellStyle name="Check Cell 3 5 3" xfId="21580"/>
    <cellStyle name="Check Cell 3 5 4" xfId="21581"/>
    <cellStyle name="Check Cell 3 5 5" xfId="21582"/>
    <cellStyle name="Check Cell 3 6" xfId="21583"/>
    <cellStyle name="Check Cell 3 6 2" xfId="21584"/>
    <cellStyle name="Check Cell 3 7" xfId="21585"/>
    <cellStyle name="Check Cell 3 7 2" xfId="21586"/>
    <cellStyle name="Check Cell 3 8" xfId="21587"/>
    <cellStyle name="Check Cell 3 9" xfId="21588"/>
    <cellStyle name="Check Cell 4" xfId="21589"/>
    <cellStyle name="Check Cell 4 10" xfId="21590"/>
    <cellStyle name="Check Cell 4 2" xfId="21591"/>
    <cellStyle name="Check Cell 4 2 2" xfId="21592"/>
    <cellStyle name="Check Cell 4 2 2 2" xfId="21593"/>
    <cellStyle name="Check Cell 4 2 2 2 2" xfId="21594"/>
    <cellStyle name="Check Cell 4 2 2 2 3" xfId="21595"/>
    <cellStyle name="Check Cell 4 2 2 2 4" xfId="21596"/>
    <cellStyle name="Check Cell 4 2 2 2 5" xfId="21597"/>
    <cellStyle name="Check Cell 4 2 2 3" xfId="21598"/>
    <cellStyle name="Check Cell 4 2 2 3 2" xfId="21599"/>
    <cellStyle name="Check Cell 4 2 2 3 3" xfId="21600"/>
    <cellStyle name="Check Cell 4 2 2 3 4" xfId="21601"/>
    <cellStyle name="Check Cell 4 2 2 3 5" xfId="21602"/>
    <cellStyle name="Check Cell 4 2 2 4" xfId="21603"/>
    <cellStyle name="Check Cell 4 2 2 5" xfId="21604"/>
    <cellStyle name="Check Cell 4 2 2 6" xfId="21605"/>
    <cellStyle name="Check Cell 4 2 2 7" xfId="21606"/>
    <cellStyle name="Check Cell 4 2 3" xfId="21607"/>
    <cellStyle name="Check Cell 4 2 3 2" xfId="21608"/>
    <cellStyle name="Check Cell 4 2 3 3" xfId="21609"/>
    <cellStyle name="Check Cell 4 2 3 4" xfId="21610"/>
    <cellStyle name="Check Cell 4 2 3 5" xfId="21611"/>
    <cellStyle name="Check Cell 4 2 4" xfId="21612"/>
    <cellStyle name="Check Cell 4 2 5" xfId="21613"/>
    <cellStyle name="Check Cell 4 2 6" xfId="21614"/>
    <cellStyle name="Check Cell 4 3" xfId="21615"/>
    <cellStyle name="Check Cell 4 3 2" xfId="21616"/>
    <cellStyle name="Check Cell 4 3 2 2" xfId="21617"/>
    <cellStyle name="Check Cell 4 3 2 2 2" xfId="21618"/>
    <cellStyle name="Check Cell 4 3 2 2 3" xfId="21619"/>
    <cellStyle name="Check Cell 4 3 2 2 4" xfId="21620"/>
    <cellStyle name="Check Cell 4 3 2 2 5" xfId="21621"/>
    <cellStyle name="Check Cell 4 3 2 3" xfId="21622"/>
    <cellStyle name="Check Cell 4 3 2 3 2" xfId="21623"/>
    <cellStyle name="Check Cell 4 3 2 3 3" xfId="21624"/>
    <cellStyle name="Check Cell 4 3 2 3 4" xfId="21625"/>
    <cellStyle name="Check Cell 4 3 2 3 5" xfId="21626"/>
    <cellStyle name="Check Cell 4 3 2 4" xfId="21627"/>
    <cellStyle name="Check Cell 4 3 2 5" xfId="21628"/>
    <cellStyle name="Check Cell 4 3 2 6" xfId="21629"/>
    <cellStyle name="Check Cell 4 3 2 7" xfId="21630"/>
    <cellStyle name="Check Cell 4 3 3" xfId="21631"/>
    <cellStyle name="Check Cell 4 3 3 2" xfId="21632"/>
    <cellStyle name="Check Cell 4 3 3 3" xfId="21633"/>
    <cellStyle name="Check Cell 4 3 3 4" xfId="21634"/>
    <cellStyle name="Check Cell 4 3 3 5" xfId="21635"/>
    <cellStyle name="Check Cell 4 3 4" xfId="21636"/>
    <cellStyle name="Check Cell 4 3 5" xfId="21637"/>
    <cellStyle name="Check Cell 4 3 6" xfId="21638"/>
    <cellStyle name="Check Cell 4 4" xfId="21639"/>
    <cellStyle name="Check Cell 4 4 2" xfId="21640"/>
    <cellStyle name="Check Cell 4 4 2 2" xfId="21641"/>
    <cellStyle name="Check Cell 4 4 2 3" xfId="21642"/>
    <cellStyle name="Check Cell 4 4 2 4" xfId="21643"/>
    <cellStyle name="Check Cell 4 4 2 5" xfId="21644"/>
    <cellStyle name="Check Cell 4 4 3" xfId="21645"/>
    <cellStyle name="Check Cell 4 4 3 2" xfId="21646"/>
    <cellStyle name="Check Cell 4 4 3 3" xfId="21647"/>
    <cellStyle name="Check Cell 4 4 3 4" xfId="21648"/>
    <cellStyle name="Check Cell 4 4 3 5" xfId="21649"/>
    <cellStyle name="Check Cell 4 4 4" xfId="21650"/>
    <cellStyle name="Check Cell 4 4 5" xfId="21651"/>
    <cellStyle name="Check Cell 4 4 6" xfId="21652"/>
    <cellStyle name="Check Cell 4 4 7" xfId="21653"/>
    <cellStyle name="Check Cell 4 5" xfId="21654"/>
    <cellStyle name="Check Cell 4 5 2" xfId="21655"/>
    <cellStyle name="Check Cell 4 5 3" xfId="21656"/>
    <cellStyle name="Check Cell 4 5 4" xfId="21657"/>
    <cellStyle name="Check Cell 4 5 5" xfId="21658"/>
    <cellStyle name="Check Cell 4 6" xfId="21659"/>
    <cellStyle name="Check Cell 4 6 2" xfId="21660"/>
    <cellStyle name="Check Cell 4 7" xfId="21661"/>
    <cellStyle name="Check Cell 4 7 2" xfId="21662"/>
    <cellStyle name="Check Cell 4 8" xfId="21663"/>
    <cellStyle name="Check Cell 4 9" xfId="21664"/>
    <cellStyle name="Check Cell 5" xfId="21665"/>
    <cellStyle name="Check Cell 5 2" xfId="21666"/>
    <cellStyle name="Check Cell 5 2 2" xfId="21667"/>
    <cellStyle name="Check Cell 5 2 2 2" xfId="21668"/>
    <cellStyle name="Check Cell 5 2 2 3" xfId="21669"/>
    <cellStyle name="Check Cell 5 2 2 4" xfId="21670"/>
    <cellStyle name="Check Cell 5 2 2 5" xfId="21671"/>
    <cellStyle name="Check Cell 5 2 3" xfId="21672"/>
    <cellStyle name="Check Cell 5 2 3 2" xfId="21673"/>
    <cellStyle name="Check Cell 5 2 3 3" xfId="21674"/>
    <cellStyle name="Check Cell 5 2 3 4" xfId="21675"/>
    <cellStyle name="Check Cell 5 2 3 5" xfId="21676"/>
    <cellStyle name="Check Cell 5 2 4" xfId="21677"/>
    <cellStyle name="Check Cell 5 2 5" xfId="21678"/>
    <cellStyle name="Check Cell 5 2 6" xfId="21679"/>
    <cellStyle name="Check Cell 5 2 7" xfId="21680"/>
    <cellStyle name="Check Cell 5 3" xfId="21681"/>
    <cellStyle name="Check Cell 5 3 2" xfId="21682"/>
    <cellStyle name="Check Cell 5 3 3" xfId="21683"/>
    <cellStyle name="Check Cell 5 3 4" xfId="21684"/>
    <cellStyle name="Check Cell 5 3 5" xfId="21685"/>
    <cellStyle name="Check Cell 5 4" xfId="21686"/>
    <cellStyle name="Check Cell 5 5" xfId="21687"/>
    <cellStyle name="Check Cell 5 6" xfId="21688"/>
    <cellStyle name="Check Cell 6" xfId="21689"/>
    <cellStyle name="Check Cell 6 2" xfId="21690"/>
    <cellStyle name="Check Cell 6 2 2" xfId="21691"/>
    <cellStyle name="Check Cell 6 2 2 2" xfId="21692"/>
    <cellStyle name="Check Cell 6 2 2 3" xfId="21693"/>
    <cellStyle name="Check Cell 6 2 2 4" xfId="21694"/>
    <cellStyle name="Check Cell 6 2 2 5" xfId="21695"/>
    <cellStyle name="Check Cell 6 2 3" xfId="21696"/>
    <cellStyle name="Check Cell 6 2 3 2" xfId="21697"/>
    <cellStyle name="Check Cell 6 2 3 3" xfId="21698"/>
    <cellStyle name="Check Cell 6 2 3 4" xfId="21699"/>
    <cellStyle name="Check Cell 6 2 3 5" xfId="21700"/>
    <cellStyle name="Check Cell 6 2 4" xfId="21701"/>
    <cellStyle name="Check Cell 6 2 5" xfId="21702"/>
    <cellStyle name="Check Cell 6 2 6" xfId="21703"/>
    <cellStyle name="Check Cell 6 2 7" xfId="21704"/>
    <cellStyle name="Check Cell 6 3" xfId="21705"/>
    <cellStyle name="Check Cell 6 3 2" xfId="21706"/>
    <cellStyle name="Check Cell 6 3 3" xfId="21707"/>
    <cellStyle name="Check Cell 6 3 4" xfId="21708"/>
    <cellStyle name="Check Cell 6 3 5" xfId="21709"/>
    <cellStyle name="Check Cell 6 4" xfId="21710"/>
    <cellStyle name="Check Cell 6 5" xfId="21711"/>
    <cellStyle name="Check Cell 6 6" xfId="21712"/>
    <cellStyle name="Check Cell 7" xfId="21713"/>
    <cellStyle name="Check Cell 7 2" xfId="21714"/>
    <cellStyle name="Check Cell 7 2 2" xfId="21715"/>
    <cellStyle name="Check Cell 7 2 3" xfId="21716"/>
    <cellStyle name="Check Cell 7 2 4" xfId="21717"/>
    <cellStyle name="Check Cell 7 2 5" xfId="21718"/>
    <cellStyle name="Check Cell 7 3" xfId="21719"/>
    <cellStyle name="Check Cell 7 3 2" xfId="21720"/>
    <cellStyle name="Check Cell 7 3 3" xfId="21721"/>
    <cellStyle name="Check Cell 7 3 4" xfId="21722"/>
    <cellStyle name="Check Cell 7 3 5" xfId="21723"/>
    <cellStyle name="Check Cell 7 4" xfId="21724"/>
    <cellStyle name="Check Cell 7 5" xfId="21725"/>
    <cellStyle name="Check Cell 7 6" xfId="21726"/>
    <cellStyle name="Check Cell 7 7" xfId="21727"/>
    <cellStyle name="Check Cell 8" xfId="21728"/>
    <cellStyle name="Check Cell 8 2" xfId="21729"/>
    <cellStyle name="Check Cell 8 3" xfId="21730"/>
    <cellStyle name="Check Cell 8 4" xfId="21731"/>
    <cellStyle name="Check Cell 8 5" xfId="21732"/>
    <cellStyle name="Check Cell 9" xfId="21733"/>
    <cellStyle name="Check Cell 9 2" xfId="21734"/>
    <cellStyle name="Check Cell_0-Octubre Equipos" xfId="21735"/>
    <cellStyle name="Comma 10" xfId="21736"/>
    <cellStyle name="Comma 11" xfId="21737"/>
    <cellStyle name="Comma 12" xfId="21738"/>
    <cellStyle name="Comma 13" xfId="21739"/>
    <cellStyle name="Comma 2" xfId="41"/>
    <cellStyle name="Comma 2 2" xfId="42"/>
    <cellStyle name="Comma 2 2 10" xfId="21740"/>
    <cellStyle name="Comma 2 2 2" xfId="21741"/>
    <cellStyle name="Comma 2 2 2 2" xfId="21742"/>
    <cellStyle name="Comma 2 2 2 2 2" xfId="21743"/>
    <cellStyle name="Comma 2 2 2 2 2 2" xfId="21744"/>
    <cellStyle name="Comma 2 2 2 2 2 2 2" xfId="21745"/>
    <cellStyle name="Comma 2 2 2 2 2 2 3" xfId="21746"/>
    <cellStyle name="Comma 2 2 2 2 2 3" xfId="21747"/>
    <cellStyle name="Comma 2 2 2 2 2 4" xfId="21748"/>
    <cellStyle name="Comma 2 2 2 2 3" xfId="21749"/>
    <cellStyle name="Comma 2 2 2 2 3 2" xfId="21750"/>
    <cellStyle name="Comma 2 2 2 2 3 2 2" xfId="21751"/>
    <cellStyle name="Comma 2 2 2 2 3 2 3" xfId="21752"/>
    <cellStyle name="Comma 2 2 2 2 3 3" xfId="21753"/>
    <cellStyle name="Comma 2 2 2 2 3 4" xfId="21754"/>
    <cellStyle name="Comma 2 2 2 2 4" xfId="21755"/>
    <cellStyle name="Comma 2 2 2 2 4 2" xfId="21756"/>
    <cellStyle name="Comma 2 2 2 2 4 3" xfId="21757"/>
    <cellStyle name="Comma 2 2 2 2 5" xfId="21758"/>
    <cellStyle name="Comma 2 2 2 2 6" xfId="21759"/>
    <cellStyle name="Comma 2 2 2 3" xfId="21760"/>
    <cellStyle name="Comma 2 2 2 3 2" xfId="21761"/>
    <cellStyle name="Comma 2 2 2 3 2 2" xfId="21762"/>
    <cellStyle name="Comma 2 2 2 3 2 3" xfId="21763"/>
    <cellStyle name="Comma 2 2 2 3 3" xfId="21764"/>
    <cellStyle name="Comma 2 2 2 3 4" xfId="21765"/>
    <cellStyle name="Comma 2 2 2 4" xfId="21766"/>
    <cellStyle name="Comma 2 2 2 4 2" xfId="21767"/>
    <cellStyle name="Comma 2 2 2 4 2 2" xfId="21768"/>
    <cellStyle name="Comma 2 2 2 4 2 3" xfId="21769"/>
    <cellStyle name="Comma 2 2 2 4 3" xfId="21770"/>
    <cellStyle name="Comma 2 2 2 4 4" xfId="21771"/>
    <cellStyle name="Comma 2 2 2 5" xfId="21772"/>
    <cellStyle name="Comma 2 2 2 5 2" xfId="21773"/>
    <cellStyle name="Comma 2 2 2 5 3" xfId="21774"/>
    <cellStyle name="Comma 2 2 2 6" xfId="21775"/>
    <cellStyle name="Comma 2 2 2 7" xfId="21776"/>
    <cellStyle name="Comma 2 2 2 8" xfId="21777"/>
    <cellStyle name="Comma 2 2 3" xfId="21778"/>
    <cellStyle name="Comma 2 2 3 2" xfId="21779"/>
    <cellStyle name="Comma 2 2 3 2 2" xfId="21780"/>
    <cellStyle name="Comma 2 2 3 2 2 2" xfId="21781"/>
    <cellStyle name="Comma 2 2 3 2 2 3" xfId="21782"/>
    <cellStyle name="Comma 2 2 3 2 3" xfId="21783"/>
    <cellStyle name="Comma 2 2 3 2 4" xfId="21784"/>
    <cellStyle name="Comma 2 2 3 3" xfId="21785"/>
    <cellStyle name="Comma 2 2 3 3 2" xfId="21786"/>
    <cellStyle name="Comma 2 2 3 3 2 2" xfId="21787"/>
    <cellStyle name="Comma 2 2 3 3 2 3" xfId="21788"/>
    <cellStyle name="Comma 2 2 3 3 3" xfId="21789"/>
    <cellStyle name="Comma 2 2 3 3 4" xfId="21790"/>
    <cellStyle name="Comma 2 2 3 4" xfId="21791"/>
    <cellStyle name="Comma 2 2 3 4 2" xfId="21792"/>
    <cellStyle name="Comma 2 2 3 4 3" xfId="21793"/>
    <cellStyle name="Comma 2 2 3 5" xfId="21794"/>
    <cellStyle name="Comma 2 2 3 6" xfId="21795"/>
    <cellStyle name="Comma 2 2 4" xfId="21796"/>
    <cellStyle name="Comma 2 2 4 2" xfId="21797"/>
    <cellStyle name="Comma 2 2 4 2 2" xfId="21798"/>
    <cellStyle name="Comma 2 2 4 2 3" xfId="21799"/>
    <cellStyle name="Comma 2 2 4 3" xfId="21800"/>
    <cellStyle name="Comma 2 2 4 4" xfId="21801"/>
    <cellStyle name="Comma 2 2 5" xfId="21802"/>
    <cellStyle name="Comma 2 2 5 2" xfId="21803"/>
    <cellStyle name="Comma 2 2 5 2 2" xfId="21804"/>
    <cellStyle name="Comma 2 2 5 2 3" xfId="21805"/>
    <cellStyle name="Comma 2 2 5 3" xfId="21806"/>
    <cellStyle name="Comma 2 2 5 4" xfId="21807"/>
    <cellStyle name="Comma 2 2 6" xfId="21808"/>
    <cellStyle name="Comma 2 2 6 2" xfId="21809"/>
    <cellStyle name="Comma 2 2 6 3" xfId="21810"/>
    <cellStyle name="Comma 2 2 7" xfId="21811"/>
    <cellStyle name="Comma 2 2 8" xfId="21812"/>
    <cellStyle name="Comma 2 2 9" xfId="21813"/>
    <cellStyle name="Comma 2 3" xfId="43"/>
    <cellStyle name="Comma 2 3 2" xfId="21814"/>
    <cellStyle name="Comma 2 4" xfId="44"/>
    <cellStyle name="Comma 2 5" xfId="45"/>
    <cellStyle name="Comma 2 6" xfId="46"/>
    <cellStyle name="Comma 3" xfId="47"/>
    <cellStyle name="Comma 3 2" xfId="48"/>
    <cellStyle name="Comma 3 2 2" xfId="21815"/>
    <cellStyle name="Comma 3 3" xfId="49"/>
    <cellStyle name="Comma 3 3 2" xfId="21816"/>
    <cellStyle name="Comma 3 4" xfId="50"/>
    <cellStyle name="Comma 3 5" xfId="51"/>
    <cellStyle name="Comma 3 6" xfId="52"/>
    <cellStyle name="Comma 3_Adicional No. 1  Edificio Biblioteca y Verja y parqueos  Universidad ITECO" xfId="21817"/>
    <cellStyle name="Comma 4" xfId="53"/>
    <cellStyle name="Comma 4 2" xfId="21818"/>
    <cellStyle name="Comma 4 2 2" xfId="21819"/>
    <cellStyle name="Comma 4 3" xfId="21820"/>
    <cellStyle name="Comma 4_Presupuesto_remodelacion vivienda en cancino pe" xfId="21821"/>
    <cellStyle name="Comma 5" xfId="54"/>
    <cellStyle name="Comma 5 2" xfId="21822"/>
    <cellStyle name="Comma 6" xfId="55"/>
    <cellStyle name="Comma 6 2" xfId="21823"/>
    <cellStyle name="Comma 6 2 2" xfId="21824"/>
    <cellStyle name="Comma 6 3" xfId="21825"/>
    <cellStyle name="Comma 6 4" xfId="21826"/>
    <cellStyle name="Comma 7" xfId="56"/>
    <cellStyle name="Comma 7 2" xfId="21827"/>
    <cellStyle name="Comma 7 3" xfId="21828"/>
    <cellStyle name="Comma 8" xfId="21829"/>
    <cellStyle name="Comma 8 2" xfId="21830"/>
    <cellStyle name="Comma 8 3" xfId="21831"/>
    <cellStyle name="Comma 9" xfId="21832"/>
    <cellStyle name="Comma_ACUEDUCTO DE  PADRE LAS CASAS" xfId="57"/>
    <cellStyle name="Commentaire" xfId="21833"/>
    <cellStyle name="Commentaire 10" xfId="21834"/>
    <cellStyle name="Commentaire 10 2" xfId="21835"/>
    <cellStyle name="Commentaire 10 2 2" xfId="21836"/>
    <cellStyle name="Commentaire 10 2 2 2" xfId="21837"/>
    <cellStyle name="Commentaire 10 2 3" xfId="21838"/>
    <cellStyle name="Commentaire 10 2 3 2" xfId="21839"/>
    <cellStyle name="Commentaire 10 2 4" xfId="21840"/>
    <cellStyle name="Commentaire 10 2 4 2" xfId="21841"/>
    <cellStyle name="Commentaire 10 2 5" xfId="21842"/>
    <cellStyle name="Commentaire 10 2 5 2" xfId="21843"/>
    <cellStyle name="Commentaire 10 2 6" xfId="21844"/>
    <cellStyle name="Commentaire 10 3" xfId="21845"/>
    <cellStyle name="Commentaire 10 3 2" xfId="21846"/>
    <cellStyle name="Commentaire 10 3 2 2" xfId="21847"/>
    <cellStyle name="Commentaire 10 3 3" xfId="21848"/>
    <cellStyle name="Commentaire 10 3 3 2" xfId="21849"/>
    <cellStyle name="Commentaire 10 3 4" xfId="21850"/>
    <cellStyle name="Commentaire 10 3 4 2" xfId="21851"/>
    <cellStyle name="Commentaire 10 3 5" xfId="21852"/>
    <cellStyle name="Commentaire 10 3 5 2" xfId="21853"/>
    <cellStyle name="Commentaire 10 3 6" xfId="21854"/>
    <cellStyle name="Commentaire 10 4" xfId="21855"/>
    <cellStyle name="Commentaire 10 4 2" xfId="21856"/>
    <cellStyle name="Commentaire 10 5" xfId="21857"/>
    <cellStyle name="Commentaire 10 5 2" xfId="21858"/>
    <cellStyle name="Commentaire 10 6" xfId="21859"/>
    <cellStyle name="Commentaire 10 6 2" xfId="21860"/>
    <cellStyle name="Commentaire 10 7" xfId="21861"/>
    <cellStyle name="Commentaire 10 7 2" xfId="21862"/>
    <cellStyle name="Commentaire 10 8" xfId="21863"/>
    <cellStyle name="Commentaire 11" xfId="21864"/>
    <cellStyle name="Commentaire 11 2" xfId="21865"/>
    <cellStyle name="Commentaire 11 2 2" xfId="21866"/>
    <cellStyle name="Commentaire 11 3" xfId="21867"/>
    <cellStyle name="Commentaire 11 3 2" xfId="21868"/>
    <cellStyle name="Commentaire 11 4" xfId="21869"/>
    <cellStyle name="Commentaire 11 4 2" xfId="21870"/>
    <cellStyle name="Commentaire 11 5" xfId="21871"/>
    <cellStyle name="Commentaire 11 5 2" xfId="21872"/>
    <cellStyle name="Commentaire 11 6" xfId="21873"/>
    <cellStyle name="Commentaire 12" xfId="21874"/>
    <cellStyle name="Commentaire 12 2" xfId="21875"/>
    <cellStyle name="Commentaire 13" xfId="21876"/>
    <cellStyle name="Commentaire 13 2" xfId="21877"/>
    <cellStyle name="Commentaire 14" xfId="21878"/>
    <cellStyle name="Commentaire 14 2" xfId="21879"/>
    <cellStyle name="Commentaire 15" xfId="21880"/>
    <cellStyle name="Commentaire 15 2" xfId="21881"/>
    <cellStyle name="Commentaire 16" xfId="21882"/>
    <cellStyle name="Commentaire 17" xfId="21883"/>
    <cellStyle name="Commentaire 18" xfId="21884"/>
    <cellStyle name="Commentaire 2" xfId="21885"/>
    <cellStyle name="Commentaire 2 10" xfId="21886"/>
    <cellStyle name="Commentaire 2 10 2" xfId="21887"/>
    <cellStyle name="Commentaire 2 10 2 2" xfId="21888"/>
    <cellStyle name="Commentaire 2 10 2 2 2" xfId="21889"/>
    <cellStyle name="Commentaire 2 10 2 3" xfId="21890"/>
    <cellStyle name="Commentaire 2 10 2 3 2" xfId="21891"/>
    <cellStyle name="Commentaire 2 10 2 4" xfId="21892"/>
    <cellStyle name="Commentaire 2 10 2 4 2" xfId="21893"/>
    <cellStyle name="Commentaire 2 10 2 5" xfId="21894"/>
    <cellStyle name="Commentaire 2 10 3" xfId="21895"/>
    <cellStyle name="Commentaire 2 10 3 2" xfId="21896"/>
    <cellStyle name="Commentaire 2 10 4" xfId="21897"/>
    <cellStyle name="Commentaire 2 10 4 2" xfId="21898"/>
    <cellStyle name="Commentaire 2 10 5" xfId="21899"/>
    <cellStyle name="Commentaire 2 10 5 2" xfId="21900"/>
    <cellStyle name="Commentaire 2 10 6" xfId="21901"/>
    <cellStyle name="Commentaire 2 10 7" xfId="21902"/>
    <cellStyle name="Commentaire 2 11" xfId="21903"/>
    <cellStyle name="Commentaire 2 11 2" xfId="21904"/>
    <cellStyle name="Commentaire 2 11 2 2" xfId="21905"/>
    <cellStyle name="Commentaire 2 11 2 2 2" xfId="21906"/>
    <cellStyle name="Commentaire 2 11 2 3" xfId="21907"/>
    <cellStyle name="Commentaire 2 11 2 3 2" xfId="21908"/>
    <cellStyle name="Commentaire 2 11 2 4" xfId="21909"/>
    <cellStyle name="Commentaire 2 11 2 4 2" xfId="21910"/>
    <cellStyle name="Commentaire 2 11 2 5" xfId="21911"/>
    <cellStyle name="Commentaire 2 11 3" xfId="21912"/>
    <cellStyle name="Commentaire 2 11 4" xfId="21913"/>
    <cellStyle name="Commentaire 2 12" xfId="21914"/>
    <cellStyle name="Commentaire 2 12 2" xfId="21915"/>
    <cellStyle name="Commentaire 2 12 2 2" xfId="21916"/>
    <cellStyle name="Commentaire 2 12 2 2 2" xfId="21917"/>
    <cellStyle name="Commentaire 2 12 2 3" xfId="21918"/>
    <cellStyle name="Commentaire 2 12 2 3 2" xfId="21919"/>
    <cellStyle name="Commentaire 2 12 2 4" xfId="21920"/>
    <cellStyle name="Commentaire 2 12 2 4 2" xfId="21921"/>
    <cellStyle name="Commentaire 2 12 2 5" xfId="21922"/>
    <cellStyle name="Commentaire 2 12 3" xfId="21923"/>
    <cellStyle name="Commentaire 2 12 4" xfId="21924"/>
    <cellStyle name="Commentaire 2 13" xfId="21925"/>
    <cellStyle name="Commentaire 2 13 2" xfId="21926"/>
    <cellStyle name="Commentaire 2 13 2 2" xfId="21927"/>
    <cellStyle name="Commentaire 2 13 3" xfId="21928"/>
    <cellStyle name="Commentaire 2 13 3 2" xfId="21929"/>
    <cellStyle name="Commentaire 2 13 4" xfId="21930"/>
    <cellStyle name="Commentaire 2 13 4 2" xfId="21931"/>
    <cellStyle name="Commentaire 2 13 5" xfId="21932"/>
    <cellStyle name="Commentaire 2 14" xfId="21933"/>
    <cellStyle name="Commentaire 2 15" xfId="21934"/>
    <cellStyle name="Commentaire 2 2" xfId="21935"/>
    <cellStyle name="Commentaire 2 2 10" xfId="21936"/>
    <cellStyle name="Commentaire 2 2 10 2" xfId="21937"/>
    <cellStyle name="Commentaire 2 2 10 2 2" xfId="21938"/>
    <cellStyle name="Commentaire 2 2 10 2 2 2" xfId="21939"/>
    <cellStyle name="Commentaire 2 2 10 2 3" xfId="21940"/>
    <cellStyle name="Commentaire 2 2 10 2 3 2" xfId="21941"/>
    <cellStyle name="Commentaire 2 2 10 2 4" xfId="21942"/>
    <cellStyle name="Commentaire 2 2 10 2 4 2" xfId="21943"/>
    <cellStyle name="Commentaire 2 2 10 2 5" xfId="21944"/>
    <cellStyle name="Commentaire 2 2 10 3" xfId="21945"/>
    <cellStyle name="Commentaire 2 2 10 4" xfId="21946"/>
    <cellStyle name="Commentaire 2 2 11" xfId="21947"/>
    <cellStyle name="Commentaire 2 2 11 2" xfId="21948"/>
    <cellStyle name="Commentaire 2 2 11 2 2" xfId="21949"/>
    <cellStyle name="Commentaire 2 2 11 3" xfId="21950"/>
    <cellStyle name="Commentaire 2 2 11 3 2" xfId="21951"/>
    <cellStyle name="Commentaire 2 2 11 4" xfId="21952"/>
    <cellStyle name="Commentaire 2 2 11 4 2" xfId="21953"/>
    <cellStyle name="Commentaire 2 2 11 5" xfId="21954"/>
    <cellStyle name="Commentaire 2 2 12" xfId="21955"/>
    <cellStyle name="Commentaire 2 2 12 2" xfId="21956"/>
    <cellStyle name="Commentaire 2 2 13" xfId="21957"/>
    <cellStyle name="Commentaire 2 2 14" xfId="21958"/>
    <cellStyle name="Commentaire 2 2 2" xfId="21959"/>
    <cellStyle name="Commentaire 2 2 2 10" xfId="21960"/>
    <cellStyle name="Commentaire 2 2 2 10 2" xfId="21961"/>
    <cellStyle name="Commentaire 2 2 2 10 2 2" xfId="21962"/>
    <cellStyle name="Commentaire 2 2 2 10 3" xfId="21963"/>
    <cellStyle name="Commentaire 2 2 2 10 3 2" xfId="21964"/>
    <cellStyle name="Commentaire 2 2 2 10 4" xfId="21965"/>
    <cellStyle name="Commentaire 2 2 2 10 4 2" xfId="21966"/>
    <cellStyle name="Commentaire 2 2 2 10 5" xfId="21967"/>
    <cellStyle name="Commentaire 2 2 2 10 5 2" xfId="21968"/>
    <cellStyle name="Commentaire 2 2 2 10 6" xfId="21969"/>
    <cellStyle name="Commentaire 2 2 2 11" xfId="21970"/>
    <cellStyle name="Commentaire 2 2 2 11 2" xfId="21971"/>
    <cellStyle name="Commentaire 2 2 2 11 2 2" xfId="21972"/>
    <cellStyle name="Commentaire 2 2 2 11 3" xfId="21973"/>
    <cellStyle name="Commentaire 2 2 2 11 3 2" xfId="21974"/>
    <cellStyle name="Commentaire 2 2 2 11 4" xfId="21975"/>
    <cellStyle name="Commentaire 2 2 2 11 4 2" xfId="21976"/>
    <cellStyle name="Commentaire 2 2 2 11 5" xfId="21977"/>
    <cellStyle name="Commentaire 2 2 2 11 5 2" xfId="21978"/>
    <cellStyle name="Commentaire 2 2 2 11 6" xfId="21979"/>
    <cellStyle name="Commentaire 2 2 2 12" xfId="21980"/>
    <cellStyle name="Commentaire 2 2 2 12 2" xfId="21981"/>
    <cellStyle name="Commentaire 2 2 2 13" xfId="21982"/>
    <cellStyle name="Commentaire 2 2 2 13 2" xfId="21983"/>
    <cellStyle name="Commentaire 2 2 2 14" xfId="21984"/>
    <cellStyle name="Commentaire 2 2 2 14 2" xfId="21985"/>
    <cellStyle name="Commentaire 2 2 2 15" xfId="21986"/>
    <cellStyle name="Commentaire 2 2 2 16" xfId="21987"/>
    <cellStyle name="Commentaire 2 2 2 2" xfId="21988"/>
    <cellStyle name="Commentaire 2 2 2 2 10" xfId="21989"/>
    <cellStyle name="Commentaire 2 2 2 2 10 2" xfId="21990"/>
    <cellStyle name="Commentaire 2 2 2 2 11" xfId="21991"/>
    <cellStyle name="Commentaire 2 2 2 2 11 2" xfId="21992"/>
    <cellStyle name="Commentaire 2 2 2 2 12" xfId="21993"/>
    <cellStyle name="Commentaire 2 2 2 2 13" xfId="21994"/>
    <cellStyle name="Commentaire 2 2 2 2 2" xfId="21995"/>
    <cellStyle name="Commentaire 2 2 2 2 2 10" xfId="21996"/>
    <cellStyle name="Commentaire 2 2 2 2 2 10 2" xfId="21997"/>
    <cellStyle name="Commentaire 2 2 2 2 2 11" xfId="21998"/>
    <cellStyle name="Commentaire 2 2 2 2 2 12" xfId="21999"/>
    <cellStyle name="Commentaire 2 2 2 2 2 2" xfId="22000"/>
    <cellStyle name="Commentaire 2 2 2 2 2 2 2" xfId="22001"/>
    <cellStyle name="Commentaire 2 2 2 2 2 2 2 2" xfId="22002"/>
    <cellStyle name="Commentaire 2 2 2 2 2 2 2 2 2" xfId="22003"/>
    <cellStyle name="Commentaire 2 2 2 2 2 2 2 3" xfId="22004"/>
    <cellStyle name="Commentaire 2 2 2 2 2 2 2 3 2" xfId="22005"/>
    <cellStyle name="Commentaire 2 2 2 2 2 2 2 4" xfId="22006"/>
    <cellStyle name="Commentaire 2 2 2 2 2 2 2 4 2" xfId="22007"/>
    <cellStyle name="Commentaire 2 2 2 2 2 2 2 5" xfId="22008"/>
    <cellStyle name="Commentaire 2 2 2 2 2 2 2 5 2" xfId="22009"/>
    <cellStyle name="Commentaire 2 2 2 2 2 2 2 6" xfId="22010"/>
    <cellStyle name="Commentaire 2 2 2 2 2 2 3" xfId="22011"/>
    <cellStyle name="Commentaire 2 2 2 2 2 2 3 2" xfId="22012"/>
    <cellStyle name="Commentaire 2 2 2 2 2 2 3 2 2" xfId="22013"/>
    <cellStyle name="Commentaire 2 2 2 2 2 2 3 3" xfId="22014"/>
    <cellStyle name="Commentaire 2 2 2 2 2 2 3 3 2" xfId="22015"/>
    <cellStyle name="Commentaire 2 2 2 2 2 2 3 4" xfId="22016"/>
    <cellStyle name="Commentaire 2 2 2 2 2 2 3 4 2" xfId="22017"/>
    <cellStyle name="Commentaire 2 2 2 2 2 2 3 5" xfId="22018"/>
    <cellStyle name="Commentaire 2 2 2 2 2 2 3 5 2" xfId="22019"/>
    <cellStyle name="Commentaire 2 2 2 2 2 2 3 6" xfId="22020"/>
    <cellStyle name="Commentaire 2 2 2 2 2 2 4" xfId="22021"/>
    <cellStyle name="Commentaire 2 2 2 2 2 2 4 2" xfId="22022"/>
    <cellStyle name="Commentaire 2 2 2 2 2 2 5" xfId="22023"/>
    <cellStyle name="Commentaire 2 2 2 2 2 2 5 2" xfId="22024"/>
    <cellStyle name="Commentaire 2 2 2 2 2 2 6" xfId="22025"/>
    <cellStyle name="Commentaire 2 2 2 2 2 2 6 2" xfId="22026"/>
    <cellStyle name="Commentaire 2 2 2 2 2 2 7" xfId="22027"/>
    <cellStyle name="Commentaire 2 2 2 2 2 2 7 2" xfId="22028"/>
    <cellStyle name="Commentaire 2 2 2 2 2 2 8" xfId="22029"/>
    <cellStyle name="Commentaire 2 2 2 2 2 2 9" xfId="22030"/>
    <cellStyle name="Commentaire 2 2 2 2 2 3" xfId="22031"/>
    <cellStyle name="Commentaire 2 2 2 2 2 3 2" xfId="22032"/>
    <cellStyle name="Commentaire 2 2 2 2 2 3 2 2" xfId="22033"/>
    <cellStyle name="Commentaire 2 2 2 2 2 3 2 2 2" xfId="22034"/>
    <cellStyle name="Commentaire 2 2 2 2 2 3 2 3" xfId="22035"/>
    <cellStyle name="Commentaire 2 2 2 2 2 3 2 3 2" xfId="22036"/>
    <cellStyle name="Commentaire 2 2 2 2 2 3 2 4" xfId="22037"/>
    <cellStyle name="Commentaire 2 2 2 2 2 3 2 4 2" xfId="22038"/>
    <cellStyle name="Commentaire 2 2 2 2 2 3 2 5" xfId="22039"/>
    <cellStyle name="Commentaire 2 2 2 2 2 3 2 5 2" xfId="22040"/>
    <cellStyle name="Commentaire 2 2 2 2 2 3 2 6" xfId="22041"/>
    <cellStyle name="Commentaire 2 2 2 2 2 3 3" xfId="22042"/>
    <cellStyle name="Commentaire 2 2 2 2 2 3 3 2" xfId="22043"/>
    <cellStyle name="Commentaire 2 2 2 2 2 3 3 2 2" xfId="22044"/>
    <cellStyle name="Commentaire 2 2 2 2 2 3 3 3" xfId="22045"/>
    <cellStyle name="Commentaire 2 2 2 2 2 3 3 3 2" xfId="22046"/>
    <cellStyle name="Commentaire 2 2 2 2 2 3 3 4" xfId="22047"/>
    <cellStyle name="Commentaire 2 2 2 2 2 3 3 4 2" xfId="22048"/>
    <cellStyle name="Commentaire 2 2 2 2 2 3 3 5" xfId="22049"/>
    <cellStyle name="Commentaire 2 2 2 2 2 3 3 5 2" xfId="22050"/>
    <cellStyle name="Commentaire 2 2 2 2 2 3 3 6" xfId="22051"/>
    <cellStyle name="Commentaire 2 2 2 2 2 3 4" xfId="22052"/>
    <cellStyle name="Commentaire 2 2 2 2 2 3 4 2" xfId="22053"/>
    <cellStyle name="Commentaire 2 2 2 2 2 3 5" xfId="22054"/>
    <cellStyle name="Commentaire 2 2 2 2 2 3 5 2" xfId="22055"/>
    <cellStyle name="Commentaire 2 2 2 2 2 3 6" xfId="22056"/>
    <cellStyle name="Commentaire 2 2 2 2 2 3 6 2" xfId="22057"/>
    <cellStyle name="Commentaire 2 2 2 2 2 3 7" xfId="22058"/>
    <cellStyle name="Commentaire 2 2 2 2 2 3 7 2" xfId="22059"/>
    <cellStyle name="Commentaire 2 2 2 2 2 3 8" xfId="22060"/>
    <cellStyle name="Commentaire 2 2 2 2 2 4" xfId="22061"/>
    <cellStyle name="Commentaire 2 2 2 2 2 4 2" xfId="22062"/>
    <cellStyle name="Commentaire 2 2 2 2 2 4 2 2" xfId="22063"/>
    <cellStyle name="Commentaire 2 2 2 2 2 4 3" xfId="22064"/>
    <cellStyle name="Commentaire 2 2 2 2 2 4 3 2" xfId="22065"/>
    <cellStyle name="Commentaire 2 2 2 2 2 4 4" xfId="22066"/>
    <cellStyle name="Commentaire 2 2 2 2 2 4 4 2" xfId="22067"/>
    <cellStyle name="Commentaire 2 2 2 2 2 4 5" xfId="22068"/>
    <cellStyle name="Commentaire 2 2 2 2 2 4 5 2" xfId="22069"/>
    <cellStyle name="Commentaire 2 2 2 2 2 4 6" xfId="22070"/>
    <cellStyle name="Commentaire 2 2 2 2 2 5" xfId="22071"/>
    <cellStyle name="Commentaire 2 2 2 2 2 5 2" xfId="22072"/>
    <cellStyle name="Commentaire 2 2 2 2 2 5 2 2" xfId="22073"/>
    <cellStyle name="Commentaire 2 2 2 2 2 5 3" xfId="22074"/>
    <cellStyle name="Commentaire 2 2 2 2 2 5 3 2" xfId="22075"/>
    <cellStyle name="Commentaire 2 2 2 2 2 5 4" xfId="22076"/>
    <cellStyle name="Commentaire 2 2 2 2 2 5 4 2" xfId="22077"/>
    <cellStyle name="Commentaire 2 2 2 2 2 5 5" xfId="22078"/>
    <cellStyle name="Commentaire 2 2 2 2 2 5 5 2" xfId="22079"/>
    <cellStyle name="Commentaire 2 2 2 2 2 5 6" xfId="22080"/>
    <cellStyle name="Commentaire 2 2 2 2 2 6" xfId="22081"/>
    <cellStyle name="Commentaire 2 2 2 2 2 6 2" xfId="22082"/>
    <cellStyle name="Commentaire 2 2 2 2 2 6 2 2" xfId="22083"/>
    <cellStyle name="Commentaire 2 2 2 2 2 6 3" xfId="22084"/>
    <cellStyle name="Commentaire 2 2 2 2 2 6 3 2" xfId="22085"/>
    <cellStyle name="Commentaire 2 2 2 2 2 6 4" xfId="22086"/>
    <cellStyle name="Commentaire 2 2 2 2 2 6 4 2" xfId="22087"/>
    <cellStyle name="Commentaire 2 2 2 2 2 6 5" xfId="22088"/>
    <cellStyle name="Commentaire 2 2 2 2 2 7" xfId="22089"/>
    <cellStyle name="Commentaire 2 2 2 2 2 7 2" xfId="22090"/>
    <cellStyle name="Commentaire 2 2 2 2 2 8" xfId="22091"/>
    <cellStyle name="Commentaire 2 2 2 2 2 8 2" xfId="22092"/>
    <cellStyle name="Commentaire 2 2 2 2 2 9" xfId="22093"/>
    <cellStyle name="Commentaire 2 2 2 2 2 9 2" xfId="22094"/>
    <cellStyle name="Commentaire 2 2 2 2 3" xfId="22095"/>
    <cellStyle name="Commentaire 2 2 2 2 3 2" xfId="22096"/>
    <cellStyle name="Commentaire 2 2 2 2 3 2 2" xfId="22097"/>
    <cellStyle name="Commentaire 2 2 2 2 3 2 2 2" xfId="22098"/>
    <cellStyle name="Commentaire 2 2 2 2 3 2 3" xfId="22099"/>
    <cellStyle name="Commentaire 2 2 2 2 3 2 3 2" xfId="22100"/>
    <cellStyle name="Commentaire 2 2 2 2 3 2 4" xfId="22101"/>
    <cellStyle name="Commentaire 2 2 2 2 3 2 4 2" xfId="22102"/>
    <cellStyle name="Commentaire 2 2 2 2 3 2 5" xfId="22103"/>
    <cellStyle name="Commentaire 2 2 2 2 3 2 5 2" xfId="22104"/>
    <cellStyle name="Commentaire 2 2 2 2 3 2 6" xfId="22105"/>
    <cellStyle name="Commentaire 2 2 2 2 3 2 7" xfId="22106"/>
    <cellStyle name="Commentaire 2 2 2 2 3 3" xfId="22107"/>
    <cellStyle name="Commentaire 2 2 2 2 3 3 2" xfId="22108"/>
    <cellStyle name="Commentaire 2 2 2 2 3 3 2 2" xfId="22109"/>
    <cellStyle name="Commentaire 2 2 2 2 3 3 3" xfId="22110"/>
    <cellStyle name="Commentaire 2 2 2 2 3 3 3 2" xfId="22111"/>
    <cellStyle name="Commentaire 2 2 2 2 3 3 4" xfId="22112"/>
    <cellStyle name="Commentaire 2 2 2 2 3 3 4 2" xfId="22113"/>
    <cellStyle name="Commentaire 2 2 2 2 3 3 5" xfId="22114"/>
    <cellStyle name="Commentaire 2 2 2 2 3 3 5 2" xfId="22115"/>
    <cellStyle name="Commentaire 2 2 2 2 3 3 6" xfId="22116"/>
    <cellStyle name="Commentaire 2 2 2 2 3 4" xfId="22117"/>
    <cellStyle name="Commentaire 2 2 2 2 3 4 2" xfId="22118"/>
    <cellStyle name="Commentaire 2 2 2 2 3 5" xfId="22119"/>
    <cellStyle name="Commentaire 2 2 2 2 3 5 2" xfId="22120"/>
    <cellStyle name="Commentaire 2 2 2 2 3 6" xfId="22121"/>
    <cellStyle name="Commentaire 2 2 2 2 3 6 2" xfId="22122"/>
    <cellStyle name="Commentaire 2 2 2 2 3 7" xfId="22123"/>
    <cellStyle name="Commentaire 2 2 2 2 3 7 2" xfId="22124"/>
    <cellStyle name="Commentaire 2 2 2 2 3 8" xfId="22125"/>
    <cellStyle name="Commentaire 2 2 2 2 3 9" xfId="22126"/>
    <cellStyle name="Commentaire 2 2 2 2 4" xfId="22127"/>
    <cellStyle name="Commentaire 2 2 2 2 4 2" xfId="22128"/>
    <cellStyle name="Commentaire 2 2 2 2 4 2 2" xfId="22129"/>
    <cellStyle name="Commentaire 2 2 2 2 4 2 2 2" xfId="22130"/>
    <cellStyle name="Commentaire 2 2 2 2 4 2 3" xfId="22131"/>
    <cellStyle name="Commentaire 2 2 2 2 4 2 3 2" xfId="22132"/>
    <cellStyle name="Commentaire 2 2 2 2 4 2 4" xfId="22133"/>
    <cellStyle name="Commentaire 2 2 2 2 4 2 4 2" xfId="22134"/>
    <cellStyle name="Commentaire 2 2 2 2 4 2 5" xfId="22135"/>
    <cellStyle name="Commentaire 2 2 2 2 4 2 5 2" xfId="22136"/>
    <cellStyle name="Commentaire 2 2 2 2 4 2 6" xfId="22137"/>
    <cellStyle name="Commentaire 2 2 2 2 4 3" xfId="22138"/>
    <cellStyle name="Commentaire 2 2 2 2 4 3 2" xfId="22139"/>
    <cellStyle name="Commentaire 2 2 2 2 4 3 2 2" xfId="22140"/>
    <cellStyle name="Commentaire 2 2 2 2 4 3 3" xfId="22141"/>
    <cellStyle name="Commentaire 2 2 2 2 4 3 3 2" xfId="22142"/>
    <cellStyle name="Commentaire 2 2 2 2 4 3 4" xfId="22143"/>
    <cellStyle name="Commentaire 2 2 2 2 4 3 4 2" xfId="22144"/>
    <cellStyle name="Commentaire 2 2 2 2 4 3 5" xfId="22145"/>
    <cellStyle name="Commentaire 2 2 2 2 4 3 5 2" xfId="22146"/>
    <cellStyle name="Commentaire 2 2 2 2 4 3 6" xfId="22147"/>
    <cellStyle name="Commentaire 2 2 2 2 4 4" xfId="22148"/>
    <cellStyle name="Commentaire 2 2 2 2 4 4 2" xfId="22149"/>
    <cellStyle name="Commentaire 2 2 2 2 4 5" xfId="22150"/>
    <cellStyle name="Commentaire 2 2 2 2 4 5 2" xfId="22151"/>
    <cellStyle name="Commentaire 2 2 2 2 4 6" xfId="22152"/>
    <cellStyle name="Commentaire 2 2 2 2 4 6 2" xfId="22153"/>
    <cellStyle name="Commentaire 2 2 2 2 4 7" xfId="22154"/>
    <cellStyle name="Commentaire 2 2 2 2 4 7 2" xfId="22155"/>
    <cellStyle name="Commentaire 2 2 2 2 4 8" xfId="22156"/>
    <cellStyle name="Commentaire 2 2 2 2 4 9" xfId="22157"/>
    <cellStyle name="Commentaire 2 2 2 2 5" xfId="22158"/>
    <cellStyle name="Commentaire 2 2 2 2 5 2" xfId="22159"/>
    <cellStyle name="Commentaire 2 2 2 2 5 2 2" xfId="22160"/>
    <cellStyle name="Commentaire 2 2 2 2 5 3" xfId="22161"/>
    <cellStyle name="Commentaire 2 2 2 2 5 3 2" xfId="22162"/>
    <cellStyle name="Commentaire 2 2 2 2 5 4" xfId="22163"/>
    <cellStyle name="Commentaire 2 2 2 2 5 4 2" xfId="22164"/>
    <cellStyle name="Commentaire 2 2 2 2 5 5" xfId="22165"/>
    <cellStyle name="Commentaire 2 2 2 2 5 5 2" xfId="22166"/>
    <cellStyle name="Commentaire 2 2 2 2 5 6" xfId="22167"/>
    <cellStyle name="Commentaire 2 2 2 2 6" xfId="22168"/>
    <cellStyle name="Commentaire 2 2 2 2 6 2" xfId="22169"/>
    <cellStyle name="Commentaire 2 2 2 2 6 2 2" xfId="22170"/>
    <cellStyle name="Commentaire 2 2 2 2 6 3" xfId="22171"/>
    <cellStyle name="Commentaire 2 2 2 2 6 3 2" xfId="22172"/>
    <cellStyle name="Commentaire 2 2 2 2 6 4" xfId="22173"/>
    <cellStyle name="Commentaire 2 2 2 2 6 4 2" xfId="22174"/>
    <cellStyle name="Commentaire 2 2 2 2 6 5" xfId="22175"/>
    <cellStyle name="Commentaire 2 2 2 2 6 5 2" xfId="22176"/>
    <cellStyle name="Commentaire 2 2 2 2 6 6" xfId="22177"/>
    <cellStyle name="Commentaire 2 2 2 2 7" xfId="22178"/>
    <cellStyle name="Commentaire 2 2 2 2 7 2" xfId="22179"/>
    <cellStyle name="Commentaire 2 2 2 2 7 2 2" xfId="22180"/>
    <cellStyle name="Commentaire 2 2 2 2 7 3" xfId="22181"/>
    <cellStyle name="Commentaire 2 2 2 2 7 3 2" xfId="22182"/>
    <cellStyle name="Commentaire 2 2 2 2 7 4" xfId="22183"/>
    <cellStyle name="Commentaire 2 2 2 2 7 4 2" xfId="22184"/>
    <cellStyle name="Commentaire 2 2 2 2 7 5" xfId="22185"/>
    <cellStyle name="Commentaire 2 2 2 2 8" xfId="22186"/>
    <cellStyle name="Commentaire 2 2 2 2 8 2" xfId="22187"/>
    <cellStyle name="Commentaire 2 2 2 2 9" xfId="22188"/>
    <cellStyle name="Commentaire 2 2 2 2 9 2" xfId="22189"/>
    <cellStyle name="Commentaire 2 2 2 3" xfId="22190"/>
    <cellStyle name="Commentaire 2 2 2 3 10" xfId="22191"/>
    <cellStyle name="Commentaire 2 2 2 3 10 2" xfId="22192"/>
    <cellStyle name="Commentaire 2 2 2 3 11" xfId="22193"/>
    <cellStyle name="Commentaire 2 2 2 3 11 2" xfId="22194"/>
    <cellStyle name="Commentaire 2 2 2 3 12" xfId="22195"/>
    <cellStyle name="Commentaire 2 2 2 3 13" xfId="22196"/>
    <cellStyle name="Commentaire 2 2 2 3 2" xfId="22197"/>
    <cellStyle name="Commentaire 2 2 2 3 2 10" xfId="22198"/>
    <cellStyle name="Commentaire 2 2 2 3 2 10 2" xfId="22199"/>
    <cellStyle name="Commentaire 2 2 2 3 2 11" xfId="22200"/>
    <cellStyle name="Commentaire 2 2 2 3 2 12" xfId="22201"/>
    <cellStyle name="Commentaire 2 2 2 3 2 2" xfId="22202"/>
    <cellStyle name="Commentaire 2 2 2 3 2 2 2" xfId="22203"/>
    <cellStyle name="Commentaire 2 2 2 3 2 2 2 2" xfId="22204"/>
    <cellStyle name="Commentaire 2 2 2 3 2 2 2 2 2" xfId="22205"/>
    <cellStyle name="Commentaire 2 2 2 3 2 2 2 3" xfId="22206"/>
    <cellStyle name="Commentaire 2 2 2 3 2 2 2 3 2" xfId="22207"/>
    <cellStyle name="Commentaire 2 2 2 3 2 2 2 4" xfId="22208"/>
    <cellStyle name="Commentaire 2 2 2 3 2 2 2 4 2" xfId="22209"/>
    <cellStyle name="Commentaire 2 2 2 3 2 2 2 5" xfId="22210"/>
    <cellStyle name="Commentaire 2 2 2 3 2 2 2 5 2" xfId="22211"/>
    <cellStyle name="Commentaire 2 2 2 3 2 2 2 6" xfId="22212"/>
    <cellStyle name="Commentaire 2 2 2 3 2 2 3" xfId="22213"/>
    <cellStyle name="Commentaire 2 2 2 3 2 2 3 2" xfId="22214"/>
    <cellStyle name="Commentaire 2 2 2 3 2 2 3 2 2" xfId="22215"/>
    <cellStyle name="Commentaire 2 2 2 3 2 2 3 3" xfId="22216"/>
    <cellStyle name="Commentaire 2 2 2 3 2 2 3 3 2" xfId="22217"/>
    <cellStyle name="Commentaire 2 2 2 3 2 2 3 4" xfId="22218"/>
    <cellStyle name="Commentaire 2 2 2 3 2 2 3 4 2" xfId="22219"/>
    <cellStyle name="Commentaire 2 2 2 3 2 2 3 5" xfId="22220"/>
    <cellStyle name="Commentaire 2 2 2 3 2 2 3 5 2" xfId="22221"/>
    <cellStyle name="Commentaire 2 2 2 3 2 2 3 6" xfId="22222"/>
    <cellStyle name="Commentaire 2 2 2 3 2 2 4" xfId="22223"/>
    <cellStyle name="Commentaire 2 2 2 3 2 2 4 2" xfId="22224"/>
    <cellStyle name="Commentaire 2 2 2 3 2 2 5" xfId="22225"/>
    <cellStyle name="Commentaire 2 2 2 3 2 2 5 2" xfId="22226"/>
    <cellStyle name="Commentaire 2 2 2 3 2 2 6" xfId="22227"/>
    <cellStyle name="Commentaire 2 2 2 3 2 2 6 2" xfId="22228"/>
    <cellStyle name="Commentaire 2 2 2 3 2 2 7" xfId="22229"/>
    <cellStyle name="Commentaire 2 2 2 3 2 2 7 2" xfId="22230"/>
    <cellStyle name="Commentaire 2 2 2 3 2 2 8" xfId="22231"/>
    <cellStyle name="Commentaire 2 2 2 3 2 2 9" xfId="22232"/>
    <cellStyle name="Commentaire 2 2 2 3 2 3" xfId="22233"/>
    <cellStyle name="Commentaire 2 2 2 3 2 3 2" xfId="22234"/>
    <cellStyle name="Commentaire 2 2 2 3 2 3 2 2" xfId="22235"/>
    <cellStyle name="Commentaire 2 2 2 3 2 3 2 2 2" xfId="22236"/>
    <cellStyle name="Commentaire 2 2 2 3 2 3 2 3" xfId="22237"/>
    <cellStyle name="Commentaire 2 2 2 3 2 3 2 3 2" xfId="22238"/>
    <cellStyle name="Commentaire 2 2 2 3 2 3 2 4" xfId="22239"/>
    <cellStyle name="Commentaire 2 2 2 3 2 3 2 4 2" xfId="22240"/>
    <cellStyle name="Commentaire 2 2 2 3 2 3 2 5" xfId="22241"/>
    <cellStyle name="Commentaire 2 2 2 3 2 3 2 5 2" xfId="22242"/>
    <cellStyle name="Commentaire 2 2 2 3 2 3 2 6" xfId="22243"/>
    <cellStyle name="Commentaire 2 2 2 3 2 3 3" xfId="22244"/>
    <cellStyle name="Commentaire 2 2 2 3 2 3 3 2" xfId="22245"/>
    <cellStyle name="Commentaire 2 2 2 3 2 3 3 2 2" xfId="22246"/>
    <cellStyle name="Commentaire 2 2 2 3 2 3 3 3" xfId="22247"/>
    <cellStyle name="Commentaire 2 2 2 3 2 3 3 3 2" xfId="22248"/>
    <cellStyle name="Commentaire 2 2 2 3 2 3 3 4" xfId="22249"/>
    <cellStyle name="Commentaire 2 2 2 3 2 3 3 4 2" xfId="22250"/>
    <cellStyle name="Commentaire 2 2 2 3 2 3 3 5" xfId="22251"/>
    <cellStyle name="Commentaire 2 2 2 3 2 3 3 5 2" xfId="22252"/>
    <cellStyle name="Commentaire 2 2 2 3 2 3 3 6" xfId="22253"/>
    <cellStyle name="Commentaire 2 2 2 3 2 3 4" xfId="22254"/>
    <cellStyle name="Commentaire 2 2 2 3 2 3 4 2" xfId="22255"/>
    <cellStyle name="Commentaire 2 2 2 3 2 3 5" xfId="22256"/>
    <cellStyle name="Commentaire 2 2 2 3 2 3 5 2" xfId="22257"/>
    <cellStyle name="Commentaire 2 2 2 3 2 3 6" xfId="22258"/>
    <cellStyle name="Commentaire 2 2 2 3 2 3 6 2" xfId="22259"/>
    <cellStyle name="Commentaire 2 2 2 3 2 3 7" xfId="22260"/>
    <cellStyle name="Commentaire 2 2 2 3 2 3 7 2" xfId="22261"/>
    <cellStyle name="Commentaire 2 2 2 3 2 3 8" xfId="22262"/>
    <cellStyle name="Commentaire 2 2 2 3 2 4" xfId="22263"/>
    <cellStyle name="Commentaire 2 2 2 3 2 4 2" xfId="22264"/>
    <cellStyle name="Commentaire 2 2 2 3 2 4 2 2" xfId="22265"/>
    <cellStyle name="Commentaire 2 2 2 3 2 4 3" xfId="22266"/>
    <cellStyle name="Commentaire 2 2 2 3 2 4 3 2" xfId="22267"/>
    <cellStyle name="Commentaire 2 2 2 3 2 4 4" xfId="22268"/>
    <cellStyle name="Commentaire 2 2 2 3 2 4 4 2" xfId="22269"/>
    <cellStyle name="Commentaire 2 2 2 3 2 4 5" xfId="22270"/>
    <cellStyle name="Commentaire 2 2 2 3 2 4 5 2" xfId="22271"/>
    <cellStyle name="Commentaire 2 2 2 3 2 4 6" xfId="22272"/>
    <cellStyle name="Commentaire 2 2 2 3 2 5" xfId="22273"/>
    <cellStyle name="Commentaire 2 2 2 3 2 5 2" xfId="22274"/>
    <cellStyle name="Commentaire 2 2 2 3 2 5 2 2" xfId="22275"/>
    <cellStyle name="Commentaire 2 2 2 3 2 5 3" xfId="22276"/>
    <cellStyle name="Commentaire 2 2 2 3 2 5 3 2" xfId="22277"/>
    <cellStyle name="Commentaire 2 2 2 3 2 5 4" xfId="22278"/>
    <cellStyle name="Commentaire 2 2 2 3 2 5 4 2" xfId="22279"/>
    <cellStyle name="Commentaire 2 2 2 3 2 5 5" xfId="22280"/>
    <cellStyle name="Commentaire 2 2 2 3 2 5 5 2" xfId="22281"/>
    <cellStyle name="Commentaire 2 2 2 3 2 5 6" xfId="22282"/>
    <cellStyle name="Commentaire 2 2 2 3 2 6" xfId="22283"/>
    <cellStyle name="Commentaire 2 2 2 3 2 6 2" xfId="22284"/>
    <cellStyle name="Commentaire 2 2 2 3 2 6 2 2" xfId="22285"/>
    <cellStyle name="Commentaire 2 2 2 3 2 6 3" xfId="22286"/>
    <cellStyle name="Commentaire 2 2 2 3 2 6 3 2" xfId="22287"/>
    <cellStyle name="Commentaire 2 2 2 3 2 6 4" xfId="22288"/>
    <cellStyle name="Commentaire 2 2 2 3 2 6 4 2" xfId="22289"/>
    <cellStyle name="Commentaire 2 2 2 3 2 6 5" xfId="22290"/>
    <cellStyle name="Commentaire 2 2 2 3 2 7" xfId="22291"/>
    <cellStyle name="Commentaire 2 2 2 3 2 7 2" xfId="22292"/>
    <cellStyle name="Commentaire 2 2 2 3 2 8" xfId="22293"/>
    <cellStyle name="Commentaire 2 2 2 3 2 8 2" xfId="22294"/>
    <cellStyle name="Commentaire 2 2 2 3 2 9" xfId="22295"/>
    <cellStyle name="Commentaire 2 2 2 3 2 9 2" xfId="22296"/>
    <cellStyle name="Commentaire 2 2 2 3 3" xfId="22297"/>
    <cellStyle name="Commentaire 2 2 2 3 3 2" xfId="22298"/>
    <cellStyle name="Commentaire 2 2 2 3 3 2 2" xfId="22299"/>
    <cellStyle name="Commentaire 2 2 2 3 3 2 2 2" xfId="22300"/>
    <cellStyle name="Commentaire 2 2 2 3 3 2 3" xfId="22301"/>
    <cellStyle name="Commentaire 2 2 2 3 3 2 3 2" xfId="22302"/>
    <cellStyle name="Commentaire 2 2 2 3 3 2 4" xfId="22303"/>
    <cellStyle name="Commentaire 2 2 2 3 3 2 4 2" xfId="22304"/>
    <cellStyle name="Commentaire 2 2 2 3 3 2 5" xfId="22305"/>
    <cellStyle name="Commentaire 2 2 2 3 3 2 5 2" xfId="22306"/>
    <cellStyle name="Commentaire 2 2 2 3 3 2 6" xfId="22307"/>
    <cellStyle name="Commentaire 2 2 2 3 3 2 7" xfId="22308"/>
    <cellStyle name="Commentaire 2 2 2 3 3 3" xfId="22309"/>
    <cellStyle name="Commentaire 2 2 2 3 3 3 2" xfId="22310"/>
    <cellStyle name="Commentaire 2 2 2 3 3 3 2 2" xfId="22311"/>
    <cellStyle name="Commentaire 2 2 2 3 3 3 3" xfId="22312"/>
    <cellStyle name="Commentaire 2 2 2 3 3 3 3 2" xfId="22313"/>
    <cellStyle name="Commentaire 2 2 2 3 3 3 4" xfId="22314"/>
    <cellStyle name="Commentaire 2 2 2 3 3 3 4 2" xfId="22315"/>
    <cellStyle name="Commentaire 2 2 2 3 3 3 5" xfId="22316"/>
    <cellStyle name="Commentaire 2 2 2 3 3 3 5 2" xfId="22317"/>
    <cellStyle name="Commentaire 2 2 2 3 3 3 6" xfId="22318"/>
    <cellStyle name="Commentaire 2 2 2 3 3 4" xfId="22319"/>
    <cellStyle name="Commentaire 2 2 2 3 3 4 2" xfId="22320"/>
    <cellStyle name="Commentaire 2 2 2 3 3 5" xfId="22321"/>
    <cellStyle name="Commentaire 2 2 2 3 3 5 2" xfId="22322"/>
    <cellStyle name="Commentaire 2 2 2 3 3 6" xfId="22323"/>
    <cellStyle name="Commentaire 2 2 2 3 3 6 2" xfId="22324"/>
    <cellStyle name="Commentaire 2 2 2 3 3 7" xfId="22325"/>
    <cellStyle name="Commentaire 2 2 2 3 3 7 2" xfId="22326"/>
    <cellStyle name="Commentaire 2 2 2 3 3 8" xfId="22327"/>
    <cellStyle name="Commentaire 2 2 2 3 3 9" xfId="22328"/>
    <cellStyle name="Commentaire 2 2 2 3 4" xfId="22329"/>
    <cellStyle name="Commentaire 2 2 2 3 4 2" xfId="22330"/>
    <cellStyle name="Commentaire 2 2 2 3 4 2 2" xfId="22331"/>
    <cellStyle name="Commentaire 2 2 2 3 4 2 2 2" xfId="22332"/>
    <cellStyle name="Commentaire 2 2 2 3 4 2 3" xfId="22333"/>
    <cellStyle name="Commentaire 2 2 2 3 4 2 3 2" xfId="22334"/>
    <cellStyle name="Commentaire 2 2 2 3 4 2 4" xfId="22335"/>
    <cellStyle name="Commentaire 2 2 2 3 4 2 4 2" xfId="22336"/>
    <cellStyle name="Commentaire 2 2 2 3 4 2 5" xfId="22337"/>
    <cellStyle name="Commentaire 2 2 2 3 4 2 5 2" xfId="22338"/>
    <cellStyle name="Commentaire 2 2 2 3 4 2 6" xfId="22339"/>
    <cellStyle name="Commentaire 2 2 2 3 4 3" xfId="22340"/>
    <cellStyle name="Commentaire 2 2 2 3 4 3 2" xfId="22341"/>
    <cellStyle name="Commentaire 2 2 2 3 4 3 2 2" xfId="22342"/>
    <cellStyle name="Commentaire 2 2 2 3 4 3 3" xfId="22343"/>
    <cellStyle name="Commentaire 2 2 2 3 4 3 3 2" xfId="22344"/>
    <cellStyle name="Commentaire 2 2 2 3 4 3 4" xfId="22345"/>
    <cellStyle name="Commentaire 2 2 2 3 4 3 4 2" xfId="22346"/>
    <cellStyle name="Commentaire 2 2 2 3 4 3 5" xfId="22347"/>
    <cellStyle name="Commentaire 2 2 2 3 4 3 5 2" xfId="22348"/>
    <cellStyle name="Commentaire 2 2 2 3 4 3 6" xfId="22349"/>
    <cellStyle name="Commentaire 2 2 2 3 4 4" xfId="22350"/>
    <cellStyle name="Commentaire 2 2 2 3 4 4 2" xfId="22351"/>
    <cellStyle name="Commentaire 2 2 2 3 4 5" xfId="22352"/>
    <cellStyle name="Commentaire 2 2 2 3 4 5 2" xfId="22353"/>
    <cellStyle name="Commentaire 2 2 2 3 4 6" xfId="22354"/>
    <cellStyle name="Commentaire 2 2 2 3 4 6 2" xfId="22355"/>
    <cellStyle name="Commentaire 2 2 2 3 4 7" xfId="22356"/>
    <cellStyle name="Commentaire 2 2 2 3 4 7 2" xfId="22357"/>
    <cellStyle name="Commentaire 2 2 2 3 4 8" xfId="22358"/>
    <cellStyle name="Commentaire 2 2 2 3 4 9" xfId="22359"/>
    <cellStyle name="Commentaire 2 2 2 3 5" xfId="22360"/>
    <cellStyle name="Commentaire 2 2 2 3 5 2" xfId="22361"/>
    <cellStyle name="Commentaire 2 2 2 3 5 2 2" xfId="22362"/>
    <cellStyle name="Commentaire 2 2 2 3 5 3" xfId="22363"/>
    <cellStyle name="Commentaire 2 2 2 3 5 3 2" xfId="22364"/>
    <cellStyle name="Commentaire 2 2 2 3 5 4" xfId="22365"/>
    <cellStyle name="Commentaire 2 2 2 3 5 4 2" xfId="22366"/>
    <cellStyle name="Commentaire 2 2 2 3 5 5" xfId="22367"/>
    <cellStyle name="Commentaire 2 2 2 3 5 5 2" xfId="22368"/>
    <cellStyle name="Commentaire 2 2 2 3 5 6" xfId="22369"/>
    <cellStyle name="Commentaire 2 2 2 3 6" xfId="22370"/>
    <cellStyle name="Commentaire 2 2 2 3 6 2" xfId="22371"/>
    <cellStyle name="Commentaire 2 2 2 3 6 2 2" xfId="22372"/>
    <cellStyle name="Commentaire 2 2 2 3 6 3" xfId="22373"/>
    <cellStyle name="Commentaire 2 2 2 3 6 3 2" xfId="22374"/>
    <cellStyle name="Commentaire 2 2 2 3 6 4" xfId="22375"/>
    <cellStyle name="Commentaire 2 2 2 3 6 4 2" xfId="22376"/>
    <cellStyle name="Commentaire 2 2 2 3 6 5" xfId="22377"/>
    <cellStyle name="Commentaire 2 2 2 3 6 5 2" xfId="22378"/>
    <cellStyle name="Commentaire 2 2 2 3 6 6" xfId="22379"/>
    <cellStyle name="Commentaire 2 2 2 3 7" xfId="22380"/>
    <cellStyle name="Commentaire 2 2 2 3 7 2" xfId="22381"/>
    <cellStyle name="Commentaire 2 2 2 3 7 2 2" xfId="22382"/>
    <cellStyle name="Commentaire 2 2 2 3 7 3" xfId="22383"/>
    <cellStyle name="Commentaire 2 2 2 3 7 3 2" xfId="22384"/>
    <cellStyle name="Commentaire 2 2 2 3 7 4" xfId="22385"/>
    <cellStyle name="Commentaire 2 2 2 3 7 4 2" xfId="22386"/>
    <cellStyle name="Commentaire 2 2 2 3 7 5" xfId="22387"/>
    <cellStyle name="Commentaire 2 2 2 3 8" xfId="22388"/>
    <cellStyle name="Commentaire 2 2 2 3 8 2" xfId="22389"/>
    <cellStyle name="Commentaire 2 2 2 3 9" xfId="22390"/>
    <cellStyle name="Commentaire 2 2 2 3 9 2" xfId="22391"/>
    <cellStyle name="Commentaire 2 2 2 4" xfId="22392"/>
    <cellStyle name="Commentaire 2 2 2 4 10" xfId="22393"/>
    <cellStyle name="Commentaire 2 2 2 4 10 2" xfId="22394"/>
    <cellStyle name="Commentaire 2 2 2 4 11" xfId="22395"/>
    <cellStyle name="Commentaire 2 2 2 4 12" xfId="22396"/>
    <cellStyle name="Commentaire 2 2 2 4 2" xfId="22397"/>
    <cellStyle name="Commentaire 2 2 2 4 2 2" xfId="22398"/>
    <cellStyle name="Commentaire 2 2 2 4 2 2 2" xfId="22399"/>
    <cellStyle name="Commentaire 2 2 2 4 2 2 2 2" xfId="22400"/>
    <cellStyle name="Commentaire 2 2 2 4 2 2 3" xfId="22401"/>
    <cellStyle name="Commentaire 2 2 2 4 2 2 3 2" xfId="22402"/>
    <cellStyle name="Commentaire 2 2 2 4 2 2 4" xfId="22403"/>
    <cellStyle name="Commentaire 2 2 2 4 2 2 4 2" xfId="22404"/>
    <cellStyle name="Commentaire 2 2 2 4 2 2 5" xfId="22405"/>
    <cellStyle name="Commentaire 2 2 2 4 2 2 5 2" xfId="22406"/>
    <cellStyle name="Commentaire 2 2 2 4 2 2 6" xfId="22407"/>
    <cellStyle name="Commentaire 2 2 2 4 2 3" xfId="22408"/>
    <cellStyle name="Commentaire 2 2 2 4 2 3 2" xfId="22409"/>
    <cellStyle name="Commentaire 2 2 2 4 2 3 2 2" xfId="22410"/>
    <cellStyle name="Commentaire 2 2 2 4 2 3 3" xfId="22411"/>
    <cellStyle name="Commentaire 2 2 2 4 2 3 3 2" xfId="22412"/>
    <cellStyle name="Commentaire 2 2 2 4 2 3 4" xfId="22413"/>
    <cellStyle name="Commentaire 2 2 2 4 2 3 4 2" xfId="22414"/>
    <cellStyle name="Commentaire 2 2 2 4 2 3 5" xfId="22415"/>
    <cellStyle name="Commentaire 2 2 2 4 2 3 5 2" xfId="22416"/>
    <cellStyle name="Commentaire 2 2 2 4 2 3 6" xfId="22417"/>
    <cellStyle name="Commentaire 2 2 2 4 2 4" xfId="22418"/>
    <cellStyle name="Commentaire 2 2 2 4 2 4 2" xfId="22419"/>
    <cellStyle name="Commentaire 2 2 2 4 2 5" xfId="22420"/>
    <cellStyle name="Commentaire 2 2 2 4 2 5 2" xfId="22421"/>
    <cellStyle name="Commentaire 2 2 2 4 2 6" xfId="22422"/>
    <cellStyle name="Commentaire 2 2 2 4 2 6 2" xfId="22423"/>
    <cellStyle name="Commentaire 2 2 2 4 2 7" xfId="22424"/>
    <cellStyle name="Commentaire 2 2 2 4 2 7 2" xfId="22425"/>
    <cellStyle name="Commentaire 2 2 2 4 2 8" xfId="22426"/>
    <cellStyle name="Commentaire 2 2 2 4 2 9" xfId="22427"/>
    <cellStyle name="Commentaire 2 2 2 4 3" xfId="22428"/>
    <cellStyle name="Commentaire 2 2 2 4 3 2" xfId="22429"/>
    <cellStyle name="Commentaire 2 2 2 4 3 2 2" xfId="22430"/>
    <cellStyle name="Commentaire 2 2 2 4 3 2 2 2" xfId="22431"/>
    <cellStyle name="Commentaire 2 2 2 4 3 2 3" xfId="22432"/>
    <cellStyle name="Commentaire 2 2 2 4 3 2 3 2" xfId="22433"/>
    <cellStyle name="Commentaire 2 2 2 4 3 2 4" xfId="22434"/>
    <cellStyle name="Commentaire 2 2 2 4 3 2 4 2" xfId="22435"/>
    <cellStyle name="Commentaire 2 2 2 4 3 2 5" xfId="22436"/>
    <cellStyle name="Commentaire 2 2 2 4 3 2 5 2" xfId="22437"/>
    <cellStyle name="Commentaire 2 2 2 4 3 2 6" xfId="22438"/>
    <cellStyle name="Commentaire 2 2 2 4 3 3" xfId="22439"/>
    <cellStyle name="Commentaire 2 2 2 4 3 3 2" xfId="22440"/>
    <cellStyle name="Commentaire 2 2 2 4 3 3 2 2" xfId="22441"/>
    <cellStyle name="Commentaire 2 2 2 4 3 3 3" xfId="22442"/>
    <cellStyle name="Commentaire 2 2 2 4 3 3 3 2" xfId="22443"/>
    <cellStyle name="Commentaire 2 2 2 4 3 3 4" xfId="22444"/>
    <cellStyle name="Commentaire 2 2 2 4 3 3 4 2" xfId="22445"/>
    <cellStyle name="Commentaire 2 2 2 4 3 3 5" xfId="22446"/>
    <cellStyle name="Commentaire 2 2 2 4 3 3 5 2" xfId="22447"/>
    <cellStyle name="Commentaire 2 2 2 4 3 3 6" xfId="22448"/>
    <cellStyle name="Commentaire 2 2 2 4 3 4" xfId="22449"/>
    <cellStyle name="Commentaire 2 2 2 4 3 4 2" xfId="22450"/>
    <cellStyle name="Commentaire 2 2 2 4 3 5" xfId="22451"/>
    <cellStyle name="Commentaire 2 2 2 4 3 5 2" xfId="22452"/>
    <cellStyle name="Commentaire 2 2 2 4 3 6" xfId="22453"/>
    <cellStyle name="Commentaire 2 2 2 4 3 6 2" xfId="22454"/>
    <cellStyle name="Commentaire 2 2 2 4 3 7" xfId="22455"/>
    <cellStyle name="Commentaire 2 2 2 4 3 7 2" xfId="22456"/>
    <cellStyle name="Commentaire 2 2 2 4 3 8" xfId="22457"/>
    <cellStyle name="Commentaire 2 2 2 4 4" xfId="22458"/>
    <cellStyle name="Commentaire 2 2 2 4 4 2" xfId="22459"/>
    <cellStyle name="Commentaire 2 2 2 4 4 2 2" xfId="22460"/>
    <cellStyle name="Commentaire 2 2 2 4 4 3" xfId="22461"/>
    <cellStyle name="Commentaire 2 2 2 4 4 3 2" xfId="22462"/>
    <cellStyle name="Commentaire 2 2 2 4 4 4" xfId="22463"/>
    <cellStyle name="Commentaire 2 2 2 4 4 4 2" xfId="22464"/>
    <cellStyle name="Commentaire 2 2 2 4 4 5" xfId="22465"/>
    <cellStyle name="Commentaire 2 2 2 4 4 5 2" xfId="22466"/>
    <cellStyle name="Commentaire 2 2 2 4 4 6" xfId="22467"/>
    <cellStyle name="Commentaire 2 2 2 4 5" xfId="22468"/>
    <cellStyle name="Commentaire 2 2 2 4 5 2" xfId="22469"/>
    <cellStyle name="Commentaire 2 2 2 4 5 2 2" xfId="22470"/>
    <cellStyle name="Commentaire 2 2 2 4 5 3" xfId="22471"/>
    <cellStyle name="Commentaire 2 2 2 4 5 3 2" xfId="22472"/>
    <cellStyle name="Commentaire 2 2 2 4 5 4" xfId="22473"/>
    <cellStyle name="Commentaire 2 2 2 4 5 4 2" xfId="22474"/>
    <cellStyle name="Commentaire 2 2 2 4 5 5" xfId="22475"/>
    <cellStyle name="Commentaire 2 2 2 4 5 5 2" xfId="22476"/>
    <cellStyle name="Commentaire 2 2 2 4 5 6" xfId="22477"/>
    <cellStyle name="Commentaire 2 2 2 4 6" xfId="22478"/>
    <cellStyle name="Commentaire 2 2 2 4 6 2" xfId="22479"/>
    <cellStyle name="Commentaire 2 2 2 4 6 2 2" xfId="22480"/>
    <cellStyle name="Commentaire 2 2 2 4 6 3" xfId="22481"/>
    <cellStyle name="Commentaire 2 2 2 4 6 3 2" xfId="22482"/>
    <cellStyle name="Commentaire 2 2 2 4 6 4" xfId="22483"/>
    <cellStyle name="Commentaire 2 2 2 4 6 4 2" xfId="22484"/>
    <cellStyle name="Commentaire 2 2 2 4 6 5" xfId="22485"/>
    <cellStyle name="Commentaire 2 2 2 4 7" xfId="22486"/>
    <cellStyle name="Commentaire 2 2 2 4 7 2" xfId="22487"/>
    <cellStyle name="Commentaire 2 2 2 4 8" xfId="22488"/>
    <cellStyle name="Commentaire 2 2 2 4 8 2" xfId="22489"/>
    <cellStyle name="Commentaire 2 2 2 4 9" xfId="22490"/>
    <cellStyle name="Commentaire 2 2 2 4 9 2" xfId="22491"/>
    <cellStyle name="Commentaire 2 2 2 5" xfId="22492"/>
    <cellStyle name="Commentaire 2 2 2 5 10" xfId="22493"/>
    <cellStyle name="Commentaire 2 2 2 5 10 2" xfId="22494"/>
    <cellStyle name="Commentaire 2 2 2 5 11" xfId="22495"/>
    <cellStyle name="Commentaire 2 2 2 5 12" xfId="22496"/>
    <cellStyle name="Commentaire 2 2 2 5 2" xfId="22497"/>
    <cellStyle name="Commentaire 2 2 2 5 2 2" xfId="22498"/>
    <cellStyle name="Commentaire 2 2 2 5 2 2 2" xfId="22499"/>
    <cellStyle name="Commentaire 2 2 2 5 2 2 2 2" xfId="22500"/>
    <cellStyle name="Commentaire 2 2 2 5 2 2 3" xfId="22501"/>
    <cellStyle name="Commentaire 2 2 2 5 2 2 3 2" xfId="22502"/>
    <cellStyle name="Commentaire 2 2 2 5 2 2 4" xfId="22503"/>
    <cellStyle name="Commentaire 2 2 2 5 2 2 4 2" xfId="22504"/>
    <cellStyle name="Commentaire 2 2 2 5 2 2 5" xfId="22505"/>
    <cellStyle name="Commentaire 2 2 2 5 2 2 5 2" xfId="22506"/>
    <cellStyle name="Commentaire 2 2 2 5 2 2 6" xfId="22507"/>
    <cellStyle name="Commentaire 2 2 2 5 2 3" xfId="22508"/>
    <cellStyle name="Commentaire 2 2 2 5 2 3 2" xfId="22509"/>
    <cellStyle name="Commentaire 2 2 2 5 2 3 2 2" xfId="22510"/>
    <cellStyle name="Commentaire 2 2 2 5 2 3 3" xfId="22511"/>
    <cellStyle name="Commentaire 2 2 2 5 2 3 3 2" xfId="22512"/>
    <cellStyle name="Commentaire 2 2 2 5 2 3 4" xfId="22513"/>
    <cellStyle name="Commentaire 2 2 2 5 2 3 4 2" xfId="22514"/>
    <cellStyle name="Commentaire 2 2 2 5 2 3 5" xfId="22515"/>
    <cellStyle name="Commentaire 2 2 2 5 2 3 5 2" xfId="22516"/>
    <cellStyle name="Commentaire 2 2 2 5 2 3 6" xfId="22517"/>
    <cellStyle name="Commentaire 2 2 2 5 2 4" xfId="22518"/>
    <cellStyle name="Commentaire 2 2 2 5 2 4 2" xfId="22519"/>
    <cellStyle name="Commentaire 2 2 2 5 2 5" xfId="22520"/>
    <cellStyle name="Commentaire 2 2 2 5 2 5 2" xfId="22521"/>
    <cellStyle name="Commentaire 2 2 2 5 2 6" xfId="22522"/>
    <cellStyle name="Commentaire 2 2 2 5 2 6 2" xfId="22523"/>
    <cellStyle name="Commentaire 2 2 2 5 2 7" xfId="22524"/>
    <cellStyle name="Commentaire 2 2 2 5 2 7 2" xfId="22525"/>
    <cellStyle name="Commentaire 2 2 2 5 2 8" xfId="22526"/>
    <cellStyle name="Commentaire 2 2 2 5 2 9" xfId="22527"/>
    <cellStyle name="Commentaire 2 2 2 5 3" xfId="22528"/>
    <cellStyle name="Commentaire 2 2 2 5 3 2" xfId="22529"/>
    <cellStyle name="Commentaire 2 2 2 5 3 2 2" xfId="22530"/>
    <cellStyle name="Commentaire 2 2 2 5 3 2 2 2" xfId="22531"/>
    <cellStyle name="Commentaire 2 2 2 5 3 2 3" xfId="22532"/>
    <cellStyle name="Commentaire 2 2 2 5 3 2 3 2" xfId="22533"/>
    <cellStyle name="Commentaire 2 2 2 5 3 2 4" xfId="22534"/>
    <cellStyle name="Commentaire 2 2 2 5 3 2 4 2" xfId="22535"/>
    <cellStyle name="Commentaire 2 2 2 5 3 2 5" xfId="22536"/>
    <cellStyle name="Commentaire 2 2 2 5 3 2 5 2" xfId="22537"/>
    <cellStyle name="Commentaire 2 2 2 5 3 2 6" xfId="22538"/>
    <cellStyle name="Commentaire 2 2 2 5 3 3" xfId="22539"/>
    <cellStyle name="Commentaire 2 2 2 5 3 3 2" xfId="22540"/>
    <cellStyle name="Commentaire 2 2 2 5 3 3 2 2" xfId="22541"/>
    <cellStyle name="Commentaire 2 2 2 5 3 3 3" xfId="22542"/>
    <cellStyle name="Commentaire 2 2 2 5 3 3 3 2" xfId="22543"/>
    <cellStyle name="Commentaire 2 2 2 5 3 3 4" xfId="22544"/>
    <cellStyle name="Commentaire 2 2 2 5 3 3 4 2" xfId="22545"/>
    <cellStyle name="Commentaire 2 2 2 5 3 3 5" xfId="22546"/>
    <cellStyle name="Commentaire 2 2 2 5 3 3 5 2" xfId="22547"/>
    <cellStyle name="Commentaire 2 2 2 5 3 3 6" xfId="22548"/>
    <cellStyle name="Commentaire 2 2 2 5 3 4" xfId="22549"/>
    <cellStyle name="Commentaire 2 2 2 5 3 4 2" xfId="22550"/>
    <cellStyle name="Commentaire 2 2 2 5 3 5" xfId="22551"/>
    <cellStyle name="Commentaire 2 2 2 5 3 5 2" xfId="22552"/>
    <cellStyle name="Commentaire 2 2 2 5 3 6" xfId="22553"/>
    <cellStyle name="Commentaire 2 2 2 5 3 6 2" xfId="22554"/>
    <cellStyle name="Commentaire 2 2 2 5 3 7" xfId="22555"/>
    <cellStyle name="Commentaire 2 2 2 5 3 7 2" xfId="22556"/>
    <cellStyle name="Commentaire 2 2 2 5 3 8" xfId="22557"/>
    <cellStyle name="Commentaire 2 2 2 5 4" xfId="22558"/>
    <cellStyle name="Commentaire 2 2 2 5 4 2" xfId="22559"/>
    <cellStyle name="Commentaire 2 2 2 5 4 2 2" xfId="22560"/>
    <cellStyle name="Commentaire 2 2 2 5 4 3" xfId="22561"/>
    <cellStyle name="Commentaire 2 2 2 5 4 3 2" xfId="22562"/>
    <cellStyle name="Commentaire 2 2 2 5 4 4" xfId="22563"/>
    <cellStyle name="Commentaire 2 2 2 5 4 4 2" xfId="22564"/>
    <cellStyle name="Commentaire 2 2 2 5 4 5" xfId="22565"/>
    <cellStyle name="Commentaire 2 2 2 5 4 5 2" xfId="22566"/>
    <cellStyle name="Commentaire 2 2 2 5 4 6" xfId="22567"/>
    <cellStyle name="Commentaire 2 2 2 5 5" xfId="22568"/>
    <cellStyle name="Commentaire 2 2 2 5 5 2" xfId="22569"/>
    <cellStyle name="Commentaire 2 2 2 5 5 2 2" xfId="22570"/>
    <cellStyle name="Commentaire 2 2 2 5 5 3" xfId="22571"/>
    <cellStyle name="Commentaire 2 2 2 5 5 3 2" xfId="22572"/>
    <cellStyle name="Commentaire 2 2 2 5 5 4" xfId="22573"/>
    <cellStyle name="Commentaire 2 2 2 5 5 4 2" xfId="22574"/>
    <cellStyle name="Commentaire 2 2 2 5 5 5" xfId="22575"/>
    <cellStyle name="Commentaire 2 2 2 5 5 5 2" xfId="22576"/>
    <cellStyle name="Commentaire 2 2 2 5 5 6" xfId="22577"/>
    <cellStyle name="Commentaire 2 2 2 5 6" xfId="22578"/>
    <cellStyle name="Commentaire 2 2 2 5 6 2" xfId="22579"/>
    <cellStyle name="Commentaire 2 2 2 5 6 2 2" xfId="22580"/>
    <cellStyle name="Commentaire 2 2 2 5 6 3" xfId="22581"/>
    <cellStyle name="Commentaire 2 2 2 5 6 3 2" xfId="22582"/>
    <cellStyle name="Commentaire 2 2 2 5 6 4" xfId="22583"/>
    <cellStyle name="Commentaire 2 2 2 5 6 4 2" xfId="22584"/>
    <cellStyle name="Commentaire 2 2 2 5 6 5" xfId="22585"/>
    <cellStyle name="Commentaire 2 2 2 5 7" xfId="22586"/>
    <cellStyle name="Commentaire 2 2 2 5 7 2" xfId="22587"/>
    <cellStyle name="Commentaire 2 2 2 5 8" xfId="22588"/>
    <cellStyle name="Commentaire 2 2 2 5 8 2" xfId="22589"/>
    <cellStyle name="Commentaire 2 2 2 5 9" xfId="22590"/>
    <cellStyle name="Commentaire 2 2 2 5 9 2" xfId="22591"/>
    <cellStyle name="Commentaire 2 2 2 6" xfId="22592"/>
    <cellStyle name="Commentaire 2 2 2 6 2" xfId="22593"/>
    <cellStyle name="Commentaire 2 2 2 6 2 2" xfId="22594"/>
    <cellStyle name="Commentaire 2 2 2 6 2 2 2" xfId="22595"/>
    <cellStyle name="Commentaire 2 2 2 6 2 3" xfId="22596"/>
    <cellStyle name="Commentaire 2 2 2 6 2 3 2" xfId="22597"/>
    <cellStyle name="Commentaire 2 2 2 6 2 4" xfId="22598"/>
    <cellStyle name="Commentaire 2 2 2 6 2 4 2" xfId="22599"/>
    <cellStyle name="Commentaire 2 2 2 6 2 5" xfId="22600"/>
    <cellStyle name="Commentaire 2 2 2 6 2 5 2" xfId="22601"/>
    <cellStyle name="Commentaire 2 2 2 6 2 6" xfId="22602"/>
    <cellStyle name="Commentaire 2 2 2 6 3" xfId="22603"/>
    <cellStyle name="Commentaire 2 2 2 6 3 2" xfId="22604"/>
    <cellStyle name="Commentaire 2 2 2 6 3 2 2" xfId="22605"/>
    <cellStyle name="Commentaire 2 2 2 6 3 3" xfId="22606"/>
    <cellStyle name="Commentaire 2 2 2 6 3 3 2" xfId="22607"/>
    <cellStyle name="Commentaire 2 2 2 6 3 4" xfId="22608"/>
    <cellStyle name="Commentaire 2 2 2 6 3 4 2" xfId="22609"/>
    <cellStyle name="Commentaire 2 2 2 6 3 5" xfId="22610"/>
    <cellStyle name="Commentaire 2 2 2 6 3 5 2" xfId="22611"/>
    <cellStyle name="Commentaire 2 2 2 6 3 6" xfId="22612"/>
    <cellStyle name="Commentaire 2 2 2 6 4" xfId="22613"/>
    <cellStyle name="Commentaire 2 2 2 6 4 2" xfId="22614"/>
    <cellStyle name="Commentaire 2 2 2 6 5" xfId="22615"/>
    <cellStyle name="Commentaire 2 2 2 6 5 2" xfId="22616"/>
    <cellStyle name="Commentaire 2 2 2 6 6" xfId="22617"/>
    <cellStyle name="Commentaire 2 2 2 6 6 2" xfId="22618"/>
    <cellStyle name="Commentaire 2 2 2 6 7" xfId="22619"/>
    <cellStyle name="Commentaire 2 2 2 6 7 2" xfId="22620"/>
    <cellStyle name="Commentaire 2 2 2 6 8" xfId="22621"/>
    <cellStyle name="Commentaire 2 2 2 6 9" xfId="22622"/>
    <cellStyle name="Commentaire 2 2 2 7" xfId="22623"/>
    <cellStyle name="Commentaire 2 2 2 7 2" xfId="22624"/>
    <cellStyle name="Commentaire 2 2 2 7 2 2" xfId="22625"/>
    <cellStyle name="Commentaire 2 2 2 7 2 2 2" xfId="22626"/>
    <cellStyle name="Commentaire 2 2 2 7 2 3" xfId="22627"/>
    <cellStyle name="Commentaire 2 2 2 7 2 3 2" xfId="22628"/>
    <cellStyle name="Commentaire 2 2 2 7 2 4" xfId="22629"/>
    <cellStyle name="Commentaire 2 2 2 7 2 4 2" xfId="22630"/>
    <cellStyle name="Commentaire 2 2 2 7 2 5" xfId="22631"/>
    <cellStyle name="Commentaire 2 2 2 7 2 5 2" xfId="22632"/>
    <cellStyle name="Commentaire 2 2 2 7 2 6" xfId="22633"/>
    <cellStyle name="Commentaire 2 2 2 7 3" xfId="22634"/>
    <cellStyle name="Commentaire 2 2 2 7 3 2" xfId="22635"/>
    <cellStyle name="Commentaire 2 2 2 7 3 2 2" xfId="22636"/>
    <cellStyle name="Commentaire 2 2 2 7 3 3" xfId="22637"/>
    <cellStyle name="Commentaire 2 2 2 7 3 3 2" xfId="22638"/>
    <cellStyle name="Commentaire 2 2 2 7 3 4" xfId="22639"/>
    <cellStyle name="Commentaire 2 2 2 7 3 4 2" xfId="22640"/>
    <cellStyle name="Commentaire 2 2 2 7 3 5" xfId="22641"/>
    <cellStyle name="Commentaire 2 2 2 7 3 5 2" xfId="22642"/>
    <cellStyle name="Commentaire 2 2 2 7 3 6" xfId="22643"/>
    <cellStyle name="Commentaire 2 2 2 7 4" xfId="22644"/>
    <cellStyle name="Commentaire 2 2 2 7 4 2" xfId="22645"/>
    <cellStyle name="Commentaire 2 2 2 7 5" xfId="22646"/>
    <cellStyle name="Commentaire 2 2 2 7 5 2" xfId="22647"/>
    <cellStyle name="Commentaire 2 2 2 7 6" xfId="22648"/>
    <cellStyle name="Commentaire 2 2 2 7 6 2" xfId="22649"/>
    <cellStyle name="Commentaire 2 2 2 7 7" xfId="22650"/>
    <cellStyle name="Commentaire 2 2 2 7 7 2" xfId="22651"/>
    <cellStyle name="Commentaire 2 2 2 7 8" xfId="22652"/>
    <cellStyle name="Commentaire 2 2 2 8" xfId="22653"/>
    <cellStyle name="Commentaire 2 2 2 8 2" xfId="22654"/>
    <cellStyle name="Commentaire 2 2 2 8 2 2" xfId="22655"/>
    <cellStyle name="Commentaire 2 2 2 8 3" xfId="22656"/>
    <cellStyle name="Commentaire 2 2 2 8 3 2" xfId="22657"/>
    <cellStyle name="Commentaire 2 2 2 8 4" xfId="22658"/>
    <cellStyle name="Commentaire 2 2 2 8 4 2" xfId="22659"/>
    <cellStyle name="Commentaire 2 2 2 8 5" xfId="22660"/>
    <cellStyle name="Commentaire 2 2 2 8 5 2" xfId="22661"/>
    <cellStyle name="Commentaire 2 2 2 8 6" xfId="22662"/>
    <cellStyle name="Commentaire 2 2 2 9" xfId="22663"/>
    <cellStyle name="Commentaire 2 2 2 9 2" xfId="22664"/>
    <cellStyle name="Commentaire 2 2 2 9 2 2" xfId="22665"/>
    <cellStyle name="Commentaire 2 2 2 9 3" xfId="22666"/>
    <cellStyle name="Commentaire 2 2 2 9 3 2" xfId="22667"/>
    <cellStyle name="Commentaire 2 2 2 9 4" xfId="22668"/>
    <cellStyle name="Commentaire 2 2 2 9 4 2" xfId="22669"/>
    <cellStyle name="Commentaire 2 2 2 9 5" xfId="22670"/>
    <cellStyle name="Commentaire 2 2 2 9 5 2" xfId="22671"/>
    <cellStyle name="Commentaire 2 2 2 9 6" xfId="22672"/>
    <cellStyle name="Commentaire 2 2 3" xfId="22673"/>
    <cellStyle name="Commentaire 2 2 3 10" xfId="22674"/>
    <cellStyle name="Commentaire 2 2 3 10 2" xfId="22675"/>
    <cellStyle name="Commentaire 2 2 3 11" xfId="22676"/>
    <cellStyle name="Commentaire 2 2 3 11 2" xfId="22677"/>
    <cellStyle name="Commentaire 2 2 3 12" xfId="22678"/>
    <cellStyle name="Commentaire 2 2 3 13" xfId="22679"/>
    <cellStyle name="Commentaire 2 2 3 2" xfId="22680"/>
    <cellStyle name="Commentaire 2 2 3 2 10" xfId="22681"/>
    <cellStyle name="Commentaire 2 2 3 2 10 2" xfId="22682"/>
    <cellStyle name="Commentaire 2 2 3 2 11" xfId="22683"/>
    <cellStyle name="Commentaire 2 2 3 2 12" xfId="22684"/>
    <cellStyle name="Commentaire 2 2 3 2 2" xfId="22685"/>
    <cellStyle name="Commentaire 2 2 3 2 2 2" xfId="22686"/>
    <cellStyle name="Commentaire 2 2 3 2 2 2 2" xfId="22687"/>
    <cellStyle name="Commentaire 2 2 3 2 2 2 2 2" xfId="22688"/>
    <cellStyle name="Commentaire 2 2 3 2 2 2 3" xfId="22689"/>
    <cellStyle name="Commentaire 2 2 3 2 2 2 3 2" xfId="22690"/>
    <cellStyle name="Commentaire 2 2 3 2 2 2 4" xfId="22691"/>
    <cellStyle name="Commentaire 2 2 3 2 2 2 4 2" xfId="22692"/>
    <cellStyle name="Commentaire 2 2 3 2 2 2 5" xfId="22693"/>
    <cellStyle name="Commentaire 2 2 3 2 2 2 5 2" xfId="22694"/>
    <cellStyle name="Commentaire 2 2 3 2 2 2 6" xfId="22695"/>
    <cellStyle name="Commentaire 2 2 3 2 2 3" xfId="22696"/>
    <cellStyle name="Commentaire 2 2 3 2 2 3 2" xfId="22697"/>
    <cellStyle name="Commentaire 2 2 3 2 2 3 2 2" xfId="22698"/>
    <cellStyle name="Commentaire 2 2 3 2 2 3 3" xfId="22699"/>
    <cellStyle name="Commentaire 2 2 3 2 2 3 3 2" xfId="22700"/>
    <cellStyle name="Commentaire 2 2 3 2 2 3 4" xfId="22701"/>
    <cellStyle name="Commentaire 2 2 3 2 2 3 4 2" xfId="22702"/>
    <cellStyle name="Commentaire 2 2 3 2 2 3 5" xfId="22703"/>
    <cellStyle name="Commentaire 2 2 3 2 2 3 5 2" xfId="22704"/>
    <cellStyle name="Commentaire 2 2 3 2 2 3 6" xfId="22705"/>
    <cellStyle name="Commentaire 2 2 3 2 2 4" xfId="22706"/>
    <cellStyle name="Commentaire 2 2 3 2 2 4 2" xfId="22707"/>
    <cellStyle name="Commentaire 2 2 3 2 2 5" xfId="22708"/>
    <cellStyle name="Commentaire 2 2 3 2 2 5 2" xfId="22709"/>
    <cellStyle name="Commentaire 2 2 3 2 2 6" xfId="22710"/>
    <cellStyle name="Commentaire 2 2 3 2 2 6 2" xfId="22711"/>
    <cellStyle name="Commentaire 2 2 3 2 2 7" xfId="22712"/>
    <cellStyle name="Commentaire 2 2 3 2 2 7 2" xfId="22713"/>
    <cellStyle name="Commentaire 2 2 3 2 2 8" xfId="22714"/>
    <cellStyle name="Commentaire 2 2 3 2 2 9" xfId="22715"/>
    <cellStyle name="Commentaire 2 2 3 2 3" xfId="22716"/>
    <cellStyle name="Commentaire 2 2 3 2 3 2" xfId="22717"/>
    <cellStyle name="Commentaire 2 2 3 2 3 2 2" xfId="22718"/>
    <cellStyle name="Commentaire 2 2 3 2 3 2 2 2" xfId="22719"/>
    <cellStyle name="Commentaire 2 2 3 2 3 2 3" xfId="22720"/>
    <cellStyle name="Commentaire 2 2 3 2 3 2 3 2" xfId="22721"/>
    <cellStyle name="Commentaire 2 2 3 2 3 2 4" xfId="22722"/>
    <cellStyle name="Commentaire 2 2 3 2 3 2 4 2" xfId="22723"/>
    <cellStyle name="Commentaire 2 2 3 2 3 2 5" xfId="22724"/>
    <cellStyle name="Commentaire 2 2 3 2 3 2 5 2" xfId="22725"/>
    <cellStyle name="Commentaire 2 2 3 2 3 2 6" xfId="22726"/>
    <cellStyle name="Commentaire 2 2 3 2 3 3" xfId="22727"/>
    <cellStyle name="Commentaire 2 2 3 2 3 3 2" xfId="22728"/>
    <cellStyle name="Commentaire 2 2 3 2 3 3 2 2" xfId="22729"/>
    <cellStyle name="Commentaire 2 2 3 2 3 3 3" xfId="22730"/>
    <cellStyle name="Commentaire 2 2 3 2 3 3 3 2" xfId="22731"/>
    <cellStyle name="Commentaire 2 2 3 2 3 3 4" xfId="22732"/>
    <cellStyle name="Commentaire 2 2 3 2 3 3 4 2" xfId="22733"/>
    <cellStyle name="Commentaire 2 2 3 2 3 3 5" xfId="22734"/>
    <cellStyle name="Commentaire 2 2 3 2 3 3 5 2" xfId="22735"/>
    <cellStyle name="Commentaire 2 2 3 2 3 3 6" xfId="22736"/>
    <cellStyle name="Commentaire 2 2 3 2 3 4" xfId="22737"/>
    <cellStyle name="Commentaire 2 2 3 2 3 4 2" xfId="22738"/>
    <cellStyle name="Commentaire 2 2 3 2 3 5" xfId="22739"/>
    <cellStyle name="Commentaire 2 2 3 2 3 5 2" xfId="22740"/>
    <cellStyle name="Commentaire 2 2 3 2 3 6" xfId="22741"/>
    <cellStyle name="Commentaire 2 2 3 2 3 6 2" xfId="22742"/>
    <cellStyle name="Commentaire 2 2 3 2 3 7" xfId="22743"/>
    <cellStyle name="Commentaire 2 2 3 2 3 7 2" xfId="22744"/>
    <cellStyle name="Commentaire 2 2 3 2 3 8" xfId="22745"/>
    <cellStyle name="Commentaire 2 2 3 2 4" xfId="22746"/>
    <cellStyle name="Commentaire 2 2 3 2 4 2" xfId="22747"/>
    <cellStyle name="Commentaire 2 2 3 2 4 2 2" xfId="22748"/>
    <cellStyle name="Commentaire 2 2 3 2 4 3" xfId="22749"/>
    <cellStyle name="Commentaire 2 2 3 2 4 3 2" xfId="22750"/>
    <cellStyle name="Commentaire 2 2 3 2 4 4" xfId="22751"/>
    <cellStyle name="Commentaire 2 2 3 2 4 4 2" xfId="22752"/>
    <cellStyle name="Commentaire 2 2 3 2 4 5" xfId="22753"/>
    <cellStyle name="Commentaire 2 2 3 2 4 5 2" xfId="22754"/>
    <cellStyle name="Commentaire 2 2 3 2 4 6" xfId="22755"/>
    <cellStyle name="Commentaire 2 2 3 2 5" xfId="22756"/>
    <cellStyle name="Commentaire 2 2 3 2 5 2" xfId="22757"/>
    <cellStyle name="Commentaire 2 2 3 2 5 2 2" xfId="22758"/>
    <cellStyle name="Commentaire 2 2 3 2 5 3" xfId="22759"/>
    <cellStyle name="Commentaire 2 2 3 2 5 3 2" xfId="22760"/>
    <cellStyle name="Commentaire 2 2 3 2 5 4" xfId="22761"/>
    <cellStyle name="Commentaire 2 2 3 2 5 4 2" xfId="22762"/>
    <cellStyle name="Commentaire 2 2 3 2 5 5" xfId="22763"/>
    <cellStyle name="Commentaire 2 2 3 2 5 5 2" xfId="22764"/>
    <cellStyle name="Commentaire 2 2 3 2 5 6" xfId="22765"/>
    <cellStyle name="Commentaire 2 2 3 2 6" xfId="22766"/>
    <cellStyle name="Commentaire 2 2 3 2 6 2" xfId="22767"/>
    <cellStyle name="Commentaire 2 2 3 2 6 2 2" xfId="22768"/>
    <cellStyle name="Commentaire 2 2 3 2 6 3" xfId="22769"/>
    <cellStyle name="Commentaire 2 2 3 2 6 3 2" xfId="22770"/>
    <cellStyle name="Commentaire 2 2 3 2 6 4" xfId="22771"/>
    <cellStyle name="Commentaire 2 2 3 2 6 4 2" xfId="22772"/>
    <cellStyle name="Commentaire 2 2 3 2 6 5" xfId="22773"/>
    <cellStyle name="Commentaire 2 2 3 2 7" xfId="22774"/>
    <cellStyle name="Commentaire 2 2 3 2 7 2" xfId="22775"/>
    <cellStyle name="Commentaire 2 2 3 2 8" xfId="22776"/>
    <cellStyle name="Commentaire 2 2 3 2 8 2" xfId="22777"/>
    <cellStyle name="Commentaire 2 2 3 2 9" xfId="22778"/>
    <cellStyle name="Commentaire 2 2 3 2 9 2" xfId="22779"/>
    <cellStyle name="Commentaire 2 2 3 3" xfId="22780"/>
    <cellStyle name="Commentaire 2 2 3 3 2" xfId="22781"/>
    <cellStyle name="Commentaire 2 2 3 3 2 2" xfId="22782"/>
    <cellStyle name="Commentaire 2 2 3 3 2 2 2" xfId="22783"/>
    <cellStyle name="Commentaire 2 2 3 3 2 3" xfId="22784"/>
    <cellStyle name="Commentaire 2 2 3 3 2 3 2" xfId="22785"/>
    <cellStyle name="Commentaire 2 2 3 3 2 4" xfId="22786"/>
    <cellStyle name="Commentaire 2 2 3 3 2 4 2" xfId="22787"/>
    <cellStyle name="Commentaire 2 2 3 3 2 5" xfId="22788"/>
    <cellStyle name="Commentaire 2 2 3 3 2 5 2" xfId="22789"/>
    <cellStyle name="Commentaire 2 2 3 3 2 6" xfId="22790"/>
    <cellStyle name="Commentaire 2 2 3 3 2 7" xfId="22791"/>
    <cellStyle name="Commentaire 2 2 3 3 3" xfId="22792"/>
    <cellStyle name="Commentaire 2 2 3 3 3 2" xfId="22793"/>
    <cellStyle name="Commentaire 2 2 3 3 3 2 2" xfId="22794"/>
    <cellStyle name="Commentaire 2 2 3 3 3 3" xfId="22795"/>
    <cellStyle name="Commentaire 2 2 3 3 3 3 2" xfId="22796"/>
    <cellStyle name="Commentaire 2 2 3 3 3 4" xfId="22797"/>
    <cellStyle name="Commentaire 2 2 3 3 3 4 2" xfId="22798"/>
    <cellStyle name="Commentaire 2 2 3 3 3 5" xfId="22799"/>
    <cellStyle name="Commentaire 2 2 3 3 3 5 2" xfId="22800"/>
    <cellStyle name="Commentaire 2 2 3 3 3 6" xfId="22801"/>
    <cellStyle name="Commentaire 2 2 3 3 4" xfId="22802"/>
    <cellStyle name="Commentaire 2 2 3 3 4 2" xfId="22803"/>
    <cellStyle name="Commentaire 2 2 3 3 5" xfId="22804"/>
    <cellStyle name="Commentaire 2 2 3 3 5 2" xfId="22805"/>
    <cellStyle name="Commentaire 2 2 3 3 6" xfId="22806"/>
    <cellStyle name="Commentaire 2 2 3 3 6 2" xfId="22807"/>
    <cellStyle name="Commentaire 2 2 3 3 7" xfId="22808"/>
    <cellStyle name="Commentaire 2 2 3 3 7 2" xfId="22809"/>
    <cellStyle name="Commentaire 2 2 3 3 8" xfId="22810"/>
    <cellStyle name="Commentaire 2 2 3 3 9" xfId="22811"/>
    <cellStyle name="Commentaire 2 2 3 4" xfId="22812"/>
    <cellStyle name="Commentaire 2 2 3 4 2" xfId="22813"/>
    <cellStyle name="Commentaire 2 2 3 4 2 2" xfId="22814"/>
    <cellStyle name="Commentaire 2 2 3 4 2 2 2" xfId="22815"/>
    <cellStyle name="Commentaire 2 2 3 4 2 3" xfId="22816"/>
    <cellStyle name="Commentaire 2 2 3 4 2 3 2" xfId="22817"/>
    <cellStyle name="Commentaire 2 2 3 4 2 4" xfId="22818"/>
    <cellStyle name="Commentaire 2 2 3 4 2 4 2" xfId="22819"/>
    <cellStyle name="Commentaire 2 2 3 4 2 5" xfId="22820"/>
    <cellStyle name="Commentaire 2 2 3 4 2 5 2" xfId="22821"/>
    <cellStyle name="Commentaire 2 2 3 4 2 6" xfId="22822"/>
    <cellStyle name="Commentaire 2 2 3 4 3" xfId="22823"/>
    <cellStyle name="Commentaire 2 2 3 4 3 2" xfId="22824"/>
    <cellStyle name="Commentaire 2 2 3 4 3 2 2" xfId="22825"/>
    <cellStyle name="Commentaire 2 2 3 4 3 3" xfId="22826"/>
    <cellStyle name="Commentaire 2 2 3 4 3 3 2" xfId="22827"/>
    <cellStyle name="Commentaire 2 2 3 4 3 4" xfId="22828"/>
    <cellStyle name="Commentaire 2 2 3 4 3 4 2" xfId="22829"/>
    <cellStyle name="Commentaire 2 2 3 4 3 5" xfId="22830"/>
    <cellStyle name="Commentaire 2 2 3 4 3 5 2" xfId="22831"/>
    <cellStyle name="Commentaire 2 2 3 4 3 6" xfId="22832"/>
    <cellStyle name="Commentaire 2 2 3 4 4" xfId="22833"/>
    <cellStyle name="Commentaire 2 2 3 4 4 2" xfId="22834"/>
    <cellStyle name="Commentaire 2 2 3 4 5" xfId="22835"/>
    <cellStyle name="Commentaire 2 2 3 4 5 2" xfId="22836"/>
    <cellStyle name="Commentaire 2 2 3 4 6" xfId="22837"/>
    <cellStyle name="Commentaire 2 2 3 4 6 2" xfId="22838"/>
    <cellStyle name="Commentaire 2 2 3 4 7" xfId="22839"/>
    <cellStyle name="Commentaire 2 2 3 4 7 2" xfId="22840"/>
    <cellStyle name="Commentaire 2 2 3 4 8" xfId="22841"/>
    <cellStyle name="Commentaire 2 2 3 4 9" xfId="22842"/>
    <cellStyle name="Commentaire 2 2 3 5" xfId="22843"/>
    <cellStyle name="Commentaire 2 2 3 5 2" xfId="22844"/>
    <cellStyle name="Commentaire 2 2 3 5 2 2" xfId="22845"/>
    <cellStyle name="Commentaire 2 2 3 5 3" xfId="22846"/>
    <cellStyle name="Commentaire 2 2 3 5 3 2" xfId="22847"/>
    <cellStyle name="Commentaire 2 2 3 5 4" xfId="22848"/>
    <cellStyle name="Commentaire 2 2 3 5 4 2" xfId="22849"/>
    <cellStyle name="Commentaire 2 2 3 5 5" xfId="22850"/>
    <cellStyle name="Commentaire 2 2 3 5 5 2" xfId="22851"/>
    <cellStyle name="Commentaire 2 2 3 5 6" xfId="22852"/>
    <cellStyle name="Commentaire 2 2 3 6" xfId="22853"/>
    <cellStyle name="Commentaire 2 2 3 6 2" xfId="22854"/>
    <cellStyle name="Commentaire 2 2 3 6 2 2" xfId="22855"/>
    <cellStyle name="Commentaire 2 2 3 6 3" xfId="22856"/>
    <cellStyle name="Commentaire 2 2 3 6 3 2" xfId="22857"/>
    <cellStyle name="Commentaire 2 2 3 6 4" xfId="22858"/>
    <cellStyle name="Commentaire 2 2 3 6 4 2" xfId="22859"/>
    <cellStyle name="Commentaire 2 2 3 6 5" xfId="22860"/>
    <cellStyle name="Commentaire 2 2 3 6 5 2" xfId="22861"/>
    <cellStyle name="Commentaire 2 2 3 6 6" xfId="22862"/>
    <cellStyle name="Commentaire 2 2 3 7" xfId="22863"/>
    <cellStyle name="Commentaire 2 2 3 7 2" xfId="22864"/>
    <cellStyle name="Commentaire 2 2 3 7 2 2" xfId="22865"/>
    <cellStyle name="Commentaire 2 2 3 7 3" xfId="22866"/>
    <cellStyle name="Commentaire 2 2 3 7 3 2" xfId="22867"/>
    <cellStyle name="Commentaire 2 2 3 7 4" xfId="22868"/>
    <cellStyle name="Commentaire 2 2 3 7 4 2" xfId="22869"/>
    <cellStyle name="Commentaire 2 2 3 7 5" xfId="22870"/>
    <cellStyle name="Commentaire 2 2 3 8" xfId="22871"/>
    <cellStyle name="Commentaire 2 2 3 8 2" xfId="22872"/>
    <cellStyle name="Commentaire 2 2 3 9" xfId="22873"/>
    <cellStyle name="Commentaire 2 2 3 9 2" xfId="22874"/>
    <cellStyle name="Commentaire 2 2 4" xfId="22875"/>
    <cellStyle name="Commentaire 2 2 4 10" xfId="22876"/>
    <cellStyle name="Commentaire 2 2 4 10 2" xfId="22877"/>
    <cellStyle name="Commentaire 2 2 4 11" xfId="22878"/>
    <cellStyle name="Commentaire 2 2 4 11 2" xfId="22879"/>
    <cellStyle name="Commentaire 2 2 4 12" xfId="22880"/>
    <cellStyle name="Commentaire 2 2 4 13" xfId="22881"/>
    <cellStyle name="Commentaire 2 2 4 2" xfId="22882"/>
    <cellStyle name="Commentaire 2 2 4 2 10" xfId="22883"/>
    <cellStyle name="Commentaire 2 2 4 2 10 2" xfId="22884"/>
    <cellStyle name="Commentaire 2 2 4 2 11" xfId="22885"/>
    <cellStyle name="Commentaire 2 2 4 2 12" xfId="22886"/>
    <cellStyle name="Commentaire 2 2 4 2 2" xfId="22887"/>
    <cellStyle name="Commentaire 2 2 4 2 2 2" xfId="22888"/>
    <cellStyle name="Commentaire 2 2 4 2 2 2 2" xfId="22889"/>
    <cellStyle name="Commentaire 2 2 4 2 2 2 2 2" xfId="22890"/>
    <cellStyle name="Commentaire 2 2 4 2 2 2 3" xfId="22891"/>
    <cellStyle name="Commentaire 2 2 4 2 2 2 3 2" xfId="22892"/>
    <cellStyle name="Commentaire 2 2 4 2 2 2 4" xfId="22893"/>
    <cellStyle name="Commentaire 2 2 4 2 2 2 4 2" xfId="22894"/>
    <cellStyle name="Commentaire 2 2 4 2 2 2 5" xfId="22895"/>
    <cellStyle name="Commentaire 2 2 4 2 2 2 5 2" xfId="22896"/>
    <cellStyle name="Commentaire 2 2 4 2 2 2 6" xfId="22897"/>
    <cellStyle name="Commentaire 2 2 4 2 2 3" xfId="22898"/>
    <cellStyle name="Commentaire 2 2 4 2 2 3 2" xfId="22899"/>
    <cellStyle name="Commentaire 2 2 4 2 2 3 2 2" xfId="22900"/>
    <cellStyle name="Commentaire 2 2 4 2 2 3 3" xfId="22901"/>
    <cellStyle name="Commentaire 2 2 4 2 2 3 3 2" xfId="22902"/>
    <cellStyle name="Commentaire 2 2 4 2 2 3 4" xfId="22903"/>
    <cellStyle name="Commentaire 2 2 4 2 2 3 4 2" xfId="22904"/>
    <cellStyle name="Commentaire 2 2 4 2 2 3 5" xfId="22905"/>
    <cellStyle name="Commentaire 2 2 4 2 2 3 5 2" xfId="22906"/>
    <cellStyle name="Commentaire 2 2 4 2 2 3 6" xfId="22907"/>
    <cellStyle name="Commentaire 2 2 4 2 2 4" xfId="22908"/>
    <cellStyle name="Commentaire 2 2 4 2 2 4 2" xfId="22909"/>
    <cellStyle name="Commentaire 2 2 4 2 2 5" xfId="22910"/>
    <cellStyle name="Commentaire 2 2 4 2 2 5 2" xfId="22911"/>
    <cellStyle name="Commentaire 2 2 4 2 2 6" xfId="22912"/>
    <cellStyle name="Commentaire 2 2 4 2 2 6 2" xfId="22913"/>
    <cellStyle name="Commentaire 2 2 4 2 2 7" xfId="22914"/>
    <cellStyle name="Commentaire 2 2 4 2 2 7 2" xfId="22915"/>
    <cellStyle name="Commentaire 2 2 4 2 2 8" xfId="22916"/>
    <cellStyle name="Commentaire 2 2 4 2 2 9" xfId="22917"/>
    <cellStyle name="Commentaire 2 2 4 2 3" xfId="22918"/>
    <cellStyle name="Commentaire 2 2 4 2 3 2" xfId="22919"/>
    <cellStyle name="Commentaire 2 2 4 2 3 2 2" xfId="22920"/>
    <cellStyle name="Commentaire 2 2 4 2 3 2 2 2" xfId="22921"/>
    <cellStyle name="Commentaire 2 2 4 2 3 2 3" xfId="22922"/>
    <cellStyle name="Commentaire 2 2 4 2 3 2 3 2" xfId="22923"/>
    <cellStyle name="Commentaire 2 2 4 2 3 2 4" xfId="22924"/>
    <cellStyle name="Commentaire 2 2 4 2 3 2 4 2" xfId="22925"/>
    <cellStyle name="Commentaire 2 2 4 2 3 2 5" xfId="22926"/>
    <cellStyle name="Commentaire 2 2 4 2 3 2 5 2" xfId="22927"/>
    <cellStyle name="Commentaire 2 2 4 2 3 2 6" xfId="22928"/>
    <cellStyle name="Commentaire 2 2 4 2 3 3" xfId="22929"/>
    <cellStyle name="Commentaire 2 2 4 2 3 3 2" xfId="22930"/>
    <cellStyle name="Commentaire 2 2 4 2 3 3 2 2" xfId="22931"/>
    <cellStyle name="Commentaire 2 2 4 2 3 3 3" xfId="22932"/>
    <cellStyle name="Commentaire 2 2 4 2 3 3 3 2" xfId="22933"/>
    <cellStyle name="Commentaire 2 2 4 2 3 3 4" xfId="22934"/>
    <cellStyle name="Commentaire 2 2 4 2 3 3 4 2" xfId="22935"/>
    <cellStyle name="Commentaire 2 2 4 2 3 3 5" xfId="22936"/>
    <cellStyle name="Commentaire 2 2 4 2 3 3 5 2" xfId="22937"/>
    <cellStyle name="Commentaire 2 2 4 2 3 3 6" xfId="22938"/>
    <cellStyle name="Commentaire 2 2 4 2 3 4" xfId="22939"/>
    <cellStyle name="Commentaire 2 2 4 2 3 4 2" xfId="22940"/>
    <cellStyle name="Commentaire 2 2 4 2 3 5" xfId="22941"/>
    <cellStyle name="Commentaire 2 2 4 2 3 5 2" xfId="22942"/>
    <cellStyle name="Commentaire 2 2 4 2 3 6" xfId="22943"/>
    <cellStyle name="Commentaire 2 2 4 2 3 6 2" xfId="22944"/>
    <cellStyle name="Commentaire 2 2 4 2 3 7" xfId="22945"/>
    <cellStyle name="Commentaire 2 2 4 2 3 7 2" xfId="22946"/>
    <cellStyle name="Commentaire 2 2 4 2 3 8" xfId="22947"/>
    <cellStyle name="Commentaire 2 2 4 2 4" xfId="22948"/>
    <cellStyle name="Commentaire 2 2 4 2 4 2" xfId="22949"/>
    <cellStyle name="Commentaire 2 2 4 2 4 2 2" xfId="22950"/>
    <cellStyle name="Commentaire 2 2 4 2 4 3" xfId="22951"/>
    <cellStyle name="Commentaire 2 2 4 2 4 3 2" xfId="22952"/>
    <cellStyle name="Commentaire 2 2 4 2 4 4" xfId="22953"/>
    <cellStyle name="Commentaire 2 2 4 2 4 4 2" xfId="22954"/>
    <cellStyle name="Commentaire 2 2 4 2 4 5" xfId="22955"/>
    <cellStyle name="Commentaire 2 2 4 2 4 5 2" xfId="22956"/>
    <cellStyle name="Commentaire 2 2 4 2 4 6" xfId="22957"/>
    <cellStyle name="Commentaire 2 2 4 2 5" xfId="22958"/>
    <cellStyle name="Commentaire 2 2 4 2 5 2" xfId="22959"/>
    <cellStyle name="Commentaire 2 2 4 2 5 2 2" xfId="22960"/>
    <cellStyle name="Commentaire 2 2 4 2 5 3" xfId="22961"/>
    <cellStyle name="Commentaire 2 2 4 2 5 3 2" xfId="22962"/>
    <cellStyle name="Commentaire 2 2 4 2 5 4" xfId="22963"/>
    <cellStyle name="Commentaire 2 2 4 2 5 4 2" xfId="22964"/>
    <cellStyle name="Commentaire 2 2 4 2 5 5" xfId="22965"/>
    <cellStyle name="Commentaire 2 2 4 2 5 5 2" xfId="22966"/>
    <cellStyle name="Commentaire 2 2 4 2 5 6" xfId="22967"/>
    <cellStyle name="Commentaire 2 2 4 2 6" xfId="22968"/>
    <cellStyle name="Commentaire 2 2 4 2 6 2" xfId="22969"/>
    <cellStyle name="Commentaire 2 2 4 2 6 2 2" xfId="22970"/>
    <cellStyle name="Commentaire 2 2 4 2 6 3" xfId="22971"/>
    <cellStyle name="Commentaire 2 2 4 2 6 3 2" xfId="22972"/>
    <cellStyle name="Commentaire 2 2 4 2 6 4" xfId="22973"/>
    <cellStyle name="Commentaire 2 2 4 2 6 4 2" xfId="22974"/>
    <cellStyle name="Commentaire 2 2 4 2 6 5" xfId="22975"/>
    <cellStyle name="Commentaire 2 2 4 2 7" xfId="22976"/>
    <cellStyle name="Commentaire 2 2 4 2 7 2" xfId="22977"/>
    <cellStyle name="Commentaire 2 2 4 2 8" xfId="22978"/>
    <cellStyle name="Commentaire 2 2 4 2 8 2" xfId="22979"/>
    <cellStyle name="Commentaire 2 2 4 2 9" xfId="22980"/>
    <cellStyle name="Commentaire 2 2 4 2 9 2" xfId="22981"/>
    <cellStyle name="Commentaire 2 2 4 3" xfId="22982"/>
    <cellStyle name="Commentaire 2 2 4 3 2" xfId="22983"/>
    <cellStyle name="Commentaire 2 2 4 3 2 2" xfId="22984"/>
    <cellStyle name="Commentaire 2 2 4 3 2 2 2" xfId="22985"/>
    <cellStyle name="Commentaire 2 2 4 3 2 3" xfId="22986"/>
    <cellStyle name="Commentaire 2 2 4 3 2 3 2" xfId="22987"/>
    <cellStyle name="Commentaire 2 2 4 3 2 4" xfId="22988"/>
    <cellStyle name="Commentaire 2 2 4 3 2 4 2" xfId="22989"/>
    <cellStyle name="Commentaire 2 2 4 3 2 5" xfId="22990"/>
    <cellStyle name="Commentaire 2 2 4 3 2 5 2" xfId="22991"/>
    <cellStyle name="Commentaire 2 2 4 3 2 6" xfId="22992"/>
    <cellStyle name="Commentaire 2 2 4 3 2 7" xfId="22993"/>
    <cellStyle name="Commentaire 2 2 4 3 3" xfId="22994"/>
    <cellStyle name="Commentaire 2 2 4 3 3 2" xfId="22995"/>
    <cellStyle name="Commentaire 2 2 4 3 3 2 2" xfId="22996"/>
    <cellStyle name="Commentaire 2 2 4 3 3 3" xfId="22997"/>
    <cellStyle name="Commentaire 2 2 4 3 3 3 2" xfId="22998"/>
    <cellStyle name="Commentaire 2 2 4 3 3 4" xfId="22999"/>
    <cellStyle name="Commentaire 2 2 4 3 3 4 2" xfId="23000"/>
    <cellStyle name="Commentaire 2 2 4 3 3 5" xfId="23001"/>
    <cellStyle name="Commentaire 2 2 4 3 3 5 2" xfId="23002"/>
    <cellStyle name="Commentaire 2 2 4 3 3 6" xfId="23003"/>
    <cellStyle name="Commentaire 2 2 4 3 4" xfId="23004"/>
    <cellStyle name="Commentaire 2 2 4 3 4 2" xfId="23005"/>
    <cellStyle name="Commentaire 2 2 4 3 5" xfId="23006"/>
    <cellStyle name="Commentaire 2 2 4 3 5 2" xfId="23007"/>
    <cellStyle name="Commentaire 2 2 4 3 6" xfId="23008"/>
    <cellStyle name="Commentaire 2 2 4 3 6 2" xfId="23009"/>
    <cellStyle name="Commentaire 2 2 4 3 7" xfId="23010"/>
    <cellStyle name="Commentaire 2 2 4 3 7 2" xfId="23011"/>
    <cellStyle name="Commentaire 2 2 4 3 8" xfId="23012"/>
    <cellStyle name="Commentaire 2 2 4 3 9" xfId="23013"/>
    <cellStyle name="Commentaire 2 2 4 4" xfId="23014"/>
    <cellStyle name="Commentaire 2 2 4 4 2" xfId="23015"/>
    <cellStyle name="Commentaire 2 2 4 4 2 2" xfId="23016"/>
    <cellStyle name="Commentaire 2 2 4 4 2 2 2" xfId="23017"/>
    <cellStyle name="Commentaire 2 2 4 4 2 3" xfId="23018"/>
    <cellStyle name="Commentaire 2 2 4 4 2 3 2" xfId="23019"/>
    <cellStyle name="Commentaire 2 2 4 4 2 4" xfId="23020"/>
    <cellStyle name="Commentaire 2 2 4 4 2 4 2" xfId="23021"/>
    <cellStyle name="Commentaire 2 2 4 4 2 5" xfId="23022"/>
    <cellStyle name="Commentaire 2 2 4 4 2 5 2" xfId="23023"/>
    <cellStyle name="Commentaire 2 2 4 4 2 6" xfId="23024"/>
    <cellStyle name="Commentaire 2 2 4 4 3" xfId="23025"/>
    <cellStyle name="Commentaire 2 2 4 4 3 2" xfId="23026"/>
    <cellStyle name="Commentaire 2 2 4 4 3 2 2" xfId="23027"/>
    <cellStyle name="Commentaire 2 2 4 4 3 3" xfId="23028"/>
    <cellStyle name="Commentaire 2 2 4 4 3 3 2" xfId="23029"/>
    <cellStyle name="Commentaire 2 2 4 4 3 4" xfId="23030"/>
    <cellStyle name="Commentaire 2 2 4 4 3 4 2" xfId="23031"/>
    <cellStyle name="Commentaire 2 2 4 4 3 5" xfId="23032"/>
    <cellStyle name="Commentaire 2 2 4 4 3 5 2" xfId="23033"/>
    <cellStyle name="Commentaire 2 2 4 4 3 6" xfId="23034"/>
    <cellStyle name="Commentaire 2 2 4 4 4" xfId="23035"/>
    <cellStyle name="Commentaire 2 2 4 4 4 2" xfId="23036"/>
    <cellStyle name="Commentaire 2 2 4 4 5" xfId="23037"/>
    <cellStyle name="Commentaire 2 2 4 4 5 2" xfId="23038"/>
    <cellStyle name="Commentaire 2 2 4 4 6" xfId="23039"/>
    <cellStyle name="Commentaire 2 2 4 4 6 2" xfId="23040"/>
    <cellStyle name="Commentaire 2 2 4 4 7" xfId="23041"/>
    <cellStyle name="Commentaire 2 2 4 4 7 2" xfId="23042"/>
    <cellStyle name="Commentaire 2 2 4 4 8" xfId="23043"/>
    <cellStyle name="Commentaire 2 2 4 4 9" xfId="23044"/>
    <cellStyle name="Commentaire 2 2 4 5" xfId="23045"/>
    <cellStyle name="Commentaire 2 2 4 5 2" xfId="23046"/>
    <cellStyle name="Commentaire 2 2 4 5 2 2" xfId="23047"/>
    <cellStyle name="Commentaire 2 2 4 5 3" xfId="23048"/>
    <cellStyle name="Commentaire 2 2 4 5 3 2" xfId="23049"/>
    <cellStyle name="Commentaire 2 2 4 5 4" xfId="23050"/>
    <cellStyle name="Commentaire 2 2 4 5 4 2" xfId="23051"/>
    <cellStyle name="Commentaire 2 2 4 5 5" xfId="23052"/>
    <cellStyle name="Commentaire 2 2 4 5 5 2" xfId="23053"/>
    <cellStyle name="Commentaire 2 2 4 5 6" xfId="23054"/>
    <cellStyle name="Commentaire 2 2 4 6" xfId="23055"/>
    <cellStyle name="Commentaire 2 2 4 6 2" xfId="23056"/>
    <cellStyle name="Commentaire 2 2 4 6 2 2" xfId="23057"/>
    <cellStyle name="Commentaire 2 2 4 6 3" xfId="23058"/>
    <cellStyle name="Commentaire 2 2 4 6 3 2" xfId="23059"/>
    <cellStyle name="Commentaire 2 2 4 6 4" xfId="23060"/>
    <cellStyle name="Commentaire 2 2 4 6 4 2" xfId="23061"/>
    <cellStyle name="Commentaire 2 2 4 6 5" xfId="23062"/>
    <cellStyle name="Commentaire 2 2 4 6 5 2" xfId="23063"/>
    <cellStyle name="Commentaire 2 2 4 6 6" xfId="23064"/>
    <cellStyle name="Commentaire 2 2 4 7" xfId="23065"/>
    <cellStyle name="Commentaire 2 2 4 7 2" xfId="23066"/>
    <cellStyle name="Commentaire 2 2 4 7 2 2" xfId="23067"/>
    <cellStyle name="Commentaire 2 2 4 7 3" xfId="23068"/>
    <cellStyle name="Commentaire 2 2 4 7 3 2" xfId="23069"/>
    <cellStyle name="Commentaire 2 2 4 7 4" xfId="23070"/>
    <cellStyle name="Commentaire 2 2 4 7 4 2" xfId="23071"/>
    <cellStyle name="Commentaire 2 2 4 7 5" xfId="23072"/>
    <cellStyle name="Commentaire 2 2 4 8" xfId="23073"/>
    <cellStyle name="Commentaire 2 2 4 8 2" xfId="23074"/>
    <cellStyle name="Commentaire 2 2 4 9" xfId="23075"/>
    <cellStyle name="Commentaire 2 2 4 9 2" xfId="23076"/>
    <cellStyle name="Commentaire 2 2 5" xfId="23077"/>
    <cellStyle name="Commentaire 2 2 5 10" xfId="23078"/>
    <cellStyle name="Commentaire 2 2 5 10 2" xfId="23079"/>
    <cellStyle name="Commentaire 2 2 5 11" xfId="23080"/>
    <cellStyle name="Commentaire 2 2 5 12" xfId="23081"/>
    <cellStyle name="Commentaire 2 2 5 2" xfId="23082"/>
    <cellStyle name="Commentaire 2 2 5 2 2" xfId="23083"/>
    <cellStyle name="Commentaire 2 2 5 2 2 2" xfId="23084"/>
    <cellStyle name="Commentaire 2 2 5 2 2 2 2" xfId="23085"/>
    <cellStyle name="Commentaire 2 2 5 2 2 3" xfId="23086"/>
    <cellStyle name="Commentaire 2 2 5 2 2 3 2" xfId="23087"/>
    <cellStyle name="Commentaire 2 2 5 2 2 4" xfId="23088"/>
    <cellStyle name="Commentaire 2 2 5 2 2 4 2" xfId="23089"/>
    <cellStyle name="Commentaire 2 2 5 2 2 5" xfId="23090"/>
    <cellStyle name="Commentaire 2 2 5 2 2 5 2" xfId="23091"/>
    <cellStyle name="Commentaire 2 2 5 2 2 6" xfId="23092"/>
    <cellStyle name="Commentaire 2 2 5 2 3" xfId="23093"/>
    <cellStyle name="Commentaire 2 2 5 2 3 2" xfId="23094"/>
    <cellStyle name="Commentaire 2 2 5 2 3 2 2" xfId="23095"/>
    <cellStyle name="Commentaire 2 2 5 2 3 3" xfId="23096"/>
    <cellStyle name="Commentaire 2 2 5 2 3 3 2" xfId="23097"/>
    <cellStyle name="Commentaire 2 2 5 2 3 4" xfId="23098"/>
    <cellStyle name="Commentaire 2 2 5 2 3 4 2" xfId="23099"/>
    <cellStyle name="Commentaire 2 2 5 2 3 5" xfId="23100"/>
    <cellStyle name="Commentaire 2 2 5 2 3 5 2" xfId="23101"/>
    <cellStyle name="Commentaire 2 2 5 2 3 6" xfId="23102"/>
    <cellStyle name="Commentaire 2 2 5 2 4" xfId="23103"/>
    <cellStyle name="Commentaire 2 2 5 2 4 2" xfId="23104"/>
    <cellStyle name="Commentaire 2 2 5 2 5" xfId="23105"/>
    <cellStyle name="Commentaire 2 2 5 2 5 2" xfId="23106"/>
    <cellStyle name="Commentaire 2 2 5 2 6" xfId="23107"/>
    <cellStyle name="Commentaire 2 2 5 2 6 2" xfId="23108"/>
    <cellStyle name="Commentaire 2 2 5 2 7" xfId="23109"/>
    <cellStyle name="Commentaire 2 2 5 2 7 2" xfId="23110"/>
    <cellStyle name="Commentaire 2 2 5 2 8" xfId="23111"/>
    <cellStyle name="Commentaire 2 2 5 2 9" xfId="23112"/>
    <cellStyle name="Commentaire 2 2 5 3" xfId="23113"/>
    <cellStyle name="Commentaire 2 2 5 3 2" xfId="23114"/>
    <cellStyle name="Commentaire 2 2 5 3 2 2" xfId="23115"/>
    <cellStyle name="Commentaire 2 2 5 3 2 2 2" xfId="23116"/>
    <cellStyle name="Commentaire 2 2 5 3 2 3" xfId="23117"/>
    <cellStyle name="Commentaire 2 2 5 3 2 3 2" xfId="23118"/>
    <cellStyle name="Commentaire 2 2 5 3 2 4" xfId="23119"/>
    <cellStyle name="Commentaire 2 2 5 3 2 4 2" xfId="23120"/>
    <cellStyle name="Commentaire 2 2 5 3 2 5" xfId="23121"/>
    <cellStyle name="Commentaire 2 2 5 3 2 5 2" xfId="23122"/>
    <cellStyle name="Commentaire 2 2 5 3 2 6" xfId="23123"/>
    <cellStyle name="Commentaire 2 2 5 3 3" xfId="23124"/>
    <cellStyle name="Commentaire 2 2 5 3 3 2" xfId="23125"/>
    <cellStyle name="Commentaire 2 2 5 3 3 2 2" xfId="23126"/>
    <cellStyle name="Commentaire 2 2 5 3 3 3" xfId="23127"/>
    <cellStyle name="Commentaire 2 2 5 3 3 3 2" xfId="23128"/>
    <cellStyle name="Commentaire 2 2 5 3 3 4" xfId="23129"/>
    <cellStyle name="Commentaire 2 2 5 3 3 4 2" xfId="23130"/>
    <cellStyle name="Commentaire 2 2 5 3 3 5" xfId="23131"/>
    <cellStyle name="Commentaire 2 2 5 3 3 5 2" xfId="23132"/>
    <cellStyle name="Commentaire 2 2 5 3 3 6" xfId="23133"/>
    <cellStyle name="Commentaire 2 2 5 3 4" xfId="23134"/>
    <cellStyle name="Commentaire 2 2 5 3 4 2" xfId="23135"/>
    <cellStyle name="Commentaire 2 2 5 3 5" xfId="23136"/>
    <cellStyle name="Commentaire 2 2 5 3 5 2" xfId="23137"/>
    <cellStyle name="Commentaire 2 2 5 3 6" xfId="23138"/>
    <cellStyle name="Commentaire 2 2 5 3 6 2" xfId="23139"/>
    <cellStyle name="Commentaire 2 2 5 3 7" xfId="23140"/>
    <cellStyle name="Commentaire 2 2 5 3 7 2" xfId="23141"/>
    <cellStyle name="Commentaire 2 2 5 3 8" xfId="23142"/>
    <cellStyle name="Commentaire 2 2 5 4" xfId="23143"/>
    <cellStyle name="Commentaire 2 2 5 4 2" xfId="23144"/>
    <cellStyle name="Commentaire 2 2 5 4 2 2" xfId="23145"/>
    <cellStyle name="Commentaire 2 2 5 4 3" xfId="23146"/>
    <cellStyle name="Commentaire 2 2 5 4 3 2" xfId="23147"/>
    <cellStyle name="Commentaire 2 2 5 4 4" xfId="23148"/>
    <cellStyle name="Commentaire 2 2 5 4 4 2" xfId="23149"/>
    <cellStyle name="Commentaire 2 2 5 4 5" xfId="23150"/>
    <cellStyle name="Commentaire 2 2 5 4 5 2" xfId="23151"/>
    <cellStyle name="Commentaire 2 2 5 4 6" xfId="23152"/>
    <cellStyle name="Commentaire 2 2 5 5" xfId="23153"/>
    <cellStyle name="Commentaire 2 2 5 5 2" xfId="23154"/>
    <cellStyle name="Commentaire 2 2 5 5 2 2" xfId="23155"/>
    <cellStyle name="Commentaire 2 2 5 5 3" xfId="23156"/>
    <cellStyle name="Commentaire 2 2 5 5 3 2" xfId="23157"/>
    <cellStyle name="Commentaire 2 2 5 5 4" xfId="23158"/>
    <cellStyle name="Commentaire 2 2 5 5 4 2" xfId="23159"/>
    <cellStyle name="Commentaire 2 2 5 5 5" xfId="23160"/>
    <cellStyle name="Commentaire 2 2 5 5 5 2" xfId="23161"/>
    <cellStyle name="Commentaire 2 2 5 5 6" xfId="23162"/>
    <cellStyle name="Commentaire 2 2 5 6" xfId="23163"/>
    <cellStyle name="Commentaire 2 2 5 6 2" xfId="23164"/>
    <cellStyle name="Commentaire 2 2 5 6 2 2" xfId="23165"/>
    <cellStyle name="Commentaire 2 2 5 6 3" xfId="23166"/>
    <cellStyle name="Commentaire 2 2 5 6 3 2" xfId="23167"/>
    <cellStyle name="Commentaire 2 2 5 6 4" xfId="23168"/>
    <cellStyle name="Commentaire 2 2 5 6 4 2" xfId="23169"/>
    <cellStyle name="Commentaire 2 2 5 6 5" xfId="23170"/>
    <cellStyle name="Commentaire 2 2 5 7" xfId="23171"/>
    <cellStyle name="Commentaire 2 2 5 7 2" xfId="23172"/>
    <cellStyle name="Commentaire 2 2 5 8" xfId="23173"/>
    <cellStyle name="Commentaire 2 2 5 8 2" xfId="23174"/>
    <cellStyle name="Commentaire 2 2 5 9" xfId="23175"/>
    <cellStyle name="Commentaire 2 2 5 9 2" xfId="23176"/>
    <cellStyle name="Commentaire 2 2 6" xfId="23177"/>
    <cellStyle name="Commentaire 2 2 6 10" xfId="23178"/>
    <cellStyle name="Commentaire 2 2 6 10 2" xfId="23179"/>
    <cellStyle name="Commentaire 2 2 6 11" xfId="23180"/>
    <cellStyle name="Commentaire 2 2 6 11 2" xfId="23181"/>
    <cellStyle name="Commentaire 2 2 6 12" xfId="23182"/>
    <cellStyle name="Commentaire 2 2 6 13" xfId="23183"/>
    <cellStyle name="Commentaire 2 2 6 2" xfId="23184"/>
    <cellStyle name="Commentaire 2 2 6 2 2" xfId="23185"/>
    <cellStyle name="Commentaire 2 2 6 2 2 2" xfId="23186"/>
    <cellStyle name="Commentaire 2 2 6 2 2 2 2" xfId="23187"/>
    <cellStyle name="Commentaire 2 2 6 2 2 3" xfId="23188"/>
    <cellStyle name="Commentaire 2 2 6 2 2 3 2" xfId="23189"/>
    <cellStyle name="Commentaire 2 2 6 2 2 4" xfId="23190"/>
    <cellStyle name="Commentaire 2 2 6 2 2 4 2" xfId="23191"/>
    <cellStyle name="Commentaire 2 2 6 2 2 5" xfId="23192"/>
    <cellStyle name="Commentaire 2 2 6 2 2 5 2" xfId="23193"/>
    <cellStyle name="Commentaire 2 2 6 2 2 6" xfId="23194"/>
    <cellStyle name="Commentaire 2 2 6 2 3" xfId="23195"/>
    <cellStyle name="Commentaire 2 2 6 2 3 2" xfId="23196"/>
    <cellStyle name="Commentaire 2 2 6 2 3 2 2" xfId="23197"/>
    <cellStyle name="Commentaire 2 2 6 2 3 3" xfId="23198"/>
    <cellStyle name="Commentaire 2 2 6 2 3 3 2" xfId="23199"/>
    <cellStyle name="Commentaire 2 2 6 2 3 4" xfId="23200"/>
    <cellStyle name="Commentaire 2 2 6 2 3 4 2" xfId="23201"/>
    <cellStyle name="Commentaire 2 2 6 2 3 5" xfId="23202"/>
    <cellStyle name="Commentaire 2 2 6 2 3 5 2" xfId="23203"/>
    <cellStyle name="Commentaire 2 2 6 2 3 6" xfId="23204"/>
    <cellStyle name="Commentaire 2 2 6 2 4" xfId="23205"/>
    <cellStyle name="Commentaire 2 2 6 2 4 2" xfId="23206"/>
    <cellStyle name="Commentaire 2 2 6 2 5" xfId="23207"/>
    <cellStyle name="Commentaire 2 2 6 2 5 2" xfId="23208"/>
    <cellStyle name="Commentaire 2 2 6 2 6" xfId="23209"/>
    <cellStyle name="Commentaire 2 2 6 2 6 2" xfId="23210"/>
    <cellStyle name="Commentaire 2 2 6 2 7" xfId="23211"/>
    <cellStyle name="Commentaire 2 2 6 2 7 2" xfId="23212"/>
    <cellStyle name="Commentaire 2 2 6 2 8" xfId="23213"/>
    <cellStyle name="Commentaire 2 2 6 2 9" xfId="23214"/>
    <cellStyle name="Commentaire 2 2 6 3" xfId="23215"/>
    <cellStyle name="Commentaire 2 2 6 3 2" xfId="23216"/>
    <cellStyle name="Commentaire 2 2 6 3 2 2" xfId="23217"/>
    <cellStyle name="Commentaire 2 2 6 3 2 2 2" xfId="23218"/>
    <cellStyle name="Commentaire 2 2 6 3 2 3" xfId="23219"/>
    <cellStyle name="Commentaire 2 2 6 3 2 3 2" xfId="23220"/>
    <cellStyle name="Commentaire 2 2 6 3 2 4" xfId="23221"/>
    <cellStyle name="Commentaire 2 2 6 3 2 4 2" xfId="23222"/>
    <cellStyle name="Commentaire 2 2 6 3 2 5" xfId="23223"/>
    <cellStyle name="Commentaire 2 2 6 3 2 5 2" xfId="23224"/>
    <cellStyle name="Commentaire 2 2 6 3 2 6" xfId="23225"/>
    <cellStyle name="Commentaire 2 2 6 3 3" xfId="23226"/>
    <cellStyle name="Commentaire 2 2 6 3 3 2" xfId="23227"/>
    <cellStyle name="Commentaire 2 2 6 3 3 2 2" xfId="23228"/>
    <cellStyle name="Commentaire 2 2 6 3 3 3" xfId="23229"/>
    <cellStyle name="Commentaire 2 2 6 3 3 3 2" xfId="23230"/>
    <cellStyle name="Commentaire 2 2 6 3 3 4" xfId="23231"/>
    <cellStyle name="Commentaire 2 2 6 3 3 4 2" xfId="23232"/>
    <cellStyle name="Commentaire 2 2 6 3 3 5" xfId="23233"/>
    <cellStyle name="Commentaire 2 2 6 3 3 5 2" xfId="23234"/>
    <cellStyle name="Commentaire 2 2 6 3 3 6" xfId="23235"/>
    <cellStyle name="Commentaire 2 2 6 3 4" xfId="23236"/>
    <cellStyle name="Commentaire 2 2 6 3 4 2" xfId="23237"/>
    <cellStyle name="Commentaire 2 2 6 3 5" xfId="23238"/>
    <cellStyle name="Commentaire 2 2 6 3 5 2" xfId="23239"/>
    <cellStyle name="Commentaire 2 2 6 3 6" xfId="23240"/>
    <cellStyle name="Commentaire 2 2 6 3 6 2" xfId="23241"/>
    <cellStyle name="Commentaire 2 2 6 3 7" xfId="23242"/>
    <cellStyle name="Commentaire 2 2 6 3 7 2" xfId="23243"/>
    <cellStyle name="Commentaire 2 2 6 3 8" xfId="23244"/>
    <cellStyle name="Commentaire 2 2 6 4" xfId="23245"/>
    <cellStyle name="Commentaire 2 2 6 4 2" xfId="23246"/>
    <cellStyle name="Commentaire 2 2 6 4 2 2" xfId="23247"/>
    <cellStyle name="Commentaire 2 2 6 4 3" xfId="23248"/>
    <cellStyle name="Commentaire 2 2 6 4 3 2" xfId="23249"/>
    <cellStyle name="Commentaire 2 2 6 4 4" xfId="23250"/>
    <cellStyle name="Commentaire 2 2 6 4 4 2" xfId="23251"/>
    <cellStyle name="Commentaire 2 2 6 4 5" xfId="23252"/>
    <cellStyle name="Commentaire 2 2 6 4 5 2" xfId="23253"/>
    <cellStyle name="Commentaire 2 2 6 4 6" xfId="23254"/>
    <cellStyle name="Commentaire 2 2 6 5" xfId="23255"/>
    <cellStyle name="Commentaire 2 2 6 5 2" xfId="23256"/>
    <cellStyle name="Commentaire 2 2 6 5 2 2" xfId="23257"/>
    <cellStyle name="Commentaire 2 2 6 5 3" xfId="23258"/>
    <cellStyle name="Commentaire 2 2 6 5 3 2" xfId="23259"/>
    <cellStyle name="Commentaire 2 2 6 5 4" xfId="23260"/>
    <cellStyle name="Commentaire 2 2 6 5 4 2" xfId="23261"/>
    <cellStyle name="Commentaire 2 2 6 5 5" xfId="23262"/>
    <cellStyle name="Commentaire 2 2 6 5 5 2" xfId="23263"/>
    <cellStyle name="Commentaire 2 2 6 5 6" xfId="23264"/>
    <cellStyle name="Commentaire 2 2 6 6" xfId="23265"/>
    <cellStyle name="Commentaire 2 2 6 6 2" xfId="23266"/>
    <cellStyle name="Commentaire 2 2 6 6 2 2" xfId="23267"/>
    <cellStyle name="Commentaire 2 2 6 6 3" xfId="23268"/>
    <cellStyle name="Commentaire 2 2 6 6 3 2" xfId="23269"/>
    <cellStyle name="Commentaire 2 2 6 6 4" xfId="23270"/>
    <cellStyle name="Commentaire 2 2 6 6 4 2" xfId="23271"/>
    <cellStyle name="Commentaire 2 2 6 6 5" xfId="23272"/>
    <cellStyle name="Commentaire 2 2 6 6 5 2" xfId="23273"/>
    <cellStyle name="Commentaire 2 2 6 6 6" xfId="23274"/>
    <cellStyle name="Commentaire 2 2 6 7" xfId="23275"/>
    <cellStyle name="Commentaire 2 2 6 7 2" xfId="23276"/>
    <cellStyle name="Commentaire 2 2 6 8" xfId="23277"/>
    <cellStyle name="Commentaire 2 2 6 8 2" xfId="23278"/>
    <cellStyle name="Commentaire 2 2 6 9" xfId="23279"/>
    <cellStyle name="Commentaire 2 2 6 9 2" xfId="23280"/>
    <cellStyle name="Commentaire 2 2 7" xfId="23281"/>
    <cellStyle name="Commentaire 2 2 7 2" xfId="23282"/>
    <cellStyle name="Commentaire 2 2 7 2 2" xfId="23283"/>
    <cellStyle name="Commentaire 2 2 7 2 2 2" xfId="23284"/>
    <cellStyle name="Commentaire 2 2 7 2 3" xfId="23285"/>
    <cellStyle name="Commentaire 2 2 7 2 3 2" xfId="23286"/>
    <cellStyle name="Commentaire 2 2 7 2 4" xfId="23287"/>
    <cellStyle name="Commentaire 2 2 7 2 4 2" xfId="23288"/>
    <cellStyle name="Commentaire 2 2 7 2 5" xfId="23289"/>
    <cellStyle name="Commentaire 2 2 7 2 5 2" xfId="23290"/>
    <cellStyle name="Commentaire 2 2 7 2 6" xfId="23291"/>
    <cellStyle name="Commentaire 2 2 7 2 7" xfId="23292"/>
    <cellStyle name="Commentaire 2 2 7 3" xfId="23293"/>
    <cellStyle name="Commentaire 2 2 7 3 2" xfId="23294"/>
    <cellStyle name="Commentaire 2 2 7 3 2 2" xfId="23295"/>
    <cellStyle name="Commentaire 2 2 7 3 3" xfId="23296"/>
    <cellStyle name="Commentaire 2 2 7 3 3 2" xfId="23297"/>
    <cellStyle name="Commentaire 2 2 7 3 4" xfId="23298"/>
    <cellStyle name="Commentaire 2 2 7 3 4 2" xfId="23299"/>
    <cellStyle name="Commentaire 2 2 7 3 5" xfId="23300"/>
    <cellStyle name="Commentaire 2 2 7 3 5 2" xfId="23301"/>
    <cellStyle name="Commentaire 2 2 7 3 6" xfId="23302"/>
    <cellStyle name="Commentaire 2 2 7 4" xfId="23303"/>
    <cellStyle name="Commentaire 2 2 7 4 2" xfId="23304"/>
    <cellStyle name="Commentaire 2 2 7 5" xfId="23305"/>
    <cellStyle name="Commentaire 2 2 7 5 2" xfId="23306"/>
    <cellStyle name="Commentaire 2 2 7 6" xfId="23307"/>
    <cellStyle name="Commentaire 2 2 7 6 2" xfId="23308"/>
    <cellStyle name="Commentaire 2 2 7 7" xfId="23309"/>
    <cellStyle name="Commentaire 2 2 7 7 2" xfId="23310"/>
    <cellStyle name="Commentaire 2 2 7 8" xfId="23311"/>
    <cellStyle name="Commentaire 2 2 7 9" xfId="23312"/>
    <cellStyle name="Commentaire 2 2 8" xfId="23313"/>
    <cellStyle name="Commentaire 2 2 8 2" xfId="23314"/>
    <cellStyle name="Commentaire 2 2 8 2 2" xfId="23315"/>
    <cellStyle name="Commentaire 2 2 8 2 2 2" xfId="23316"/>
    <cellStyle name="Commentaire 2 2 8 2 3" xfId="23317"/>
    <cellStyle name="Commentaire 2 2 8 2 3 2" xfId="23318"/>
    <cellStyle name="Commentaire 2 2 8 2 4" xfId="23319"/>
    <cellStyle name="Commentaire 2 2 8 2 4 2" xfId="23320"/>
    <cellStyle name="Commentaire 2 2 8 2 5" xfId="23321"/>
    <cellStyle name="Commentaire 2 2 8 2 5 2" xfId="23322"/>
    <cellStyle name="Commentaire 2 2 8 2 6" xfId="23323"/>
    <cellStyle name="Commentaire 2 2 8 2 7" xfId="23324"/>
    <cellStyle name="Commentaire 2 2 8 3" xfId="23325"/>
    <cellStyle name="Commentaire 2 2 8 3 2" xfId="23326"/>
    <cellStyle name="Commentaire 2 2 8 3 2 2" xfId="23327"/>
    <cellStyle name="Commentaire 2 2 8 3 3" xfId="23328"/>
    <cellStyle name="Commentaire 2 2 8 3 3 2" xfId="23329"/>
    <cellStyle name="Commentaire 2 2 8 3 4" xfId="23330"/>
    <cellStyle name="Commentaire 2 2 8 3 4 2" xfId="23331"/>
    <cellStyle name="Commentaire 2 2 8 3 5" xfId="23332"/>
    <cellStyle name="Commentaire 2 2 8 3 5 2" xfId="23333"/>
    <cellStyle name="Commentaire 2 2 8 3 6" xfId="23334"/>
    <cellStyle name="Commentaire 2 2 8 4" xfId="23335"/>
    <cellStyle name="Commentaire 2 2 8 4 2" xfId="23336"/>
    <cellStyle name="Commentaire 2 2 8 5" xfId="23337"/>
    <cellStyle name="Commentaire 2 2 8 5 2" xfId="23338"/>
    <cellStyle name="Commentaire 2 2 8 6" xfId="23339"/>
    <cellStyle name="Commentaire 2 2 8 6 2" xfId="23340"/>
    <cellStyle name="Commentaire 2 2 8 7" xfId="23341"/>
    <cellStyle name="Commentaire 2 2 8 7 2" xfId="23342"/>
    <cellStyle name="Commentaire 2 2 8 8" xfId="23343"/>
    <cellStyle name="Commentaire 2 2 8 9" xfId="23344"/>
    <cellStyle name="Commentaire 2 2 9" xfId="23345"/>
    <cellStyle name="Commentaire 2 2 9 2" xfId="23346"/>
    <cellStyle name="Commentaire 2 2 9 2 2" xfId="23347"/>
    <cellStyle name="Commentaire 2 2 9 2 2 2" xfId="23348"/>
    <cellStyle name="Commentaire 2 2 9 2 3" xfId="23349"/>
    <cellStyle name="Commentaire 2 2 9 2 3 2" xfId="23350"/>
    <cellStyle name="Commentaire 2 2 9 2 4" xfId="23351"/>
    <cellStyle name="Commentaire 2 2 9 2 4 2" xfId="23352"/>
    <cellStyle name="Commentaire 2 2 9 2 5" xfId="23353"/>
    <cellStyle name="Commentaire 2 2 9 3" xfId="23354"/>
    <cellStyle name="Commentaire 2 2 9 3 2" xfId="23355"/>
    <cellStyle name="Commentaire 2 2 9 4" xfId="23356"/>
    <cellStyle name="Commentaire 2 2 9 4 2" xfId="23357"/>
    <cellStyle name="Commentaire 2 2 9 5" xfId="23358"/>
    <cellStyle name="Commentaire 2 2 9 5 2" xfId="23359"/>
    <cellStyle name="Commentaire 2 2 9 6" xfId="23360"/>
    <cellStyle name="Commentaire 2 2 9 7" xfId="23361"/>
    <cellStyle name="Commentaire 2 3" xfId="23362"/>
    <cellStyle name="Commentaire 2 3 10" xfId="23363"/>
    <cellStyle name="Commentaire 2 3 10 2" xfId="23364"/>
    <cellStyle name="Commentaire 2 3 10 2 2" xfId="23365"/>
    <cellStyle name="Commentaire 2 3 10 3" xfId="23366"/>
    <cellStyle name="Commentaire 2 3 10 3 2" xfId="23367"/>
    <cellStyle name="Commentaire 2 3 10 4" xfId="23368"/>
    <cellStyle name="Commentaire 2 3 10 4 2" xfId="23369"/>
    <cellStyle name="Commentaire 2 3 10 5" xfId="23370"/>
    <cellStyle name="Commentaire 2 3 10 5 2" xfId="23371"/>
    <cellStyle name="Commentaire 2 3 10 6" xfId="23372"/>
    <cellStyle name="Commentaire 2 3 11" xfId="23373"/>
    <cellStyle name="Commentaire 2 3 11 2" xfId="23374"/>
    <cellStyle name="Commentaire 2 3 11 2 2" xfId="23375"/>
    <cellStyle name="Commentaire 2 3 11 3" xfId="23376"/>
    <cellStyle name="Commentaire 2 3 11 3 2" xfId="23377"/>
    <cellStyle name="Commentaire 2 3 11 4" xfId="23378"/>
    <cellStyle name="Commentaire 2 3 11 4 2" xfId="23379"/>
    <cellStyle name="Commentaire 2 3 11 5" xfId="23380"/>
    <cellStyle name="Commentaire 2 3 11 5 2" xfId="23381"/>
    <cellStyle name="Commentaire 2 3 11 6" xfId="23382"/>
    <cellStyle name="Commentaire 2 3 12" xfId="23383"/>
    <cellStyle name="Commentaire 2 3 12 2" xfId="23384"/>
    <cellStyle name="Commentaire 2 3 13" xfId="23385"/>
    <cellStyle name="Commentaire 2 3 13 2" xfId="23386"/>
    <cellStyle name="Commentaire 2 3 14" xfId="23387"/>
    <cellStyle name="Commentaire 2 3 14 2" xfId="23388"/>
    <cellStyle name="Commentaire 2 3 15" xfId="23389"/>
    <cellStyle name="Commentaire 2 3 16" xfId="23390"/>
    <cellStyle name="Commentaire 2 3 2" xfId="23391"/>
    <cellStyle name="Commentaire 2 3 2 10" xfId="23392"/>
    <cellStyle name="Commentaire 2 3 2 10 2" xfId="23393"/>
    <cellStyle name="Commentaire 2 3 2 11" xfId="23394"/>
    <cellStyle name="Commentaire 2 3 2 11 2" xfId="23395"/>
    <cellStyle name="Commentaire 2 3 2 12" xfId="23396"/>
    <cellStyle name="Commentaire 2 3 2 13" xfId="23397"/>
    <cellStyle name="Commentaire 2 3 2 2" xfId="23398"/>
    <cellStyle name="Commentaire 2 3 2 2 10" xfId="23399"/>
    <cellStyle name="Commentaire 2 3 2 2 10 2" xfId="23400"/>
    <cellStyle name="Commentaire 2 3 2 2 11" xfId="23401"/>
    <cellStyle name="Commentaire 2 3 2 2 12" xfId="23402"/>
    <cellStyle name="Commentaire 2 3 2 2 2" xfId="23403"/>
    <cellStyle name="Commentaire 2 3 2 2 2 2" xfId="23404"/>
    <cellStyle name="Commentaire 2 3 2 2 2 2 2" xfId="23405"/>
    <cellStyle name="Commentaire 2 3 2 2 2 2 2 2" xfId="23406"/>
    <cellStyle name="Commentaire 2 3 2 2 2 2 3" xfId="23407"/>
    <cellStyle name="Commentaire 2 3 2 2 2 2 3 2" xfId="23408"/>
    <cellStyle name="Commentaire 2 3 2 2 2 2 4" xfId="23409"/>
    <cellStyle name="Commentaire 2 3 2 2 2 2 4 2" xfId="23410"/>
    <cellStyle name="Commentaire 2 3 2 2 2 2 5" xfId="23411"/>
    <cellStyle name="Commentaire 2 3 2 2 2 2 5 2" xfId="23412"/>
    <cellStyle name="Commentaire 2 3 2 2 2 2 6" xfId="23413"/>
    <cellStyle name="Commentaire 2 3 2 2 2 3" xfId="23414"/>
    <cellStyle name="Commentaire 2 3 2 2 2 3 2" xfId="23415"/>
    <cellStyle name="Commentaire 2 3 2 2 2 3 2 2" xfId="23416"/>
    <cellStyle name="Commentaire 2 3 2 2 2 3 3" xfId="23417"/>
    <cellStyle name="Commentaire 2 3 2 2 2 3 3 2" xfId="23418"/>
    <cellStyle name="Commentaire 2 3 2 2 2 3 4" xfId="23419"/>
    <cellStyle name="Commentaire 2 3 2 2 2 3 4 2" xfId="23420"/>
    <cellStyle name="Commentaire 2 3 2 2 2 3 5" xfId="23421"/>
    <cellStyle name="Commentaire 2 3 2 2 2 3 5 2" xfId="23422"/>
    <cellStyle name="Commentaire 2 3 2 2 2 3 6" xfId="23423"/>
    <cellStyle name="Commentaire 2 3 2 2 2 4" xfId="23424"/>
    <cellStyle name="Commentaire 2 3 2 2 2 4 2" xfId="23425"/>
    <cellStyle name="Commentaire 2 3 2 2 2 5" xfId="23426"/>
    <cellStyle name="Commentaire 2 3 2 2 2 5 2" xfId="23427"/>
    <cellStyle name="Commentaire 2 3 2 2 2 6" xfId="23428"/>
    <cellStyle name="Commentaire 2 3 2 2 2 6 2" xfId="23429"/>
    <cellStyle name="Commentaire 2 3 2 2 2 7" xfId="23430"/>
    <cellStyle name="Commentaire 2 3 2 2 2 7 2" xfId="23431"/>
    <cellStyle name="Commentaire 2 3 2 2 2 8" xfId="23432"/>
    <cellStyle name="Commentaire 2 3 2 2 2 9" xfId="23433"/>
    <cellStyle name="Commentaire 2 3 2 2 3" xfId="23434"/>
    <cellStyle name="Commentaire 2 3 2 2 3 2" xfId="23435"/>
    <cellStyle name="Commentaire 2 3 2 2 3 2 2" xfId="23436"/>
    <cellStyle name="Commentaire 2 3 2 2 3 2 2 2" xfId="23437"/>
    <cellStyle name="Commentaire 2 3 2 2 3 2 3" xfId="23438"/>
    <cellStyle name="Commentaire 2 3 2 2 3 2 3 2" xfId="23439"/>
    <cellStyle name="Commentaire 2 3 2 2 3 2 4" xfId="23440"/>
    <cellStyle name="Commentaire 2 3 2 2 3 2 4 2" xfId="23441"/>
    <cellStyle name="Commentaire 2 3 2 2 3 2 5" xfId="23442"/>
    <cellStyle name="Commentaire 2 3 2 2 3 2 5 2" xfId="23443"/>
    <cellStyle name="Commentaire 2 3 2 2 3 2 6" xfId="23444"/>
    <cellStyle name="Commentaire 2 3 2 2 3 3" xfId="23445"/>
    <cellStyle name="Commentaire 2 3 2 2 3 3 2" xfId="23446"/>
    <cellStyle name="Commentaire 2 3 2 2 3 3 2 2" xfId="23447"/>
    <cellStyle name="Commentaire 2 3 2 2 3 3 3" xfId="23448"/>
    <cellStyle name="Commentaire 2 3 2 2 3 3 3 2" xfId="23449"/>
    <cellStyle name="Commentaire 2 3 2 2 3 3 4" xfId="23450"/>
    <cellStyle name="Commentaire 2 3 2 2 3 3 4 2" xfId="23451"/>
    <cellStyle name="Commentaire 2 3 2 2 3 3 5" xfId="23452"/>
    <cellStyle name="Commentaire 2 3 2 2 3 3 5 2" xfId="23453"/>
    <cellStyle name="Commentaire 2 3 2 2 3 3 6" xfId="23454"/>
    <cellStyle name="Commentaire 2 3 2 2 3 4" xfId="23455"/>
    <cellStyle name="Commentaire 2 3 2 2 3 4 2" xfId="23456"/>
    <cellStyle name="Commentaire 2 3 2 2 3 5" xfId="23457"/>
    <cellStyle name="Commentaire 2 3 2 2 3 5 2" xfId="23458"/>
    <cellStyle name="Commentaire 2 3 2 2 3 6" xfId="23459"/>
    <cellStyle name="Commentaire 2 3 2 2 3 6 2" xfId="23460"/>
    <cellStyle name="Commentaire 2 3 2 2 3 7" xfId="23461"/>
    <cellStyle name="Commentaire 2 3 2 2 3 7 2" xfId="23462"/>
    <cellStyle name="Commentaire 2 3 2 2 3 8" xfId="23463"/>
    <cellStyle name="Commentaire 2 3 2 2 4" xfId="23464"/>
    <cellStyle name="Commentaire 2 3 2 2 4 2" xfId="23465"/>
    <cellStyle name="Commentaire 2 3 2 2 4 2 2" xfId="23466"/>
    <cellStyle name="Commentaire 2 3 2 2 4 3" xfId="23467"/>
    <cellStyle name="Commentaire 2 3 2 2 4 3 2" xfId="23468"/>
    <cellStyle name="Commentaire 2 3 2 2 4 4" xfId="23469"/>
    <cellStyle name="Commentaire 2 3 2 2 4 4 2" xfId="23470"/>
    <cellStyle name="Commentaire 2 3 2 2 4 5" xfId="23471"/>
    <cellStyle name="Commentaire 2 3 2 2 4 5 2" xfId="23472"/>
    <cellStyle name="Commentaire 2 3 2 2 4 6" xfId="23473"/>
    <cellStyle name="Commentaire 2 3 2 2 5" xfId="23474"/>
    <cellStyle name="Commentaire 2 3 2 2 5 2" xfId="23475"/>
    <cellStyle name="Commentaire 2 3 2 2 5 2 2" xfId="23476"/>
    <cellStyle name="Commentaire 2 3 2 2 5 3" xfId="23477"/>
    <cellStyle name="Commentaire 2 3 2 2 5 3 2" xfId="23478"/>
    <cellStyle name="Commentaire 2 3 2 2 5 4" xfId="23479"/>
    <cellStyle name="Commentaire 2 3 2 2 5 4 2" xfId="23480"/>
    <cellStyle name="Commentaire 2 3 2 2 5 5" xfId="23481"/>
    <cellStyle name="Commentaire 2 3 2 2 5 5 2" xfId="23482"/>
    <cellStyle name="Commentaire 2 3 2 2 5 6" xfId="23483"/>
    <cellStyle name="Commentaire 2 3 2 2 6" xfId="23484"/>
    <cellStyle name="Commentaire 2 3 2 2 6 2" xfId="23485"/>
    <cellStyle name="Commentaire 2 3 2 2 6 2 2" xfId="23486"/>
    <cellStyle name="Commentaire 2 3 2 2 6 3" xfId="23487"/>
    <cellStyle name="Commentaire 2 3 2 2 6 3 2" xfId="23488"/>
    <cellStyle name="Commentaire 2 3 2 2 6 4" xfId="23489"/>
    <cellStyle name="Commentaire 2 3 2 2 6 4 2" xfId="23490"/>
    <cellStyle name="Commentaire 2 3 2 2 6 5" xfId="23491"/>
    <cellStyle name="Commentaire 2 3 2 2 7" xfId="23492"/>
    <cellStyle name="Commentaire 2 3 2 2 7 2" xfId="23493"/>
    <cellStyle name="Commentaire 2 3 2 2 8" xfId="23494"/>
    <cellStyle name="Commentaire 2 3 2 2 8 2" xfId="23495"/>
    <cellStyle name="Commentaire 2 3 2 2 9" xfId="23496"/>
    <cellStyle name="Commentaire 2 3 2 2 9 2" xfId="23497"/>
    <cellStyle name="Commentaire 2 3 2 3" xfId="23498"/>
    <cellStyle name="Commentaire 2 3 2 3 2" xfId="23499"/>
    <cellStyle name="Commentaire 2 3 2 3 2 2" xfId="23500"/>
    <cellStyle name="Commentaire 2 3 2 3 2 2 2" xfId="23501"/>
    <cellStyle name="Commentaire 2 3 2 3 2 3" xfId="23502"/>
    <cellStyle name="Commentaire 2 3 2 3 2 3 2" xfId="23503"/>
    <cellStyle name="Commentaire 2 3 2 3 2 4" xfId="23504"/>
    <cellStyle name="Commentaire 2 3 2 3 2 4 2" xfId="23505"/>
    <cellStyle name="Commentaire 2 3 2 3 2 5" xfId="23506"/>
    <cellStyle name="Commentaire 2 3 2 3 2 5 2" xfId="23507"/>
    <cellStyle name="Commentaire 2 3 2 3 2 6" xfId="23508"/>
    <cellStyle name="Commentaire 2 3 2 3 2 7" xfId="23509"/>
    <cellStyle name="Commentaire 2 3 2 3 3" xfId="23510"/>
    <cellStyle name="Commentaire 2 3 2 3 3 2" xfId="23511"/>
    <cellStyle name="Commentaire 2 3 2 3 3 2 2" xfId="23512"/>
    <cellStyle name="Commentaire 2 3 2 3 3 3" xfId="23513"/>
    <cellStyle name="Commentaire 2 3 2 3 3 3 2" xfId="23514"/>
    <cellStyle name="Commentaire 2 3 2 3 3 4" xfId="23515"/>
    <cellStyle name="Commentaire 2 3 2 3 3 4 2" xfId="23516"/>
    <cellStyle name="Commentaire 2 3 2 3 3 5" xfId="23517"/>
    <cellStyle name="Commentaire 2 3 2 3 3 5 2" xfId="23518"/>
    <cellStyle name="Commentaire 2 3 2 3 3 6" xfId="23519"/>
    <cellStyle name="Commentaire 2 3 2 3 4" xfId="23520"/>
    <cellStyle name="Commentaire 2 3 2 3 4 2" xfId="23521"/>
    <cellStyle name="Commentaire 2 3 2 3 5" xfId="23522"/>
    <cellStyle name="Commentaire 2 3 2 3 5 2" xfId="23523"/>
    <cellStyle name="Commentaire 2 3 2 3 6" xfId="23524"/>
    <cellStyle name="Commentaire 2 3 2 3 6 2" xfId="23525"/>
    <cellStyle name="Commentaire 2 3 2 3 7" xfId="23526"/>
    <cellStyle name="Commentaire 2 3 2 3 7 2" xfId="23527"/>
    <cellStyle name="Commentaire 2 3 2 3 8" xfId="23528"/>
    <cellStyle name="Commentaire 2 3 2 3 9" xfId="23529"/>
    <cellStyle name="Commentaire 2 3 2 4" xfId="23530"/>
    <cellStyle name="Commentaire 2 3 2 4 2" xfId="23531"/>
    <cellStyle name="Commentaire 2 3 2 4 2 2" xfId="23532"/>
    <cellStyle name="Commentaire 2 3 2 4 2 2 2" xfId="23533"/>
    <cellStyle name="Commentaire 2 3 2 4 2 3" xfId="23534"/>
    <cellStyle name="Commentaire 2 3 2 4 2 3 2" xfId="23535"/>
    <cellStyle name="Commentaire 2 3 2 4 2 4" xfId="23536"/>
    <cellStyle name="Commentaire 2 3 2 4 2 4 2" xfId="23537"/>
    <cellStyle name="Commentaire 2 3 2 4 2 5" xfId="23538"/>
    <cellStyle name="Commentaire 2 3 2 4 2 5 2" xfId="23539"/>
    <cellStyle name="Commentaire 2 3 2 4 2 6" xfId="23540"/>
    <cellStyle name="Commentaire 2 3 2 4 3" xfId="23541"/>
    <cellStyle name="Commentaire 2 3 2 4 3 2" xfId="23542"/>
    <cellStyle name="Commentaire 2 3 2 4 3 2 2" xfId="23543"/>
    <cellStyle name="Commentaire 2 3 2 4 3 3" xfId="23544"/>
    <cellStyle name="Commentaire 2 3 2 4 3 3 2" xfId="23545"/>
    <cellStyle name="Commentaire 2 3 2 4 3 4" xfId="23546"/>
    <cellStyle name="Commentaire 2 3 2 4 3 4 2" xfId="23547"/>
    <cellStyle name="Commentaire 2 3 2 4 3 5" xfId="23548"/>
    <cellStyle name="Commentaire 2 3 2 4 3 5 2" xfId="23549"/>
    <cellStyle name="Commentaire 2 3 2 4 3 6" xfId="23550"/>
    <cellStyle name="Commentaire 2 3 2 4 4" xfId="23551"/>
    <cellStyle name="Commentaire 2 3 2 4 4 2" xfId="23552"/>
    <cellStyle name="Commentaire 2 3 2 4 5" xfId="23553"/>
    <cellStyle name="Commentaire 2 3 2 4 5 2" xfId="23554"/>
    <cellStyle name="Commentaire 2 3 2 4 6" xfId="23555"/>
    <cellStyle name="Commentaire 2 3 2 4 6 2" xfId="23556"/>
    <cellStyle name="Commentaire 2 3 2 4 7" xfId="23557"/>
    <cellStyle name="Commentaire 2 3 2 4 7 2" xfId="23558"/>
    <cellStyle name="Commentaire 2 3 2 4 8" xfId="23559"/>
    <cellStyle name="Commentaire 2 3 2 4 9" xfId="23560"/>
    <cellStyle name="Commentaire 2 3 2 5" xfId="23561"/>
    <cellStyle name="Commentaire 2 3 2 5 2" xfId="23562"/>
    <cellStyle name="Commentaire 2 3 2 5 2 2" xfId="23563"/>
    <cellStyle name="Commentaire 2 3 2 5 3" xfId="23564"/>
    <cellStyle name="Commentaire 2 3 2 5 3 2" xfId="23565"/>
    <cellStyle name="Commentaire 2 3 2 5 4" xfId="23566"/>
    <cellStyle name="Commentaire 2 3 2 5 4 2" xfId="23567"/>
    <cellStyle name="Commentaire 2 3 2 5 5" xfId="23568"/>
    <cellStyle name="Commentaire 2 3 2 5 5 2" xfId="23569"/>
    <cellStyle name="Commentaire 2 3 2 5 6" xfId="23570"/>
    <cellStyle name="Commentaire 2 3 2 6" xfId="23571"/>
    <cellStyle name="Commentaire 2 3 2 6 2" xfId="23572"/>
    <cellStyle name="Commentaire 2 3 2 6 2 2" xfId="23573"/>
    <cellStyle name="Commentaire 2 3 2 6 3" xfId="23574"/>
    <cellStyle name="Commentaire 2 3 2 6 3 2" xfId="23575"/>
    <cellStyle name="Commentaire 2 3 2 6 4" xfId="23576"/>
    <cellStyle name="Commentaire 2 3 2 6 4 2" xfId="23577"/>
    <cellStyle name="Commentaire 2 3 2 6 5" xfId="23578"/>
    <cellStyle name="Commentaire 2 3 2 6 5 2" xfId="23579"/>
    <cellStyle name="Commentaire 2 3 2 6 6" xfId="23580"/>
    <cellStyle name="Commentaire 2 3 2 7" xfId="23581"/>
    <cellStyle name="Commentaire 2 3 2 7 2" xfId="23582"/>
    <cellStyle name="Commentaire 2 3 2 7 2 2" xfId="23583"/>
    <cellStyle name="Commentaire 2 3 2 7 3" xfId="23584"/>
    <cellStyle name="Commentaire 2 3 2 7 3 2" xfId="23585"/>
    <cellStyle name="Commentaire 2 3 2 7 4" xfId="23586"/>
    <cellStyle name="Commentaire 2 3 2 7 4 2" xfId="23587"/>
    <cellStyle name="Commentaire 2 3 2 7 5" xfId="23588"/>
    <cellStyle name="Commentaire 2 3 2 8" xfId="23589"/>
    <cellStyle name="Commentaire 2 3 2 8 2" xfId="23590"/>
    <cellStyle name="Commentaire 2 3 2 9" xfId="23591"/>
    <cellStyle name="Commentaire 2 3 2 9 2" xfId="23592"/>
    <cellStyle name="Commentaire 2 3 3" xfId="23593"/>
    <cellStyle name="Commentaire 2 3 3 10" xfId="23594"/>
    <cellStyle name="Commentaire 2 3 3 10 2" xfId="23595"/>
    <cellStyle name="Commentaire 2 3 3 11" xfId="23596"/>
    <cellStyle name="Commentaire 2 3 3 11 2" xfId="23597"/>
    <cellStyle name="Commentaire 2 3 3 12" xfId="23598"/>
    <cellStyle name="Commentaire 2 3 3 13" xfId="23599"/>
    <cellStyle name="Commentaire 2 3 3 2" xfId="23600"/>
    <cellStyle name="Commentaire 2 3 3 2 10" xfId="23601"/>
    <cellStyle name="Commentaire 2 3 3 2 10 2" xfId="23602"/>
    <cellStyle name="Commentaire 2 3 3 2 11" xfId="23603"/>
    <cellStyle name="Commentaire 2 3 3 2 12" xfId="23604"/>
    <cellStyle name="Commentaire 2 3 3 2 2" xfId="23605"/>
    <cellStyle name="Commentaire 2 3 3 2 2 2" xfId="23606"/>
    <cellStyle name="Commentaire 2 3 3 2 2 2 2" xfId="23607"/>
    <cellStyle name="Commentaire 2 3 3 2 2 2 2 2" xfId="23608"/>
    <cellStyle name="Commentaire 2 3 3 2 2 2 3" xfId="23609"/>
    <cellStyle name="Commentaire 2 3 3 2 2 2 3 2" xfId="23610"/>
    <cellStyle name="Commentaire 2 3 3 2 2 2 4" xfId="23611"/>
    <cellStyle name="Commentaire 2 3 3 2 2 2 4 2" xfId="23612"/>
    <cellStyle name="Commentaire 2 3 3 2 2 2 5" xfId="23613"/>
    <cellStyle name="Commentaire 2 3 3 2 2 2 5 2" xfId="23614"/>
    <cellStyle name="Commentaire 2 3 3 2 2 2 6" xfId="23615"/>
    <cellStyle name="Commentaire 2 3 3 2 2 3" xfId="23616"/>
    <cellStyle name="Commentaire 2 3 3 2 2 3 2" xfId="23617"/>
    <cellStyle name="Commentaire 2 3 3 2 2 3 2 2" xfId="23618"/>
    <cellStyle name="Commentaire 2 3 3 2 2 3 3" xfId="23619"/>
    <cellStyle name="Commentaire 2 3 3 2 2 3 3 2" xfId="23620"/>
    <cellStyle name="Commentaire 2 3 3 2 2 3 4" xfId="23621"/>
    <cellStyle name="Commentaire 2 3 3 2 2 3 4 2" xfId="23622"/>
    <cellStyle name="Commentaire 2 3 3 2 2 3 5" xfId="23623"/>
    <cellStyle name="Commentaire 2 3 3 2 2 3 5 2" xfId="23624"/>
    <cellStyle name="Commentaire 2 3 3 2 2 3 6" xfId="23625"/>
    <cellStyle name="Commentaire 2 3 3 2 2 4" xfId="23626"/>
    <cellStyle name="Commentaire 2 3 3 2 2 4 2" xfId="23627"/>
    <cellStyle name="Commentaire 2 3 3 2 2 5" xfId="23628"/>
    <cellStyle name="Commentaire 2 3 3 2 2 5 2" xfId="23629"/>
    <cellStyle name="Commentaire 2 3 3 2 2 6" xfId="23630"/>
    <cellStyle name="Commentaire 2 3 3 2 2 6 2" xfId="23631"/>
    <cellStyle name="Commentaire 2 3 3 2 2 7" xfId="23632"/>
    <cellStyle name="Commentaire 2 3 3 2 2 7 2" xfId="23633"/>
    <cellStyle name="Commentaire 2 3 3 2 2 8" xfId="23634"/>
    <cellStyle name="Commentaire 2 3 3 2 2 9" xfId="23635"/>
    <cellStyle name="Commentaire 2 3 3 2 3" xfId="23636"/>
    <cellStyle name="Commentaire 2 3 3 2 3 2" xfId="23637"/>
    <cellStyle name="Commentaire 2 3 3 2 3 2 2" xfId="23638"/>
    <cellStyle name="Commentaire 2 3 3 2 3 2 2 2" xfId="23639"/>
    <cellStyle name="Commentaire 2 3 3 2 3 2 3" xfId="23640"/>
    <cellStyle name="Commentaire 2 3 3 2 3 2 3 2" xfId="23641"/>
    <cellStyle name="Commentaire 2 3 3 2 3 2 4" xfId="23642"/>
    <cellStyle name="Commentaire 2 3 3 2 3 2 4 2" xfId="23643"/>
    <cellStyle name="Commentaire 2 3 3 2 3 2 5" xfId="23644"/>
    <cellStyle name="Commentaire 2 3 3 2 3 2 5 2" xfId="23645"/>
    <cellStyle name="Commentaire 2 3 3 2 3 2 6" xfId="23646"/>
    <cellStyle name="Commentaire 2 3 3 2 3 3" xfId="23647"/>
    <cellStyle name="Commentaire 2 3 3 2 3 3 2" xfId="23648"/>
    <cellStyle name="Commentaire 2 3 3 2 3 3 2 2" xfId="23649"/>
    <cellStyle name="Commentaire 2 3 3 2 3 3 3" xfId="23650"/>
    <cellStyle name="Commentaire 2 3 3 2 3 3 3 2" xfId="23651"/>
    <cellStyle name="Commentaire 2 3 3 2 3 3 4" xfId="23652"/>
    <cellStyle name="Commentaire 2 3 3 2 3 3 4 2" xfId="23653"/>
    <cellStyle name="Commentaire 2 3 3 2 3 3 5" xfId="23654"/>
    <cellStyle name="Commentaire 2 3 3 2 3 3 5 2" xfId="23655"/>
    <cellStyle name="Commentaire 2 3 3 2 3 3 6" xfId="23656"/>
    <cellStyle name="Commentaire 2 3 3 2 3 4" xfId="23657"/>
    <cellStyle name="Commentaire 2 3 3 2 3 4 2" xfId="23658"/>
    <cellStyle name="Commentaire 2 3 3 2 3 5" xfId="23659"/>
    <cellStyle name="Commentaire 2 3 3 2 3 5 2" xfId="23660"/>
    <cellStyle name="Commentaire 2 3 3 2 3 6" xfId="23661"/>
    <cellStyle name="Commentaire 2 3 3 2 3 6 2" xfId="23662"/>
    <cellStyle name="Commentaire 2 3 3 2 3 7" xfId="23663"/>
    <cellStyle name="Commentaire 2 3 3 2 3 7 2" xfId="23664"/>
    <cellStyle name="Commentaire 2 3 3 2 3 8" xfId="23665"/>
    <cellStyle name="Commentaire 2 3 3 2 4" xfId="23666"/>
    <cellStyle name="Commentaire 2 3 3 2 4 2" xfId="23667"/>
    <cellStyle name="Commentaire 2 3 3 2 4 2 2" xfId="23668"/>
    <cellStyle name="Commentaire 2 3 3 2 4 3" xfId="23669"/>
    <cellStyle name="Commentaire 2 3 3 2 4 3 2" xfId="23670"/>
    <cellStyle name="Commentaire 2 3 3 2 4 4" xfId="23671"/>
    <cellStyle name="Commentaire 2 3 3 2 4 4 2" xfId="23672"/>
    <cellStyle name="Commentaire 2 3 3 2 4 5" xfId="23673"/>
    <cellStyle name="Commentaire 2 3 3 2 4 5 2" xfId="23674"/>
    <cellStyle name="Commentaire 2 3 3 2 4 6" xfId="23675"/>
    <cellStyle name="Commentaire 2 3 3 2 5" xfId="23676"/>
    <cellStyle name="Commentaire 2 3 3 2 5 2" xfId="23677"/>
    <cellStyle name="Commentaire 2 3 3 2 5 2 2" xfId="23678"/>
    <cellStyle name="Commentaire 2 3 3 2 5 3" xfId="23679"/>
    <cellStyle name="Commentaire 2 3 3 2 5 3 2" xfId="23680"/>
    <cellStyle name="Commentaire 2 3 3 2 5 4" xfId="23681"/>
    <cellStyle name="Commentaire 2 3 3 2 5 4 2" xfId="23682"/>
    <cellStyle name="Commentaire 2 3 3 2 5 5" xfId="23683"/>
    <cellStyle name="Commentaire 2 3 3 2 5 5 2" xfId="23684"/>
    <cellStyle name="Commentaire 2 3 3 2 5 6" xfId="23685"/>
    <cellStyle name="Commentaire 2 3 3 2 6" xfId="23686"/>
    <cellStyle name="Commentaire 2 3 3 2 6 2" xfId="23687"/>
    <cellStyle name="Commentaire 2 3 3 2 6 2 2" xfId="23688"/>
    <cellStyle name="Commentaire 2 3 3 2 6 3" xfId="23689"/>
    <cellStyle name="Commentaire 2 3 3 2 6 3 2" xfId="23690"/>
    <cellStyle name="Commentaire 2 3 3 2 6 4" xfId="23691"/>
    <cellStyle name="Commentaire 2 3 3 2 6 4 2" xfId="23692"/>
    <cellStyle name="Commentaire 2 3 3 2 6 5" xfId="23693"/>
    <cellStyle name="Commentaire 2 3 3 2 7" xfId="23694"/>
    <cellStyle name="Commentaire 2 3 3 2 7 2" xfId="23695"/>
    <cellStyle name="Commentaire 2 3 3 2 8" xfId="23696"/>
    <cellStyle name="Commentaire 2 3 3 2 8 2" xfId="23697"/>
    <cellStyle name="Commentaire 2 3 3 2 9" xfId="23698"/>
    <cellStyle name="Commentaire 2 3 3 2 9 2" xfId="23699"/>
    <cellStyle name="Commentaire 2 3 3 3" xfId="23700"/>
    <cellStyle name="Commentaire 2 3 3 3 2" xfId="23701"/>
    <cellStyle name="Commentaire 2 3 3 3 2 2" xfId="23702"/>
    <cellStyle name="Commentaire 2 3 3 3 2 2 2" xfId="23703"/>
    <cellStyle name="Commentaire 2 3 3 3 2 3" xfId="23704"/>
    <cellStyle name="Commentaire 2 3 3 3 2 3 2" xfId="23705"/>
    <cellStyle name="Commentaire 2 3 3 3 2 4" xfId="23706"/>
    <cellStyle name="Commentaire 2 3 3 3 2 4 2" xfId="23707"/>
    <cellStyle name="Commentaire 2 3 3 3 2 5" xfId="23708"/>
    <cellStyle name="Commentaire 2 3 3 3 2 5 2" xfId="23709"/>
    <cellStyle name="Commentaire 2 3 3 3 2 6" xfId="23710"/>
    <cellStyle name="Commentaire 2 3 3 3 2 7" xfId="23711"/>
    <cellStyle name="Commentaire 2 3 3 3 3" xfId="23712"/>
    <cellStyle name="Commentaire 2 3 3 3 3 2" xfId="23713"/>
    <cellStyle name="Commentaire 2 3 3 3 3 2 2" xfId="23714"/>
    <cellStyle name="Commentaire 2 3 3 3 3 3" xfId="23715"/>
    <cellStyle name="Commentaire 2 3 3 3 3 3 2" xfId="23716"/>
    <cellStyle name="Commentaire 2 3 3 3 3 4" xfId="23717"/>
    <cellStyle name="Commentaire 2 3 3 3 3 4 2" xfId="23718"/>
    <cellStyle name="Commentaire 2 3 3 3 3 5" xfId="23719"/>
    <cellStyle name="Commentaire 2 3 3 3 3 5 2" xfId="23720"/>
    <cellStyle name="Commentaire 2 3 3 3 3 6" xfId="23721"/>
    <cellStyle name="Commentaire 2 3 3 3 4" xfId="23722"/>
    <cellStyle name="Commentaire 2 3 3 3 4 2" xfId="23723"/>
    <cellStyle name="Commentaire 2 3 3 3 5" xfId="23724"/>
    <cellStyle name="Commentaire 2 3 3 3 5 2" xfId="23725"/>
    <cellStyle name="Commentaire 2 3 3 3 6" xfId="23726"/>
    <cellStyle name="Commentaire 2 3 3 3 6 2" xfId="23727"/>
    <cellStyle name="Commentaire 2 3 3 3 7" xfId="23728"/>
    <cellStyle name="Commentaire 2 3 3 3 7 2" xfId="23729"/>
    <cellStyle name="Commentaire 2 3 3 3 8" xfId="23730"/>
    <cellStyle name="Commentaire 2 3 3 3 9" xfId="23731"/>
    <cellStyle name="Commentaire 2 3 3 4" xfId="23732"/>
    <cellStyle name="Commentaire 2 3 3 4 2" xfId="23733"/>
    <cellStyle name="Commentaire 2 3 3 4 2 2" xfId="23734"/>
    <cellStyle name="Commentaire 2 3 3 4 2 2 2" xfId="23735"/>
    <cellStyle name="Commentaire 2 3 3 4 2 3" xfId="23736"/>
    <cellStyle name="Commentaire 2 3 3 4 2 3 2" xfId="23737"/>
    <cellStyle name="Commentaire 2 3 3 4 2 4" xfId="23738"/>
    <cellStyle name="Commentaire 2 3 3 4 2 4 2" xfId="23739"/>
    <cellStyle name="Commentaire 2 3 3 4 2 5" xfId="23740"/>
    <cellStyle name="Commentaire 2 3 3 4 2 5 2" xfId="23741"/>
    <cellStyle name="Commentaire 2 3 3 4 2 6" xfId="23742"/>
    <cellStyle name="Commentaire 2 3 3 4 3" xfId="23743"/>
    <cellStyle name="Commentaire 2 3 3 4 3 2" xfId="23744"/>
    <cellStyle name="Commentaire 2 3 3 4 3 2 2" xfId="23745"/>
    <cellStyle name="Commentaire 2 3 3 4 3 3" xfId="23746"/>
    <cellStyle name="Commentaire 2 3 3 4 3 3 2" xfId="23747"/>
    <cellStyle name="Commentaire 2 3 3 4 3 4" xfId="23748"/>
    <cellStyle name="Commentaire 2 3 3 4 3 4 2" xfId="23749"/>
    <cellStyle name="Commentaire 2 3 3 4 3 5" xfId="23750"/>
    <cellStyle name="Commentaire 2 3 3 4 3 5 2" xfId="23751"/>
    <cellStyle name="Commentaire 2 3 3 4 3 6" xfId="23752"/>
    <cellStyle name="Commentaire 2 3 3 4 4" xfId="23753"/>
    <cellStyle name="Commentaire 2 3 3 4 4 2" xfId="23754"/>
    <cellStyle name="Commentaire 2 3 3 4 5" xfId="23755"/>
    <cellStyle name="Commentaire 2 3 3 4 5 2" xfId="23756"/>
    <cellStyle name="Commentaire 2 3 3 4 6" xfId="23757"/>
    <cellStyle name="Commentaire 2 3 3 4 6 2" xfId="23758"/>
    <cellStyle name="Commentaire 2 3 3 4 7" xfId="23759"/>
    <cellStyle name="Commentaire 2 3 3 4 7 2" xfId="23760"/>
    <cellStyle name="Commentaire 2 3 3 4 8" xfId="23761"/>
    <cellStyle name="Commentaire 2 3 3 4 9" xfId="23762"/>
    <cellStyle name="Commentaire 2 3 3 5" xfId="23763"/>
    <cellStyle name="Commentaire 2 3 3 5 2" xfId="23764"/>
    <cellStyle name="Commentaire 2 3 3 5 2 2" xfId="23765"/>
    <cellStyle name="Commentaire 2 3 3 5 3" xfId="23766"/>
    <cellStyle name="Commentaire 2 3 3 5 3 2" xfId="23767"/>
    <cellStyle name="Commentaire 2 3 3 5 4" xfId="23768"/>
    <cellStyle name="Commentaire 2 3 3 5 4 2" xfId="23769"/>
    <cellStyle name="Commentaire 2 3 3 5 5" xfId="23770"/>
    <cellStyle name="Commentaire 2 3 3 5 5 2" xfId="23771"/>
    <cellStyle name="Commentaire 2 3 3 5 6" xfId="23772"/>
    <cellStyle name="Commentaire 2 3 3 6" xfId="23773"/>
    <cellStyle name="Commentaire 2 3 3 6 2" xfId="23774"/>
    <cellStyle name="Commentaire 2 3 3 6 2 2" xfId="23775"/>
    <cellStyle name="Commentaire 2 3 3 6 3" xfId="23776"/>
    <cellStyle name="Commentaire 2 3 3 6 3 2" xfId="23777"/>
    <cellStyle name="Commentaire 2 3 3 6 4" xfId="23778"/>
    <cellStyle name="Commentaire 2 3 3 6 4 2" xfId="23779"/>
    <cellStyle name="Commentaire 2 3 3 6 5" xfId="23780"/>
    <cellStyle name="Commentaire 2 3 3 6 5 2" xfId="23781"/>
    <cellStyle name="Commentaire 2 3 3 6 6" xfId="23782"/>
    <cellStyle name="Commentaire 2 3 3 7" xfId="23783"/>
    <cellStyle name="Commentaire 2 3 3 7 2" xfId="23784"/>
    <cellStyle name="Commentaire 2 3 3 7 2 2" xfId="23785"/>
    <cellStyle name="Commentaire 2 3 3 7 3" xfId="23786"/>
    <cellStyle name="Commentaire 2 3 3 7 3 2" xfId="23787"/>
    <cellStyle name="Commentaire 2 3 3 7 4" xfId="23788"/>
    <cellStyle name="Commentaire 2 3 3 7 4 2" xfId="23789"/>
    <cellStyle name="Commentaire 2 3 3 7 5" xfId="23790"/>
    <cellStyle name="Commentaire 2 3 3 8" xfId="23791"/>
    <cellStyle name="Commentaire 2 3 3 8 2" xfId="23792"/>
    <cellStyle name="Commentaire 2 3 3 9" xfId="23793"/>
    <cellStyle name="Commentaire 2 3 3 9 2" xfId="23794"/>
    <cellStyle name="Commentaire 2 3 4" xfId="23795"/>
    <cellStyle name="Commentaire 2 3 4 10" xfId="23796"/>
    <cellStyle name="Commentaire 2 3 4 10 2" xfId="23797"/>
    <cellStyle name="Commentaire 2 3 4 11" xfId="23798"/>
    <cellStyle name="Commentaire 2 3 4 12" xfId="23799"/>
    <cellStyle name="Commentaire 2 3 4 2" xfId="23800"/>
    <cellStyle name="Commentaire 2 3 4 2 2" xfId="23801"/>
    <cellStyle name="Commentaire 2 3 4 2 2 2" xfId="23802"/>
    <cellStyle name="Commentaire 2 3 4 2 2 2 2" xfId="23803"/>
    <cellStyle name="Commentaire 2 3 4 2 2 3" xfId="23804"/>
    <cellStyle name="Commentaire 2 3 4 2 2 3 2" xfId="23805"/>
    <cellStyle name="Commentaire 2 3 4 2 2 4" xfId="23806"/>
    <cellStyle name="Commentaire 2 3 4 2 2 4 2" xfId="23807"/>
    <cellStyle name="Commentaire 2 3 4 2 2 5" xfId="23808"/>
    <cellStyle name="Commentaire 2 3 4 2 2 5 2" xfId="23809"/>
    <cellStyle name="Commentaire 2 3 4 2 2 6" xfId="23810"/>
    <cellStyle name="Commentaire 2 3 4 2 2 7" xfId="23811"/>
    <cellStyle name="Commentaire 2 3 4 2 3" xfId="23812"/>
    <cellStyle name="Commentaire 2 3 4 2 3 2" xfId="23813"/>
    <cellStyle name="Commentaire 2 3 4 2 3 2 2" xfId="23814"/>
    <cellStyle name="Commentaire 2 3 4 2 3 3" xfId="23815"/>
    <cellStyle name="Commentaire 2 3 4 2 3 3 2" xfId="23816"/>
    <cellStyle name="Commentaire 2 3 4 2 3 4" xfId="23817"/>
    <cellStyle name="Commentaire 2 3 4 2 3 4 2" xfId="23818"/>
    <cellStyle name="Commentaire 2 3 4 2 3 5" xfId="23819"/>
    <cellStyle name="Commentaire 2 3 4 2 3 5 2" xfId="23820"/>
    <cellStyle name="Commentaire 2 3 4 2 3 6" xfId="23821"/>
    <cellStyle name="Commentaire 2 3 4 2 4" xfId="23822"/>
    <cellStyle name="Commentaire 2 3 4 2 4 2" xfId="23823"/>
    <cellStyle name="Commentaire 2 3 4 2 5" xfId="23824"/>
    <cellStyle name="Commentaire 2 3 4 2 5 2" xfId="23825"/>
    <cellStyle name="Commentaire 2 3 4 2 6" xfId="23826"/>
    <cellStyle name="Commentaire 2 3 4 2 6 2" xfId="23827"/>
    <cellStyle name="Commentaire 2 3 4 2 7" xfId="23828"/>
    <cellStyle name="Commentaire 2 3 4 2 7 2" xfId="23829"/>
    <cellStyle name="Commentaire 2 3 4 2 8" xfId="23830"/>
    <cellStyle name="Commentaire 2 3 4 2 9" xfId="23831"/>
    <cellStyle name="Commentaire 2 3 4 3" xfId="23832"/>
    <cellStyle name="Commentaire 2 3 4 3 2" xfId="23833"/>
    <cellStyle name="Commentaire 2 3 4 3 2 2" xfId="23834"/>
    <cellStyle name="Commentaire 2 3 4 3 2 2 2" xfId="23835"/>
    <cellStyle name="Commentaire 2 3 4 3 2 3" xfId="23836"/>
    <cellStyle name="Commentaire 2 3 4 3 2 3 2" xfId="23837"/>
    <cellStyle name="Commentaire 2 3 4 3 2 4" xfId="23838"/>
    <cellStyle name="Commentaire 2 3 4 3 2 4 2" xfId="23839"/>
    <cellStyle name="Commentaire 2 3 4 3 2 5" xfId="23840"/>
    <cellStyle name="Commentaire 2 3 4 3 2 5 2" xfId="23841"/>
    <cellStyle name="Commentaire 2 3 4 3 2 6" xfId="23842"/>
    <cellStyle name="Commentaire 2 3 4 3 3" xfId="23843"/>
    <cellStyle name="Commentaire 2 3 4 3 3 2" xfId="23844"/>
    <cellStyle name="Commentaire 2 3 4 3 3 2 2" xfId="23845"/>
    <cellStyle name="Commentaire 2 3 4 3 3 3" xfId="23846"/>
    <cellStyle name="Commentaire 2 3 4 3 3 3 2" xfId="23847"/>
    <cellStyle name="Commentaire 2 3 4 3 3 4" xfId="23848"/>
    <cellStyle name="Commentaire 2 3 4 3 3 4 2" xfId="23849"/>
    <cellStyle name="Commentaire 2 3 4 3 3 5" xfId="23850"/>
    <cellStyle name="Commentaire 2 3 4 3 3 5 2" xfId="23851"/>
    <cellStyle name="Commentaire 2 3 4 3 3 6" xfId="23852"/>
    <cellStyle name="Commentaire 2 3 4 3 4" xfId="23853"/>
    <cellStyle name="Commentaire 2 3 4 3 4 2" xfId="23854"/>
    <cellStyle name="Commentaire 2 3 4 3 5" xfId="23855"/>
    <cellStyle name="Commentaire 2 3 4 3 5 2" xfId="23856"/>
    <cellStyle name="Commentaire 2 3 4 3 6" xfId="23857"/>
    <cellStyle name="Commentaire 2 3 4 3 6 2" xfId="23858"/>
    <cellStyle name="Commentaire 2 3 4 3 7" xfId="23859"/>
    <cellStyle name="Commentaire 2 3 4 3 7 2" xfId="23860"/>
    <cellStyle name="Commentaire 2 3 4 3 8" xfId="23861"/>
    <cellStyle name="Commentaire 2 3 4 3 9" xfId="23862"/>
    <cellStyle name="Commentaire 2 3 4 4" xfId="23863"/>
    <cellStyle name="Commentaire 2 3 4 4 2" xfId="23864"/>
    <cellStyle name="Commentaire 2 3 4 4 2 2" xfId="23865"/>
    <cellStyle name="Commentaire 2 3 4 4 3" xfId="23866"/>
    <cellStyle name="Commentaire 2 3 4 4 3 2" xfId="23867"/>
    <cellStyle name="Commentaire 2 3 4 4 4" xfId="23868"/>
    <cellStyle name="Commentaire 2 3 4 4 4 2" xfId="23869"/>
    <cellStyle name="Commentaire 2 3 4 4 5" xfId="23870"/>
    <cellStyle name="Commentaire 2 3 4 4 5 2" xfId="23871"/>
    <cellStyle name="Commentaire 2 3 4 4 6" xfId="23872"/>
    <cellStyle name="Commentaire 2 3 4 5" xfId="23873"/>
    <cellStyle name="Commentaire 2 3 4 5 2" xfId="23874"/>
    <cellStyle name="Commentaire 2 3 4 5 2 2" xfId="23875"/>
    <cellStyle name="Commentaire 2 3 4 5 3" xfId="23876"/>
    <cellStyle name="Commentaire 2 3 4 5 3 2" xfId="23877"/>
    <cellStyle name="Commentaire 2 3 4 5 4" xfId="23878"/>
    <cellStyle name="Commentaire 2 3 4 5 4 2" xfId="23879"/>
    <cellStyle name="Commentaire 2 3 4 5 5" xfId="23880"/>
    <cellStyle name="Commentaire 2 3 4 5 5 2" xfId="23881"/>
    <cellStyle name="Commentaire 2 3 4 5 6" xfId="23882"/>
    <cellStyle name="Commentaire 2 3 4 6" xfId="23883"/>
    <cellStyle name="Commentaire 2 3 4 6 2" xfId="23884"/>
    <cellStyle name="Commentaire 2 3 4 6 2 2" xfId="23885"/>
    <cellStyle name="Commentaire 2 3 4 6 3" xfId="23886"/>
    <cellStyle name="Commentaire 2 3 4 6 3 2" xfId="23887"/>
    <cellStyle name="Commentaire 2 3 4 6 4" xfId="23888"/>
    <cellStyle name="Commentaire 2 3 4 6 4 2" xfId="23889"/>
    <cellStyle name="Commentaire 2 3 4 6 5" xfId="23890"/>
    <cellStyle name="Commentaire 2 3 4 7" xfId="23891"/>
    <cellStyle name="Commentaire 2 3 4 7 2" xfId="23892"/>
    <cellStyle name="Commentaire 2 3 4 8" xfId="23893"/>
    <cellStyle name="Commentaire 2 3 4 8 2" xfId="23894"/>
    <cellStyle name="Commentaire 2 3 4 9" xfId="23895"/>
    <cellStyle name="Commentaire 2 3 4 9 2" xfId="23896"/>
    <cellStyle name="Commentaire 2 3 5" xfId="23897"/>
    <cellStyle name="Commentaire 2 3 5 10" xfId="23898"/>
    <cellStyle name="Commentaire 2 3 5 10 2" xfId="23899"/>
    <cellStyle name="Commentaire 2 3 5 11" xfId="23900"/>
    <cellStyle name="Commentaire 2 3 5 12" xfId="23901"/>
    <cellStyle name="Commentaire 2 3 5 2" xfId="23902"/>
    <cellStyle name="Commentaire 2 3 5 2 2" xfId="23903"/>
    <cellStyle name="Commentaire 2 3 5 2 2 2" xfId="23904"/>
    <cellStyle name="Commentaire 2 3 5 2 2 2 2" xfId="23905"/>
    <cellStyle name="Commentaire 2 3 5 2 2 3" xfId="23906"/>
    <cellStyle name="Commentaire 2 3 5 2 2 3 2" xfId="23907"/>
    <cellStyle name="Commentaire 2 3 5 2 2 4" xfId="23908"/>
    <cellStyle name="Commentaire 2 3 5 2 2 4 2" xfId="23909"/>
    <cellStyle name="Commentaire 2 3 5 2 2 5" xfId="23910"/>
    <cellStyle name="Commentaire 2 3 5 2 2 5 2" xfId="23911"/>
    <cellStyle name="Commentaire 2 3 5 2 2 6" xfId="23912"/>
    <cellStyle name="Commentaire 2 3 5 2 3" xfId="23913"/>
    <cellStyle name="Commentaire 2 3 5 2 3 2" xfId="23914"/>
    <cellStyle name="Commentaire 2 3 5 2 3 2 2" xfId="23915"/>
    <cellStyle name="Commentaire 2 3 5 2 3 3" xfId="23916"/>
    <cellStyle name="Commentaire 2 3 5 2 3 3 2" xfId="23917"/>
    <cellStyle name="Commentaire 2 3 5 2 3 4" xfId="23918"/>
    <cellStyle name="Commentaire 2 3 5 2 3 4 2" xfId="23919"/>
    <cellStyle name="Commentaire 2 3 5 2 3 5" xfId="23920"/>
    <cellStyle name="Commentaire 2 3 5 2 3 5 2" xfId="23921"/>
    <cellStyle name="Commentaire 2 3 5 2 3 6" xfId="23922"/>
    <cellStyle name="Commentaire 2 3 5 2 4" xfId="23923"/>
    <cellStyle name="Commentaire 2 3 5 2 4 2" xfId="23924"/>
    <cellStyle name="Commentaire 2 3 5 2 5" xfId="23925"/>
    <cellStyle name="Commentaire 2 3 5 2 5 2" xfId="23926"/>
    <cellStyle name="Commentaire 2 3 5 2 6" xfId="23927"/>
    <cellStyle name="Commentaire 2 3 5 2 6 2" xfId="23928"/>
    <cellStyle name="Commentaire 2 3 5 2 7" xfId="23929"/>
    <cellStyle name="Commentaire 2 3 5 2 7 2" xfId="23930"/>
    <cellStyle name="Commentaire 2 3 5 2 8" xfId="23931"/>
    <cellStyle name="Commentaire 2 3 5 2 9" xfId="23932"/>
    <cellStyle name="Commentaire 2 3 5 3" xfId="23933"/>
    <cellStyle name="Commentaire 2 3 5 3 2" xfId="23934"/>
    <cellStyle name="Commentaire 2 3 5 3 2 2" xfId="23935"/>
    <cellStyle name="Commentaire 2 3 5 3 2 2 2" xfId="23936"/>
    <cellStyle name="Commentaire 2 3 5 3 2 3" xfId="23937"/>
    <cellStyle name="Commentaire 2 3 5 3 2 3 2" xfId="23938"/>
    <cellStyle name="Commentaire 2 3 5 3 2 4" xfId="23939"/>
    <cellStyle name="Commentaire 2 3 5 3 2 4 2" xfId="23940"/>
    <cellStyle name="Commentaire 2 3 5 3 2 5" xfId="23941"/>
    <cellStyle name="Commentaire 2 3 5 3 2 5 2" xfId="23942"/>
    <cellStyle name="Commentaire 2 3 5 3 2 6" xfId="23943"/>
    <cellStyle name="Commentaire 2 3 5 3 3" xfId="23944"/>
    <cellStyle name="Commentaire 2 3 5 3 3 2" xfId="23945"/>
    <cellStyle name="Commentaire 2 3 5 3 3 2 2" xfId="23946"/>
    <cellStyle name="Commentaire 2 3 5 3 3 3" xfId="23947"/>
    <cellStyle name="Commentaire 2 3 5 3 3 3 2" xfId="23948"/>
    <cellStyle name="Commentaire 2 3 5 3 3 4" xfId="23949"/>
    <cellStyle name="Commentaire 2 3 5 3 3 4 2" xfId="23950"/>
    <cellStyle name="Commentaire 2 3 5 3 3 5" xfId="23951"/>
    <cellStyle name="Commentaire 2 3 5 3 3 5 2" xfId="23952"/>
    <cellStyle name="Commentaire 2 3 5 3 3 6" xfId="23953"/>
    <cellStyle name="Commentaire 2 3 5 3 4" xfId="23954"/>
    <cellStyle name="Commentaire 2 3 5 3 4 2" xfId="23955"/>
    <cellStyle name="Commentaire 2 3 5 3 5" xfId="23956"/>
    <cellStyle name="Commentaire 2 3 5 3 5 2" xfId="23957"/>
    <cellStyle name="Commentaire 2 3 5 3 6" xfId="23958"/>
    <cellStyle name="Commentaire 2 3 5 3 6 2" xfId="23959"/>
    <cellStyle name="Commentaire 2 3 5 3 7" xfId="23960"/>
    <cellStyle name="Commentaire 2 3 5 3 7 2" xfId="23961"/>
    <cellStyle name="Commentaire 2 3 5 3 8" xfId="23962"/>
    <cellStyle name="Commentaire 2 3 5 4" xfId="23963"/>
    <cellStyle name="Commentaire 2 3 5 4 2" xfId="23964"/>
    <cellStyle name="Commentaire 2 3 5 4 2 2" xfId="23965"/>
    <cellStyle name="Commentaire 2 3 5 4 3" xfId="23966"/>
    <cellStyle name="Commentaire 2 3 5 4 3 2" xfId="23967"/>
    <cellStyle name="Commentaire 2 3 5 4 4" xfId="23968"/>
    <cellStyle name="Commentaire 2 3 5 4 4 2" xfId="23969"/>
    <cellStyle name="Commentaire 2 3 5 4 5" xfId="23970"/>
    <cellStyle name="Commentaire 2 3 5 4 5 2" xfId="23971"/>
    <cellStyle name="Commentaire 2 3 5 4 6" xfId="23972"/>
    <cellStyle name="Commentaire 2 3 5 5" xfId="23973"/>
    <cellStyle name="Commentaire 2 3 5 5 2" xfId="23974"/>
    <cellStyle name="Commentaire 2 3 5 5 2 2" xfId="23975"/>
    <cellStyle name="Commentaire 2 3 5 5 3" xfId="23976"/>
    <cellStyle name="Commentaire 2 3 5 5 3 2" xfId="23977"/>
    <cellStyle name="Commentaire 2 3 5 5 4" xfId="23978"/>
    <cellStyle name="Commentaire 2 3 5 5 4 2" xfId="23979"/>
    <cellStyle name="Commentaire 2 3 5 5 5" xfId="23980"/>
    <cellStyle name="Commentaire 2 3 5 5 5 2" xfId="23981"/>
    <cellStyle name="Commentaire 2 3 5 5 6" xfId="23982"/>
    <cellStyle name="Commentaire 2 3 5 6" xfId="23983"/>
    <cellStyle name="Commentaire 2 3 5 6 2" xfId="23984"/>
    <cellStyle name="Commentaire 2 3 5 6 2 2" xfId="23985"/>
    <cellStyle name="Commentaire 2 3 5 6 3" xfId="23986"/>
    <cellStyle name="Commentaire 2 3 5 6 3 2" xfId="23987"/>
    <cellStyle name="Commentaire 2 3 5 6 4" xfId="23988"/>
    <cellStyle name="Commentaire 2 3 5 6 4 2" xfId="23989"/>
    <cellStyle name="Commentaire 2 3 5 6 5" xfId="23990"/>
    <cellStyle name="Commentaire 2 3 5 7" xfId="23991"/>
    <cellStyle name="Commentaire 2 3 5 7 2" xfId="23992"/>
    <cellStyle name="Commentaire 2 3 5 8" xfId="23993"/>
    <cellStyle name="Commentaire 2 3 5 8 2" xfId="23994"/>
    <cellStyle name="Commentaire 2 3 5 9" xfId="23995"/>
    <cellStyle name="Commentaire 2 3 5 9 2" xfId="23996"/>
    <cellStyle name="Commentaire 2 3 6" xfId="23997"/>
    <cellStyle name="Commentaire 2 3 6 2" xfId="23998"/>
    <cellStyle name="Commentaire 2 3 6 2 2" xfId="23999"/>
    <cellStyle name="Commentaire 2 3 6 2 2 2" xfId="24000"/>
    <cellStyle name="Commentaire 2 3 6 2 3" xfId="24001"/>
    <cellStyle name="Commentaire 2 3 6 2 3 2" xfId="24002"/>
    <cellStyle name="Commentaire 2 3 6 2 4" xfId="24003"/>
    <cellStyle name="Commentaire 2 3 6 2 4 2" xfId="24004"/>
    <cellStyle name="Commentaire 2 3 6 2 5" xfId="24005"/>
    <cellStyle name="Commentaire 2 3 6 2 5 2" xfId="24006"/>
    <cellStyle name="Commentaire 2 3 6 2 6" xfId="24007"/>
    <cellStyle name="Commentaire 2 3 6 2 7" xfId="24008"/>
    <cellStyle name="Commentaire 2 3 6 3" xfId="24009"/>
    <cellStyle name="Commentaire 2 3 6 3 2" xfId="24010"/>
    <cellStyle name="Commentaire 2 3 6 3 2 2" xfId="24011"/>
    <cellStyle name="Commentaire 2 3 6 3 3" xfId="24012"/>
    <cellStyle name="Commentaire 2 3 6 3 3 2" xfId="24013"/>
    <cellStyle name="Commentaire 2 3 6 3 4" xfId="24014"/>
    <cellStyle name="Commentaire 2 3 6 3 4 2" xfId="24015"/>
    <cellStyle name="Commentaire 2 3 6 3 5" xfId="24016"/>
    <cellStyle name="Commentaire 2 3 6 3 5 2" xfId="24017"/>
    <cellStyle name="Commentaire 2 3 6 3 6" xfId="24018"/>
    <cellStyle name="Commentaire 2 3 6 4" xfId="24019"/>
    <cellStyle name="Commentaire 2 3 6 4 2" xfId="24020"/>
    <cellStyle name="Commentaire 2 3 6 5" xfId="24021"/>
    <cellStyle name="Commentaire 2 3 6 5 2" xfId="24022"/>
    <cellStyle name="Commentaire 2 3 6 6" xfId="24023"/>
    <cellStyle name="Commentaire 2 3 6 6 2" xfId="24024"/>
    <cellStyle name="Commentaire 2 3 6 7" xfId="24025"/>
    <cellStyle name="Commentaire 2 3 6 7 2" xfId="24026"/>
    <cellStyle name="Commentaire 2 3 6 8" xfId="24027"/>
    <cellStyle name="Commentaire 2 3 6 9" xfId="24028"/>
    <cellStyle name="Commentaire 2 3 7" xfId="24029"/>
    <cellStyle name="Commentaire 2 3 7 2" xfId="24030"/>
    <cellStyle name="Commentaire 2 3 7 2 2" xfId="24031"/>
    <cellStyle name="Commentaire 2 3 7 2 2 2" xfId="24032"/>
    <cellStyle name="Commentaire 2 3 7 2 3" xfId="24033"/>
    <cellStyle name="Commentaire 2 3 7 2 3 2" xfId="24034"/>
    <cellStyle name="Commentaire 2 3 7 2 4" xfId="24035"/>
    <cellStyle name="Commentaire 2 3 7 2 4 2" xfId="24036"/>
    <cellStyle name="Commentaire 2 3 7 2 5" xfId="24037"/>
    <cellStyle name="Commentaire 2 3 7 2 5 2" xfId="24038"/>
    <cellStyle name="Commentaire 2 3 7 2 6" xfId="24039"/>
    <cellStyle name="Commentaire 2 3 7 3" xfId="24040"/>
    <cellStyle name="Commentaire 2 3 7 3 2" xfId="24041"/>
    <cellStyle name="Commentaire 2 3 7 3 2 2" xfId="24042"/>
    <cellStyle name="Commentaire 2 3 7 3 3" xfId="24043"/>
    <cellStyle name="Commentaire 2 3 7 3 3 2" xfId="24044"/>
    <cellStyle name="Commentaire 2 3 7 3 4" xfId="24045"/>
    <cellStyle name="Commentaire 2 3 7 3 4 2" xfId="24046"/>
    <cellStyle name="Commentaire 2 3 7 3 5" xfId="24047"/>
    <cellStyle name="Commentaire 2 3 7 3 5 2" xfId="24048"/>
    <cellStyle name="Commentaire 2 3 7 3 6" xfId="24049"/>
    <cellStyle name="Commentaire 2 3 7 4" xfId="24050"/>
    <cellStyle name="Commentaire 2 3 7 4 2" xfId="24051"/>
    <cellStyle name="Commentaire 2 3 7 5" xfId="24052"/>
    <cellStyle name="Commentaire 2 3 7 5 2" xfId="24053"/>
    <cellStyle name="Commentaire 2 3 7 6" xfId="24054"/>
    <cellStyle name="Commentaire 2 3 7 6 2" xfId="24055"/>
    <cellStyle name="Commentaire 2 3 7 7" xfId="24056"/>
    <cellStyle name="Commentaire 2 3 7 7 2" xfId="24057"/>
    <cellStyle name="Commentaire 2 3 7 8" xfId="24058"/>
    <cellStyle name="Commentaire 2 3 7 9" xfId="24059"/>
    <cellStyle name="Commentaire 2 3 8" xfId="24060"/>
    <cellStyle name="Commentaire 2 3 8 2" xfId="24061"/>
    <cellStyle name="Commentaire 2 3 8 2 2" xfId="24062"/>
    <cellStyle name="Commentaire 2 3 8 3" xfId="24063"/>
    <cellStyle name="Commentaire 2 3 8 3 2" xfId="24064"/>
    <cellStyle name="Commentaire 2 3 8 4" xfId="24065"/>
    <cellStyle name="Commentaire 2 3 8 4 2" xfId="24066"/>
    <cellStyle name="Commentaire 2 3 8 5" xfId="24067"/>
    <cellStyle name="Commentaire 2 3 8 5 2" xfId="24068"/>
    <cellStyle name="Commentaire 2 3 8 6" xfId="24069"/>
    <cellStyle name="Commentaire 2 3 9" xfId="24070"/>
    <cellStyle name="Commentaire 2 3 9 2" xfId="24071"/>
    <cellStyle name="Commentaire 2 3 9 2 2" xfId="24072"/>
    <cellStyle name="Commentaire 2 3 9 3" xfId="24073"/>
    <cellStyle name="Commentaire 2 3 9 3 2" xfId="24074"/>
    <cellStyle name="Commentaire 2 3 9 4" xfId="24075"/>
    <cellStyle name="Commentaire 2 3 9 4 2" xfId="24076"/>
    <cellStyle name="Commentaire 2 3 9 5" xfId="24077"/>
    <cellStyle name="Commentaire 2 3 9 5 2" xfId="24078"/>
    <cellStyle name="Commentaire 2 3 9 6" xfId="24079"/>
    <cellStyle name="Commentaire 2 4" xfId="24080"/>
    <cellStyle name="Commentaire 2 4 10" xfId="24081"/>
    <cellStyle name="Commentaire 2 4 10 2" xfId="24082"/>
    <cellStyle name="Commentaire 2 4 11" xfId="24083"/>
    <cellStyle name="Commentaire 2 4 11 2" xfId="24084"/>
    <cellStyle name="Commentaire 2 4 12" xfId="24085"/>
    <cellStyle name="Commentaire 2 4 13" xfId="24086"/>
    <cellStyle name="Commentaire 2 4 2" xfId="24087"/>
    <cellStyle name="Commentaire 2 4 2 10" xfId="24088"/>
    <cellStyle name="Commentaire 2 4 2 10 2" xfId="24089"/>
    <cellStyle name="Commentaire 2 4 2 11" xfId="24090"/>
    <cellStyle name="Commentaire 2 4 2 12" xfId="24091"/>
    <cellStyle name="Commentaire 2 4 2 2" xfId="24092"/>
    <cellStyle name="Commentaire 2 4 2 2 2" xfId="24093"/>
    <cellStyle name="Commentaire 2 4 2 2 2 2" xfId="24094"/>
    <cellStyle name="Commentaire 2 4 2 2 2 2 2" xfId="24095"/>
    <cellStyle name="Commentaire 2 4 2 2 2 3" xfId="24096"/>
    <cellStyle name="Commentaire 2 4 2 2 2 3 2" xfId="24097"/>
    <cellStyle name="Commentaire 2 4 2 2 2 4" xfId="24098"/>
    <cellStyle name="Commentaire 2 4 2 2 2 4 2" xfId="24099"/>
    <cellStyle name="Commentaire 2 4 2 2 2 5" xfId="24100"/>
    <cellStyle name="Commentaire 2 4 2 2 2 5 2" xfId="24101"/>
    <cellStyle name="Commentaire 2 4 2 2 2 6" xfId="24102"/>
    <cellStyle name="Commentaire 2 4 2 2 3" xfId="24103"/>
    <cellStyle name="Commentaire 2 4 2 2 3 2" xfId="24104"/>
    <cellStyle name="Commentaire 2 4 2 2 3 2 2" xfId="24105"/>
    <cellStyle name="Commentaire 2 4 2 2 3 3" xfId="24106"/>
    <cellStyle name="Commentaire 2 4 2 2 3 3 2" xfId="24107"/>
    <cellStyle name="Commentaire 2 4 2 2 3 4" xfId="24108"/>
    <cellStyle name="Commentaire 2 4 2 2 3 4 2" xfId="24109"/>
    <cellStyle name="Commentaire 2 4 2 2 3 5" xfId="24110"/>
    <cellStyle name="Commentaire 2 4 2 2 3 5 2" xfId="24111"/>
    <cellStyle name="Commentaire 2 4 2 2 3 6" xfId="24112"/>
    <cellStyle name="Commentaire 2 4 2 2 4" xfId="24113"/>
    <cellStyle name="Commentaire 2 4 2 2 4 2" xfId="24114"/>
    <cellStyle name="Commentaire 2 4 2 2 5" xfId="24115"/>
    <cellStyle name="Commentaire 2 4 2 2 5 2" xfId="24116"/>
    <cellStyle name="Commentaire 2 4 2 2 6" xfId="24117"/>
    <cellStyle name="Commentaire 2 4 2 2 6 2" xfId="24118"/>
    <cellStyle name="Commentaire 2 4 2 2 7" xfId="24119"/>
    <cellStyle name="Commentaire 2 4 2 2 7 2" xfId="24120"/>
    <cellStyle name="Commentaire 2 4 2 2 8" xfId="24121"/>
    <cellStyle name="Commentaire 2 4 2 2 9" xfId="24122"/>
    <cellStyle name="Commentaire 2 4 2 3" xfId="24123"/>
    <cellStyle name="Commentaire 2 4 2 3 2" xfId="24124"/>
    <cellStyle name="Commentaire 2 4 2 3 2 2" xfId="24125"/>
    <cellStyle name="Commentaire 2 4 2 3 2 2 2" xfId="24126"/>
    <cellStyle name="Commentaire 2 4 2 3 2 3" xfId="24127"/>
    <cellStyle name="Commentaire 2 4 2 3 2 3 2" xfId="24128"/>
    <cellStyle name="Commentaire 2 4 2 3 2 4" xfId="24129"/>
    <cellStyle name="Commentaire 2 4 2 3 2 4 2" xfId="24130"/>
    <cellStyle name="Commentaire 2 4 2 3 2 5" xfId="24131"/>
    <cellStyle name="Commentaire 2 4 2 3 2 5 2" xfId="24132"/>
    <cellStyle name="Commentaire 2 4 2 3 2 6" xfId="24133"/>
    <cellStyle name="Commentaire 2 4 2 3 3" xfId="24134"/>
    <cellStyle name="Commentaire 2 4 2 3 3 2" xfId="24135"/>
    <cellStyle name="Commentaire 2 4 2 3 3 2 2" xfId="24136"/>
    <cellStyle name="Commentaire 2 4 2 3 3 3" xfId="24137"/>
    <cellStyle name="Commentaire 2 4 2 3 3 3 2" xfId="24138"/>
    <cellStyle name="Commentaire 2 4 2 3 3 4" xfId="24139"/>
    <cellStyle name="Commentaire 2 4 2 3 3 4 2" xfId="24140"/>
    <cellStyle name="Commentaire 2 4 2 3 3 5" xfId="24141"/>
    <cellStyle name="Commentaire 2 4 2 3 3 5 2" xfId="24142"/>
    <cellStyle name="Commentaire 2 4 2 3 3 6" xfId="24143"/>
    <cellStyle name="Commentaire 2 4 2 3 4" xfId="24144"/>
    <cellStyle name="Commentaire 2 4 2 3 4 2" xfId="24145"/>
    <cellStyle name="Commentaire 2 4 2 3 5" xfId="24146"/>
    <cellStyle name="Commentaire 2 4 2 3 5 2" xfId="24147"/>
    <cellStyle name="Commentaire 2 4 2 3 6" xfId="24148"/>
    <cellStyle name="Commentaire 2 4 2 3 6 2" xfId="24149"/>
    <cellStyle name="Commentaire 2 4 2 3 7" xfId="24150"/>
    <cellStyle name="Commentaire 2 4 2 3 7 2" xfId="24151"/>
    <cellStyle name="Commentaire 2 4 2 3 8" xfId="24152"/>
    <cellStyle name="Commentaire 2 4 2 4" xfId="24153"/>
    <cellStyle name="Commentaire 2 4 2 4 2" xfId="24154"/>
    <cellStyle name="Commentaire 2 4 2 4 2 2" xfId="24155"/>
    <cellStyle name="Commentaire 2 4 2 4 3" xfId="24156"/>
    <cellStyle name="Commentaire 2 4 2 4 3 2" xfId="24157"/>
    <cellStyle name="Commentaire 2 4 2 4 4" xfId="24158"/>
    <cellStyle name="Commentaire 2 4 2 4 4 2" xfId="24159"/>
    <cellStyle name="Commentaire 2 4 2 4 5" xfId="24160"/>
    <cellStyle name="Commentaire 2 4 2 4 5 2" xfId="24161"/>
    <cellStyle name="Commentaire 2 4 2 4 6" xfId="24162"/>
    <cellStyle name="Commentaire 2 4 2 5" xfId="24163"/>
    <cellStyle name="Commentaire 2 4 2 5 2" xfId="24164"/>
    <cellStyle name="Commentaire 2 4 2 5 2 2" xfId="24165"/>
    <cellStyle name="Commentaire 2 4 2 5 3" xfId="24166"/>
    <cellStyle name="Commentaire 2 4 2 5 3 2" xfId="24167"/>
    <cellStyle name="Commentaire 2 4 2 5 4" xfId="24168"/>
    <cellStyle name="Commentaire 2 4 2 5 4 2" xfId="24169"/>
    <cellStyle name="Commentaire 2 4 2 5 5" xfId="24170"/>
    <cellStyle name="Commentaire 2 4 2 5 5 2" xfId="24171"/>
    <cellStyle name="Commentaire 2 4 2 5 6" xfId="24172"/>
    <cellStyle name="Commentaire 2 4 2 6" xfId="24173"/>
    <cellStyle name="Commentaire 2 4 2 6 2" xfId="24174"/>
    <cellStyle name="Commentaire 2 4 2 6 2 2" xfId="24175"/>
    <cellStyle name="Commentaire 2 4 2 6 3" xfId="24176"/>
    <cellStyle name="Commentaire 2 4 2 6 3 2" xfId="24177"/>
    <cellStyle name="Commentaire 2 4 2 6 4" xfId="24178"/>
    <cellStyle name="Commentaire 2 4 2 6 4 2" xfId="24179"/>
    <cellStyle name="Commentaire 2 4 2 6 5" xfId="24180"/>
    <cellStyle name="Commentaire 2 4 2 7" xfId="24181"/>
    <cellStyle name="Commentaire 2 4 2 7 2" xfId="24182"/>
    <cellStyle name="Commentaire 2 4 2 8" xfId="24183"/>
    <cellStyle name="Commentaire 2 4 2 8 2" xfId="24184"/>
    <cellStyle name="Commentaire 2 4 2 9" xfId="24185"/>
    <cellStyle name="Commentaire 2 4 2 9 2" xfId="24186"/>
    <cellStyle name="Commentaire 2 4 3" xfId="24187"/>
    <cellStyle name="Commentaire 2 4 3 2" xfId="24188"/>
    <cellStyle name="Commentaire 2 4 3 2 2" xfId="24189"/>
    <cellStyle name="Commentaire 2 4 3 2 2 2" xfId="24190"/>
    <cellStyle name="Commentaire 2 4 3 2 3" xfId="24191"/>
    <cellStyle name="Commentaire 2 4 3 2 3 2" xfId="24192"/>
    <cellStyle name="Commentaire 2 4 3 2 4" xfId="24193"/>
    <cellStyle name="Commentaire 2 4 3 2 4 2" xfId="24194"/>
    <cellStyle name="Commentaire 2 4 3 2 5" xfId="24195"/>
    <cellStyle name="Commentaire 2 4 3 2 5 2" xfId="24196"/>
    <cellStyle name="Commentaire 2 4 3 2 6" xfId="24197"/>
    <cellStyle name="Commentaire 2 4 3 2 7" xfId="24198"/>
    <cellStyle name="Commentaire 2 4 3 3" xfId="24199"/>
    <cellStyle name="Commentaire 2 4 3 3 2" xfId="24200"/>
    <cellStyle name="Commentaire 2 4 3 3 2 2" xfId="24201"/>
    <cellStyle name="Commentaire 2 4 3 3 3" xfId="24202"/>
    <cellStyle name="Commentaire 2 4 3 3 3 2" xfId="24203"/>
    <cellStyle name="Commentaire 2 4 3 3 4" xfId="24204"/>
    <cellStyle name="Commentaire 2 4 3 3 4 2" xfId="24205"/>
    <cellStyle name="Commentaire 2 4 3 3 5" xfId="24206"/>
    <cellStyle name="Commentaire 2 4 3 3 5 2" xfId="24207"/>
    <cellStyle name="Commentaire 2 4 3 3 6" xfId="24208"/>
    <cellStyle name="Commentaire 2 4 3 4" xfId="24209"/>
    <cellStyle name="Commentaire 2 4 3 4 2" xfId="24210"/>
    <cellStyle name="Commentaire 2 4 3 5" xfId="24211"/>
    <cellStyle name="Commentaire 2 4 3 5 2" xfId="24212"/>
    <cellStyle name="Commentaire 2 4 3 6" xfId="24213"/>
    <cellStyle name="Commentaire 2 4 3 6 2" xfId="24214"/>
    <cellStyle name="Commentaire 2 4 3 7" xfId="24215"/>
    <cellStyle name="Commentaire 2 4 3 7 2" xfId="24216"/>
    <cellStyle name="Commentaire 2 4 3 8" xfId="24217"/>
    <cellStyle name="Commentaire 2 4 3 9" xfId="24218"/>
    <cellStyle name="Commentaire 2 4 4" xfId="24219"/>
    <cellStyle name="Commentaire 2 4 4 2" xfId="24220"/>
    <cellStyle name="Commentaire 2 4 4 2 2" xfId="24221"/>
    <cellStyle name="Commentaire 2 4 4 2 2 2" xfId="24222"/>
    <cellStyle name="Commentaire 2 4 4 2 3" xfId="24223"/>
    <cellStyle name="Commentaire 2 4 4 2 3 2" xfId="24224"/>
    <cellStyle name="Commentaire 2 4 4 2 4" xfId="24225"/>
    <cellStyle name="Commentaire 2 4 4 2 4 2" xfId="24226"/>
    <cellStyle name="Commentaire 2 4 4 2 5" xfId="24227"/>
    <cellStyle name="Commentaire 2 4 4 2 5 2" xfId="24228"/>
    <cellStyle name="Commentaire 2 4 4 2 6" xfId="24229"/>
    <cellStyle name="Commentaire 2 4 4 3" xfId="24230"/>
    <cellStyle name="Commentaire 2 4 4 3 2" xfId="24231"/>
    <cellStyle name="Commentaire 2 4 4 3 2 2" xfId="24232"/>
    <cellStyle name="Commentaire 2 4 4 3 3" xfId="24233"/>
    <cellStyle name="Commentaire 2 4 4 3 3 2" xfId="24234"/>
    <cellStyle name="Commentaire 2 4 4 3 4" xfId="24235"/>
    <cellStyle name="Commentaire 2 4 4 3 4 2" xfId="24236"/>
    <cellStyle name="Commentaire 2 4 4 3 5" xfId="24237"/>
    <cellStyle name="Commentaire 2 4 4 3 5 2" xfId="24238"/>
    <cellStyle name="Commentaire 2 4 4 3 6" xfId="24239"/>
    <cellStyle name="Commentaire 2 4 4 4" xfId="24240"/>
    <cellStyle name="Commentaire 2 4 4 4 2" xfId="24241"/>
    <cellStyle name="Commentaire 2 4 4 5" xfId="24242"/>
    <cellStyle name="Commentaire 2 4 4 5 2" xfId="24243"/>
    <cellStyle name="Commentaire 2 4 4 6" xfId="24244"/>
    <cellStyle name="Commentaire 2 4 4 6 2" xfId="24245"/>
    <cellStyle name="Commentaire 2 4 4 7" xfId="24246"/>
    <cellStyle name="Commentaire 2 4 4 7 2" xfId="24247"/>
    <cellStyle name="Commentaire 2 4 4 8" xfId="24248"/>
    <cellStyle name="Commentaire 2 4 4 9" xfId="24249"/>
    <cellStyle name="Commentaire 2 4 5" xfId="24250"/>
    <cellStyle name="Commentaire 2 4 5 2" xfId="24251"/>
    <cellStyle name="Commentaire 2 4 5 2 2" xfId="24252"/>
    <cellStyle name="Commentaire 2 4 5 3" xfId="24253"/>
    <cellStyle name="Commentaire 2 4 5 3 2" xfId="24254"/>
    <cellStyle name="Commentaire 2 4 5 4" xfId="24255"/>
    <cellStyle name="Commentaire 2 4 5 4 2" xfId="24256"/>
    <cellStyle name="Commentaire 2 4 5 5" xfId="24257"/>
    <cellStyle name="Commentaire 2 4 5 5 2" xfId="24258"/>
    <cellStyle name="Commentaire 2 4 5 6" xfId="24259"/>
    <cellStyle name="Commentaire 2 4 6" xfId="24260"/>
    <cellStyle name="Commentaire 2 4 6 2" xfId="24261"/>
    <cellStyle name="Commentaire 2 4 6 2 2" xfId="24262"/>
    <cellStyle name="Commentaire 2 4 6 3" xfId="24263"/>
    <cellStyle name="Commentaire 2 4 6 3 2" xfId="24264"/>
    <cellStyle name="Commentaire 2 4 6 4" xfId="24265"/>
    <cellStyle name="Commentaire 2 4 6 4 2" xfId="24266"/>
    <cellStyle name="Commentaire 2 4 6 5" xfId="24267"/>
    <cellStyle name="Commentaire 2 4 6 5 2" xfId="24268"/>
    <cellStyle name="Commentaire 2 4 6 6" xfId="24269"/>
    <cellStyle name="Commentaire 2 4 7" xfId="24270"/>
    <cellStyle name="Commentaire 2 4 7 2" xfId="24271"/>
    <cellStyle name="Commentaire 2 4 7 2 2" xfId="24272"/>
    <cellStyle name="Commentaire 2 4 7 3" xfId="24273"/>
    <cellStyle name="Commentaire 2 4 7 3 2" xfId="24274"/>
    <cellStyle name="Commentaire 2 4 7 4" xfId="24275"/>
    <cellStyle name="Commentaire 2 4 7 4 2" xfId="24276"/>
    <cellStyle name="Commentaire 2 4 7 5" xfId="24277"/>
    <cellStyle name="Commentaire 2 4 8" xfId="24278"/>
    <cellStyle name="Commentaire 2 4 8 2" xfId="24279"/>
    <cellStyle name="Commentaire 2 4 9" xfId="24280"/>
    <cellStyle name="Commentaire 2 4 9 2" xfId="24281"/>
    <cellStyle name="Commentaire 2 5" xfId="24282"/>
    <cellStyle name="Commentaire 2 5 10" xfId="24283"/>
    <cellStyle name="Commentaire 2 5 10 2" xfId="24284"/>
    <cellStyle name="Commentaire 2 5 11" xfId="24285"/>
    <cellStyle name="Commentaire 2 5 11 2" xfId="24286"/>
    <cellStyle name="Commentaire 2 5 12" xfId="24287"/>
    <cellStyle name="Commentaire 2 5 13" xfId="24288"/>
    <cellStyle name="Commentaire 2 5 2" xfId="24289"/>
    <cellStyle name="Commentaire 2 5 2 10" xfId="24290"/>
    <cellStyle name="Commentaire 2 5 2 10 2" xfId="24291"/>
    <cellStyle name="Commentaire 2 5 2 11" xfId="24292"/>
    <cellStyle name="Commentaire 2 5 2 12" xfId="24293"/>
    <cellStyle name="Commentaire 2 5 2 2" xfId="24294"/>
    <cellStyle name="Commentaire 2 5 2 2 2" xfId="24295"/>
    <cellStyle name="Commentaire 2 5 2 2 2 2" xfId="24296"/>
    <cellStyle name="Commentaire 2 5 2 2 2 2 2" xfId="24297"/>
    <cellStyle name="Commentaire 2 5 2 2 2 3" xfId="24298"/>
    <cellStyle name="Commentaire 2 5 2 2 2 3 2" xfId="24299"/>
    <cellStyle name="Commentaire 2 5 2 2 2 4" xfId="24300"/>
    <cellStyle name="Commentaire 2 5 2 2 2 4 2" xfId="24301"/>
    <cellStyle name="Commentaire 2 5 2 2 2 5" xfId="24302"/>
    <cellStyle name="Commentaire 2 5 2 2 2 5 2" xfId="24303"/>
    <cellStyle name="Commentaire 2 5 2 2 2 6" xfId="24304"/>
    <cellStyle name="Commentaire 2 5 2 2 3" xfId="24305"/>
    <cellStyle name="Commentaire 2 5 2 2 3 2" xfId="24306"/>
    <cellStyle name="Commentaire 2 5 2 2 3 2 2" xfId="24307"/>
    <cellStyle name="Commentaire 2 5 2 2 3 3" xfId="24308"/>
    <cellStyle name="Commentaire 2 5 2 2 3 3 2" xfId="24309"/>
    <cellStyle name="Commentaire 2 5 2 2 3 4" xfId="24310"/>
    <cellStyle name="Commentaire 2 5 2 2 3 4 2" xfId="24311"/>
    <cellStyle name="Commentaire 2 5 2 2 3 5" xfId="24312"/>
    <cellStyle name="Commentaire 2 5 2 2 3 5 2" xfId="24313"/>
    <cellStyle name="Commentaire 2 5 2 2 3 6" xfId="24314"/>
    <cellStyle name="Commentaire 2 5 2 2 4" xfId="24315"/>
    <cellStyle name="Commentaire 2 5 2 2 4 2" xfId="24316"/>
    <cellStyle name="Commentaire 2 5 2 2 5" xfId="24317"/>
    <cellStyle name="Commentaire 2 5 2 2 5 2" xfId="24318"/>
    <cellStyle name="Commentaire 2 5 2 2 6" xfId="24319"/>
    <cellStyle name="Commentaire 2 5 2 2 6 2" xfId="24320"/>
    <cellStyle name="Commentaire 2 5 2 2 7" xfId="24321"/>
    <cellStyle name="Commentaire 2 5 2 2 7 2" xfId="24322"/>
    <cellStyle name="Commentaire 2 5 2 2 8" xfId="24323"/>
    <cellStyle name="Commentaire 2 5 2 2 9" xfId="24324"/>
    <cellStyle name="Commentaire 2 5 2 3" xfId="24325"/>
    <cellStyle name="Commentaire 2 5 2 3 2" xfId="24326"/>
    <cellStyle name="Commentaire 2 5 2 3 2 2" xfId="24327"/>
    <cellStyle name="Commentaire 2 5 2 3 2 2 2" xfId="24328"/>
    <cellStyle name="Commentaire 2 5 2 3 2 3" xfId="24329"/>
    <cellStyle name="Commentaire 2 5 2 3 2 3 2" xfId="24330"/>
    <cellStyle name="Commentaire 2 5 2 3 2 4" xfId="24331"/>
    <cellStyle name="Commentaire 2 5 2 3 2 4 2" xfId="24332"/>
    <cellStyle name="Commentaire 2 5 2 3 2 5" xfId="24333"/>
    <cellStyle name="Commentaire 2 5 2 3 2 5 2" xfId="24334"/>
    <cellStyle name="Commentaire 2 5 2 3 2 6" xfId="24335"/>
    <cellStyle name="Commentaire 2 5 2 3 3" xfId="24336"/>
    <cellStyle name="Commentaire 2 5 2 3 3 2" xfId="24337"/>
    <cellStyle name="Commentaire 2 5 2 3 3 2 2" xfId="24338"/>
    <cellStyle name="Commentaire 2 5 2 3 3 3" xfId="24339"/>
    <cellStyle name="Commentaire 2 5 2 3 3 3 2" xfId="24340"/>
    <cellStyle name="Commentaire 2 5 2 3 3 4" xfId="24341"/>
    <cellStyle name="Commentaire 2 5 2 3 3 4 2" xfId="24342"/>
    <cellStyle name="Commentaire 2 5 2 3 3 5" xfId="24343"/>
    <cellStyle name="Commentaire 2 5 2 3 3 5 2" xfId="24344"/>
    <cellStyle name="Commentaire 2 5 2 3 3 6" xfId="24345"/>
    <cellStyle name="Commentaire 2 5 2 3 4" xfId="24346"/>
    <cellStyle name="Commentaire 2 5 2 3 4 2" xfId="24347"/>
    <cellStyle name="Commentaire 2 5 2 3 5" xfId="24348"/>
    <cellStyle name="Commentaire 2 5 2 3 5 2" xfId="24349"/>
    <cellStyle name="Commentaire 2 5 2 3 6" xfId="24350"/>
    <cellStyle name="Commentaire 2 5 2 3 6 2" xfId="24351"/>
    <cellStyle name="Commentaire 2 5 2 3 7" xfId="24352"/>
    <cellStyle name="Commentaire 2 5 2 3 7 2" xfId="24353"/>
    <cellStyle name="Commentaire 2 5 2 3 8" xfId="24354"/>
    <cellStyle name="Commentaire 2 5 2 4" xfId="24355"/>
    <cellStyle name="Commentaire 2 5 2 4 2" xfId="24356"/>
    <cellStyle name="Commentaire 2 5 2 4 2 2" xfId="24357"/>
    <cellStyle name="Commentaire 2 5 2 4 3" xfId="24358"/>
    <cellStyle name="Commentaire 2 5 2 4 3 2" xfId="24359"/>
    <cellStyle name="Commentaire 2 5 2 4 4" xfId="24360"/>
    <cellStyle name="Commentaire 2 5 2 4 4 2" xfId="24361"/>
    <cellStyle name="Commentaire 2 5 2 4 5" xfId="24362"/>
    <cellStyle name="Commentaire 2 5 2 4 5 2" xfId="24363"/>
    <cellStyle name="Commentaire 2 5 2 4 6" xfId="24364"/>
    <cellStyle name="Commentaire 2 5 2 5" xfId="24365"/>
    <cellStyle name="Commentaire 2 5 2 5 2" xfId="24366"/>
    <cellStyle name="Commentaire 2 5 2 5 2 2" xfId="24367"/>
    <cellStyle name="Commentaire 2 5 2 5 3" xfId="24368"/>
    <cellStyle name="Commentaire 2 5 2 5 3 2" xfId="24369"/>
    <cellStyle name="Commentaire 2 5 2 5 4" xfId="24370"/>
    <cellStyle name="Commentaire 2 5 2 5 4 2" xfId="24371"/>
    <cellStyle name="Commentaire 2 5 2 5 5" xfId="24372"/>
    <cellStyle name="Commentaire 2 5 2 5 5 2" xfId="24373"/>
    <cellStyle name="Commentaire 2 5 2 5 6" xfId="24374"/>
    <cellStyle name="Commentaire 2 5 2 6" xfId="24375"/>
    <cellStyle name="Commentaire 2 5 2 6 2" xfId="24376"/>
    <cellStyle name="Commentaire 2 5 2 6 2 2" xfId="24377"/>
    <cellStyle name="Commentaire 2 5 2 6 3" xfId="24378"/>
    <cellStyle name="Commentaire 2 5 2 6 3 2" xfId="24379"/>
    <cellStyle name="Commentaire 2 5 2 6 4" xfId="24380"/>
    <cellStyle name="Commentaire 2 5 2 6 4 2" xfId="24381"/>
    <cellStyle name="Commentaire 2 5 2 6 5" xfId="24382"/>
    <cellStyle name="Commentaire 2 5 2 7" xfId="24383"/>
    <cellStyle name="Commentaire 2 5 2 7 2" xfId="24384"/>
    <cellStyle name="Commentaire 2 5 2 8" xfId="24385"/>
    <cellStyle name="Commentaire 2 5 2 8 2" xfId="24386"/>
    <cellStyle name="Commentaire 2 5 2 9" xfId="24387"/>
    <cellStyle name="Commentaire 2 5 2 9 2" xfId="24388"/>
    <cellStyle name="Commentaire 2 5 3" xfId="24389"/>
    <cellStyle name="Commentaire 2 5 3 2" xfId="24390"/>
    <cellStyle name="Commentaire 2 5 3 2 2" xfId="24391"/>
    <cellStyle name="Commentaire 2 5 3 2 2 2" xfId="24392"/>
    <cellStyle name="Commentaire 2 5 3 2 3" xfId="24393"/>
    <cellStyle name="Commentaire 2 5 3 2 3 2" xfId="24394"/>
    <cellStyle name="Commentaire 2 5 3 2 4" xfId="24395"/>
    <cellStyle name="Commentaire 2 5 3 2 4 2" xfId="24396"/>
    <cellStyle name="Commentaire 2 5 3 2 5" xfId="24397"/>
    <cellStyle name="Commentaire 2 5 3 2 5 2" xfId="24398"/>
    <cellStyle name="Commentaire 2 5 3 2 6" xfId="24399"/>
    <cellStyle name="Commentaire 2 5 3 2 7" xfId="24400"/>
    <cellStyle name="Commentaire 2 5 3 3" xfId="24401"/>
    <cellStyle name="Commentaire 2 5 3 3 2" xfId="24402"/>
    <cellStyle name="Commentaire 2 5 3 3 2 2" xfId="24403"/>
    <cellStyle name="Commentaire 2 5 3 3 3" xfId="24404"/>
    <cellStyle name="Commentaire 2 5 3 3 3 2" xfId="24405"/>
    <cellStyle name="Commentaire 2 5 3 3 4" xfId="24406"/>
    <cellStyle name="Commentaire 2 5 3 3 4 2" xfId="24407"/>
    <cellStyle name="Commentaire 2 5 3 3 5" xfId="24408"/>
    <cellStyle name="Commentaire 2 5 3 3 5 2" xfId="24409"/>
    <cellStyle name="Commentaire 2 5 3 3 6" xfId="24410"/>
    <cellStyle name="Commentaire 2 5 3 4" xfId="24411"/>
    <cellStyle name="Commentaire 2 5 3 4 2" xfId="24412"/>
    <cellStyle name="Commentaire 2 5 3 5" xfId="24413"/>
    <cellStyle name="Commentaire 2 5 3 5 2" xfId="24414"/>
    <cellStyle name="Commentaire 2 5 3 6" xfId="24415"/>
    <cellStyle name="Commentaire 2 5 3 6 2" xfId="24416"/>
    <cellStyle name="Commentaire 2 5 3 7" xfId="24417"/>
    <cellStyle name="Commentaire 2 5 3 7 2" xfId="24418"/>
    <cellStyle name="Commentaire 2 5 3 8" xfId="24419"/>
    <cellStyle name="Commentaire 2 5 3 9" xfId="24420"/>
    <cellStyle name="Commentaire 2 5 4" xfId="24421"/>
    <cellStyle name="Commentaire 2 5 4 2" xfId="24422"/>
    <cellStyle name="Commentaire 2 5 4 2 2" xfId="24423"/>
    <cellStyle name="Commentaire 2 5 4 2 2 2" xfId="24424"/>
    <cellStyle name="Commentaire 2 5 4 2 3" xfId="24425"/>
    <cellStyle name="Commentaire 2 5 4 2 3 2" xfId="24426"/>
    <cellStyle name="Commentaire 2 5 4 2 4" xfId="24427"/>
    <cellStyle name="Commentaire 2 5 4 2 4 2" xfId="24428"/>
    <cellStyle name="Commentaire 2 5 4 2 5" xfId="24429"/>
    <cellStyle name="Commentaire 2 5 4 2 5 2" xfId="24430"/>
    <cellStyle name="Commentaire 2 5 4 2 6" xfId="24431"/>
    <cellStyle name="Commentaire 2 5 4 3" xfId="24432"/>
    <cellStyle name="Commentaire 2 5 4 3 2" xfId="24433"/>
    <cellStyle name="Commentaire 2 5 4 3 2 2" xfId="24434"/>
    <cellStyle name="Commentaire 2 5 4 3 3" xfId="24435"/>
    <cellStyle name="Commentaire 2 5 4 3 3 2" xfId="24436"/>
    <cellStyle name="Commentaire 2 5 4 3 4" xfId="24437"/>
    <cellStyle name="Commentaire 2 5 4 3 4 2" xfId="24438"/>
    <cellStyle name="Commentaire 2 5 4 3 5" xfId="24439"/>
    <cellStyle name="Commentaire 2 5 4 3 5 2" xfId="24440"/>
    <cellStyle name="Commentaire 2 5 4 3 6" xfId="24441"/>
    <cellStyle name="Commentaire 2 5 4 4" xfId="24442"/>
    <cellStyle name="Commentaire 2 5 4 4 2" xfId="24443"/>
    <cellStyle name="Commentaire 2 5 4 5" xfId="24444"/>
    <cellStyle name="Commentaire 2 5 4 5 2" xfId="24445"/>
    <cellStyle name="Commentaire 2 5 4 6" xfId="24446"/>
    <cellStyle name="Commentaire 2 5 4 6 2" xfId="24447"/>
    <cellStyle name="Commentaire 2 5 4 7" xfId="24448"/>
    <cellStyle name="Commentaire 2 5 4 7 2" xfId="24449"/>
    <cellStyle name="Commentaire 2 5 4 8" xfId="24450"/>
    <cellStyle name="Commentaire 2 5 4 9" xfId="24451"/>
    <cellStyle name="Commentaire 2 5 5" xfId="24452"/>
    <cellStyle name="Commentaire 2 5 5 2" xfId="24453"/>
    <cellStyle name="Commentaire 2 5 5 2 2" xfId="24454"/>
    <cellStyle name="Commentaire 2 5 5 3" xfId="24455"/>
    <cellStyle name="Commentaire 2 5 5 3 2" xfId="24456"/>
    <cellStyle name="Commentaire 2 5 5 4" xfId="24457"/>
    <cellStyle name="Commentaire 2 5 5 4 2" xfId="24458"/>
    <cellStyle name="Commentaire 2 5 5 5" xfId="24459"/>
    <cellStyle name="Commentaire 2 5 5 5 2" xfId="24460"/>
    <cellStyle name="Commentaire 2 5 5 6" xfId="24461"/>
    <cellStyle name="Commentaire 2 5 6" xfId="24462"/>
    <cellStyle name="Commentaire 2 5 6 2" xfId="24463"/>
    <cellStyle name="Commentaire 2 5 6 2 2" xfId="24464"/>
    <cellStyle name="Commentaire 2 5 6 3" xfId="24465"/>
    <cellStyle name="Commentaire 2 5 6 3 2" xfId="24466"/>
    <cellStyle name="Commentaire 2 5 6 4" xfId="24467"/>
    <cellStyle name="Commentaire 2 5 6 4 2" xfId="24468"/>
    <cellStyle name="Commentaire 2 5 6 5" xfId="24469"/>
    <cellStyle name="Commentaire 2 5 6 5 2" xfId="24470"/>
    <cellStyle name="Commentaire 2 5 6 6" xfId="24471"/>
    <cellStyle name="Commentaire 2 5 7" xfId="24472"/>
    <cellStyle name="Commentaire 2 5 7 2" xfId="24473"/>
    <cellStyle name="Commentaire 2 5 7 2 2" xfId="24474"/>
    <cellStyle name="Commentaire 2 5 7 3" xfId="24475"/>
    <cellStyle name="Commentaire 2 5 7 3 2" xfId="24476"/>
    <cellStyle name="Commentaire 2 5 7 4" xfId="24477"/>
    <cellStyle name="Commentaire 2 5 7 4 2" xfId="24478"/>
    <cellStyle name="Commentaire 2 5 7 5" xfId="24479"/>
    <cellStyle name="Commentaire 2 5 8" xfId="24480"/>
    <cellStyle name="Commentaire 2 5 8 2" xfId="24481"/>
    <cellStyle name="Commentaire 2 5 9" xfId="24482"/>
    <cellStyle name="Commentaire 2 5 9 2" xfId="24483"/>
    <cellStyle name="Commentaire 2 6" xfId="24484"/>
    <cellStyle name="Commentaire 2 6 10" xfId="24485"/>
    <cellStyle name="Commentaire 2 6 10 2" xfId="24486"/>
    <cellStyle name="Commentaire 2 6 11" xfId="24487"/>
    <cellStyle name="Commentaire 2 6 12" xfId="24488"/>
    <cellStyle name="Commentaire 2 6 2" xfId="24489"/>
    <cellStyle name="Commentaire 2 6 2 2" xfId="24490"/>
    <cellStyle name="Commentaire 2 6 2 2 2" xfId="24491"/>
    <cellStyle name="Commentaire 2 6 2 2 2 2" xfId="24492"/>
    <cellStyle name="Commentaire 2 6 2 2 3" xfId="24493"/>
    <cellStyle name="Commentaire 2 6 2 2 3 2" xfId="24494"/>
    <cellStyle name="Commentaire 2 6 2 2 4" xfId="24495"/>
    <cellStyle name="Commentaire 2 6 2 2 4 2" xfId="24496"/>
    <cellStyle name="Commentaire 2 6 2 2 5" xfId="24497"/>
    <cellStyle name="Commentaire 2 6 2 2 5 2" xfId="24498"/>
    <cellStyle name="Commentaire 2 6 2 2 6" xfId="24499"/>
    <cellStyle name="Commentaire 2 6 2 2 7" xfId="24500"/>
    <cellStyle name="Commentaire 2 6 2 3" xfId="24501"/>
    <cellStyle name="Commentaire 2 6 2 3 2" xfId="24502"/>
    <cellStyle name="Commentaire 2 6 2 3 2 2" xfId="24503"/>
    <cellStyle name="Commentaire 2 6 2 3 3" xfId="24504"/>
    <cellStyle name="Commentaire 2 6 2 3 3 2" xfId="24505"/>
    <cellStyle name="Commentaire 2 6 2 3 4" xfId="24506"/>
    <cellStyle name="Commentaire 2 6 2 3 4 2" xfId="24507"/>
    <cellStyle name="Commentaire 2 6 2 3 5" xfId="24508"/>
    <cellStyle name="Commentaire 2 6 2 3 5 2" xfId="24509"/>
    <cellStyle name="Commentaire 2 6 2 3 6" xfId="24510"/>
    <cellStyle name="Commentaire 2 6 2 4" xfId="24511"/>
    <cellStyle name="Commentaire 2 6 2 4 2" xfId="24512"/>
    <cellStyle name="Commentaire 2 6 2 5" xfId="24513"/>
    <cellStyle name="Commentaire 2 6 2 5 2" xfId="24514"/>
    <cellStyle name="Commentaire 2 6 2 6" xfId="24515"/>
    <cellStyle name="Commentaire 2 6 2 6 2" xfId="24516"/>
    <cellStyle name="Commentaire 2 6 2 7" xfId="24517"/>
    <cellStyle name="Commentaire 2 6 2 7 2" xfId="24518"/>
    <cellStyle name="Commentaire 2 6 2 8" xfId="24519"/>
    <cellStyle name="Commentaire 2 6 2 9" xfId="24520"/>
    <cellStyle name="Commentaire 2 6 3" xfId="24521"/>
    <cellStyle name="Commentaire 2 6 3 2" xfId="24522"/>
    <cellStyle name="Commentaire 2 6 3 2 2" xfId="24523"/>
    <cellStyle name="Commentaire 2 6 3 2 2 2" xfId="24524"/>
    <cellStyle name="Commentaire 2 6 3 2 3" xfId="24525"/>
    <cellStyle name="Commentaire 2 6 3 2 3 2" xfId="24526"/>
    <cellStyle name="Commentaire 2 6 3 2 4" xfId="24527"/>
    <cellStyle name="Commentaire 2 6 3 2 4 2" xfId="24528"/>
    <cellStyle name="Commentaire 2 6 3 2 5" xfId="24529"/>
    <cellStyle name="Commentaire 2 6 3 2 5 2" xfId="24530"/>
    <cellStyle name="Commentaire 2 6 3 2 6" xfId="24531"/>
    <cellStyle name="Commentaire 2 6 3 3" xfId="24532"/>
    <cellStyle name="Commentaire 2 6 3 3 2" xfId="24533"/>
    <cellStyle name="Commentaire 2 6 3 3 2 2" xfId="24534"/>
    <cellStyle name="Commentaire 2 6 3 3 3" xfId="24535"/>
    <cellStyle name="Commentaire 2 6 3 3 3 2" xfId="24536"/>
    <cellStyle name="Commentaire 2 6 3 3 4" xfId="24537"/>
    <cellStyle name="Commentaire 2 6 3 3 4 2" xfId="24538"/>
    <cellStyle name="Commentaire 2 6 3 3 5" xfId="24539"/>
    <cellStyle name="Commentaire 2 6 3 3 5 2" xfId="24540"/>
    <cellStyle name="Commentaire 2 6 3 3 6" xfId="24541"/>
    <cellStyle name="Commentaire 2 6 3 4" xfId="24542"/>
    <cellStyle name="Commentaire 2 6 3 4 2" xfId="24543"/>
    <cellStyle name="Commentaire 2 6 3 5" xfId="24544"/>
    <cellStyle name="Commentaire 2 6 3 5 2" xfId="24545"/>
    <cellStyle name="Commentaire 2 6 3 6" xfId="24546"/>
    <cellStyle name="Commentaire 2 6 3 6 2" xfId="24547"/>
    <cellStyle name="Commentaire 2 6 3 7" xfId="24548"/>
    <cellStyle name="Commentaire 2 6 3 7 2" xfId="24549"/>
    <cellStyle name="Commentaire 2 6 3 8" xfId="24550"/>
    <cellStyle name="Commentaire 2 6 3 9" xfId="24551"/>
    <cellStyle name="Commentaire 2 6 4" xfId="24552"/>
    <cellStyle name="Commentaire 2 6 4 2" xfId="24553"/>
    <cellStyle name="Commentaire 2 6 4 2 2" xfId="24554"/>
    <cellStyle name="Commentaire 2 6 4 3" xfId="24555"/>
    <cellStyle name="Commentaire 2 6 4 3 2" xfId="24556"/>
    <cellStyle name="Commentaire 2 6 4 4" xfId="24557"/>
    <cellStyle name="Commentaire 2 6 4 4 2" xfId="24558"/>
    <cellStyle name="Commentaire 2 6 4 5" xfId="24559"/>
    <cellStyle name="Commentaire 2 6 4 5 2" xfId="24560"/>
    <cellStyle name="Commentaire 2 6 4 6" xfId="24561"/>
    <cellStyle name="Commentaire 2 6 5" xfId="24562"/>
    <cellStyle name="Commentaire 2 6 5 2" xfId="24563"/>
    <cellStyle name="Commentaire 2 6 5 2 2" xfId="24564"/>
    <cellStyle name="Commentaire 2 6 5 3" xfId="24565"/>
    <cellStyle name="Commentaire 2 6 5 3 2" xfId="24566"/>
    <cellStyle name="Commentaire 2 6 5 4" xfId="24567"/>
    <cellStyle name="Commentaire 2 6 5 4 2" xfId="24568"/>
    <cellStyle name="Commentaire 2 6 5 5" xfId="24569"/>
    <cellStyle name="Commentaire 2 6 5 5 2" xfId="24570"/>
    <cellStyle name="Commentaire 2 6 5 6" xfId="24571"/>
    <cellStyle name="Commentaire 2 6 6" xfId="24572"/>
    <cellStyle name="Commentaire 2 6 6 2" xfId="24573"/>
    <cellStyle name="Commentaire 2 6 6 2 2" xfId="24574"/>
    <cellStyle name="Commentaire 2 6 6 3" xfId="24575"/>
    <cellStyle name="Commentaire 2 6 6 3 2" xfId="24576"/>
    <cellStyle name="Commentaire 2 6 6 4" xfId="24577"/>
    <cellStyle name="Commentaire 2 6 6 4 2" xfId="24578"/>
    <cellStyle name="Commentaire 2 6 6 5" xfId="24579"/>
    <cellStyle name="Commentaire 2 6 7" xfId="24580"/>
    <cellStyle name="Commentaire 2 6 7 2" xfId="24581"/>
    <cellStyle name="Commentaire 2 6 8" xfId="24582"/>
    <cellStyle name="Commentaire 2 6 8 2" xfId="24583"/>
    <cellStyle name="Commentaire 2 6 9" xfId="24584"/>
    <cellStyle name="Commentaire 2 6 9 2" xfId="24585"/>
    <cellStyle name="Commentaire 2 7" xfId="24586"/>
    <cellStyle name="Commentaire 2 7 10" xfId="24587"/>
    <cellStyle name="Commentaire 2 7 10 2" xfId="24588"/>
    <cellStyle name="Commentaire 2 7 11" xfId="24589"/>
    <cellStyle name="Commentaire 2 7 11 2" xfId="24590"/>
    <cellStyle name="Commentaire 2 7 12" xfId="24591"/>
    <cellStyle name="Commentaire 2 7 13" xfId="24592"/>
    <cellStyle name="Commentaire 2 7 2" xfId="24593"/>
    <cellStyle name="Commentaire 2 7 2 2" xfId="24594"/>
    <cellStyle name="Commentaire 2 7 2 2 2" xfId="24595"/>
    <cellStyle name="Commentaire 2 7 2 2 2 2" xfId="24596"/>
    <cellStyle name="Commentaire 2 7 2 2 3" xfId="24597"/>
    <cellStyle name="Commentaire 2 7 2 2 3 2" xfId="24598"/>
    <cellStyle name="Commentaire 2 7 2 2 4" xfId="24599"/>
    <cellStyle name="Commentaire 2 7 2 2 4 2" xfId="24600"/>
    <cellStyle name="Commentaire 2 7 2 2 5" xfId="24601"/>
    <cellStyle name="Commentaire 2 7 2 2 5 2" xfId="24602"/>
    <cellStyle name="Commentaire 2 7 2 2 6" xfId="24603"/>
    <cellStyle name="Commentaire 2 7 2 3" xfId="24604"/>
    <cellStyle name="Commentaire 2 7 2 3 2" xfId="24605"/>
    <cellStyle name="Commentaire 2 7 2 3 2 2" xfId="24606"/>
    <cellStyle name="Commentaire 2 7 2 3 3" xfId="24607"/>
    <cellStyle name="Commentaire 2 7 2 3 3 2" xfId="24608"/>
    <cellStyle name="Commentaire 2 7 2 3 4" xfId="24609"/>
    <cellStyle name="Commentaire 2 7 2 3 4 2" xfId="24610"/>
    <cellStyle name="Commentaire 2 7 2 3 5" xfId="24611"/>
    <cellStyle name="Commentaire 2 7 2 3 5 2" xfId="24612"/>
    <cellStyle name="Commentaire 2 7 2 3 6" xfId="24613"/>
    <cellStyle name="Commentaire 2 7 2 4" xfId="24614"/>
    <cellStyle name="Commentaire 2 7 2 4 2" xfId="24615"/>
    <cellStyle name="Commentaire 2 7 2 5" xfId="24616"/>
    <cellStyle name="Commentaire 2 7 2 5 2" xfId="24617"/>
    <cellStyle name="Commentaire 2 7 2 6" xfId="24618"/>
    <cellStyle name="Commentaire 2 7 2 6 2" xfId="24619"/>
    <cellStyle name="Commentaire 2 7 2 7" xfId="24620"/>
    <cellStyle name="Commentaire 2 7 2 7 2" xfId="24621"/>
    <cellStyle name="Commentaire 2 7 2 8" xfId="24622"/>
    <cellStyle name="Commentaire 2 7 2 9" xfId="24623"/>
    <cellStyle name="Commentaire 2 7 3" xfId="24624"/>
    <cellStyle name="Commentaire 2 7 3 2" xfId="24625"/>
    <cellStyle name="Commentaire 2 7 3 2 2" xfId="24626"/>
    <cellStyle name="Commentaire 2 7 3 2 2 2" xfId="24627"/>
    <cellStyle name="Commentaire 2 7 3 2 3" xfId="24628"/>
    <cellStyle name="Commentaire 2 7 3 2 3 2" xfId="24629"/>
    <cellStyle name="Commentaire 2 7 3 2 4" xfId="24630"/>
    <cellStyle name="Commentaire 2 7 3 2 4 2" xfId="24631"/>
    <cellStyle name="Commentaire 2 7 3 2 5" xfId="24632"/>
    <cellStyle name="Commentaire 2 7 3 2 5 2" xfId="24633"/>
    <cellStyle name="Commentaire 2 7 3 2 6" xfId="24634"/>
    <cellStyle name="Commentaire 2 7 3 3" xfId="24635"/>
    <cellStyle name="Commentaire 2 7 3 3 2" xfId="24636"/>
    <cellStyle name="Commentaire 2 7 3 3 2 2" xfId="24637"/>
    <cellStyle name="Commentaire 2 7 3 3 3" xfId="24638"/>
    <cellStyle name="Commentaire 2 7 3 3 3 2" xfId="24639"/>
    <cellStyle name="Commentaire 2 7 3 3 4" xfId="24640"/>
    <cellStyle name="Commentaire 2 7 3 3 4 2" xfId="24641"/>
    <cellStyle name="Commentaire 2 7 3 3 5" xfId="24642"/>
    <cellStyle name="Commentaire 2 7 3 3 5 2" xfId="24643"/>
    <cellStyle name="Commentaire 2 7 3 3 6" xfId="24644"/>
    <cellStyle name="Commentaire 2 7 3 4" xfId="24645"/>
    <cellStyle name="Commentaire 2 7 3 4 2" xfId="24646"/>
    <cellStyle name="Commentaire 2 7 3 5" xfId="24647"/>
    <cellStyle name="Commentaire 2 7 3 5 2" xfId="24648"/>
    <cellStyle name="Commentaire 2 7 3 6" xfId="24649"/>
    <cellStyle name="Commentaire 2 7 3 6 2" xfId="24650"/>
    <cellStyle name="Commentaire 2 7 3 7" xfId="24651"/>
    <cellStyle name="Commentaire 2 7 3 7 2" xfId="24652"/>
    <cellStyle name="Commentaire 2 7 3 8" xfId="24653"/>
    <cellStyle name="Commentaire 2 7 4" xfId="24654"/>
    <cellStyle name="Commentaire 2 7 4 2" xfId="24655"/>
    <cellStyle name="Commentaire 2 7 4 2 2" xfId="24656"/>
    <cellStyle name="Commentaire 2 7 4 3" xfId="24657"/>
    <cellStyle name="Commentaire 2 7 4 3 2" xfId="24658"/>
    <cellStyle name="Commentaire 2 7 4 4" xfId="24659"/>
    <cellStyle name="Commentaire 2 7 4 4 2" xfId="24660"/>
    <cellStyle name="Commentaire 2 7 4 5" xfId="24661"/>
    <cellStyle name="Commentaire 2 7 4 5 2" xfId="24662"/>
    <cellStyle name="Commentaire 2 7 4 6" xfId="24663"/>
    <cellStyle name="Commentaire 2 7 5" xfId="24664"/>
    <cellStyle name="Commentaire 2 7 5 2" xfId="24665"/>
    <cellStyle name="Commentaire 2 7 5 2 2" xfId="24666"/>
    <cellStyle name="Commentaire 2 7 5 3" xfId="24667"/>
    <cellStyle name="Commentaire 2 7 5 3 2" xfId="24668"/>
    <cellStyle name="Commentaire 2 7 5 4" xfId="24669"/>
    <cellStyle name="Commentaire 2 7 5 4 2" xfId="24670"/>
    <cellStyle name="Commentaire 2 7 5 5" xfId="24671"/>
    <cellStyle name="Commentaire 2 7 5 5 2" xfId="24672"/>
    <cellStyle name="Commentaire 2 7 5 6" xfId="24673"/>
    <cellStyle name="Commentaire 2 7 6" xfId="24674"/>
    <cellStyle name="Commentaire 2 7 6 2" xfId="24675"/>
    <cellStyle name="Commentaire 2 7 6 2 2" xfId="24676"/>
    <cellStyle name="Commentaire 2 7 6 3" xfId="24677"/>
    <cellStyle name="Commentaire 2 7 6 3 2" xfId="24678"/>
    <cellStyle name="Commentaire 2 7 6 4" xfId="24679"/>
    <cellStyle name="Commentaire 2 7 6 4 2" xfId="24680"/>
    <cellStyle name="Commentaire 2 7 6 5" xfId="24681"/>
    <cellStyle name="Commentaire 2 7 6 5 2" xfId="24682"/>
    <cellStyle name="Commentaire 2 7 6 6" xfId="24683"/>
    <cellStyle name="Commentaire 2 7 7" xfId="24684"/>
    <cellStyle name="Commentaire 2 7 7 2" xfId="24685"/>
    <cellStyle name="Commentaire 2 7 8" xfId="24686"/>
    <cellStyle name="Commentaire 2 7 8 2" xfId="24687"/>
    <cellStyle name="Commentaire 2 7 9" xfId="24688"/>
    <cellStyle name="Commentaire 2 7 9 2" xfId="24689"/>
    <cellStyle name="Commentaire 2 8" xfId="24690"/>
    <cellStyle name="Commentaire 2 8 2" xfId="24691"/>
    <cellStyle name="Commentaire 2 8 2 2" xfId="24692"/>
    <cellStyle name="Commentaire 2 8 2 2 2" xfId="24693"/>
    <cellStyle name="Commentaire 2 8 2 3" xfId="24694"/>
    <cellStyle name="Commentaire 2 8 2 3 2" xfId="24695"/>
    <cellStyle name="Commentaire 2 8 2 4" xfId="24696"/>
    <cellStyle name="Commentaire 2 8 2 4 2" xfId="24697"/>
    <cellStyle name="Commentaire 2 8 2 5" xfId="24698"/>
    <cellStyle name="Commentaire 2 8 2 5 2" xfId="24699"/>
    <cellStyle name="Commentaire 2 8 2 6" xfId="24700"/>
    <cellStyle name="Commentaire 2 8 2 7" xfId="24701"/>
    <cellStyle name="Commentaire 2 8 3" xfId="24702"/>
    <cellStyle name="Commentaire 2 8 3 2" xfId="24703"/>
    <cellStyle name="Commentaire 2 8 3 2 2" xfId="24704"/>
    <cellStyle name="Commentaire 2 8 3 3" xfId="24705"/>
    <cellStyle name="Commentaire 2 8 3 3 2" xfId="24706"/>
    <cellStyle name="Commentaire 2 8 3 4" xfId="24707"/>
    <cellStyle name="Commentaire 2 8 3 4 2" xfId="24708"/>
    <cellStyle name="Commentaire 2 8 3 5" xfId="24709"/>
    <cellStyle name="Commentaire 2 8 3 5 2" xfId="24710"/>
    <cellStyle name="Commentaire 2 8 3 6" xfId="24711"/>
    <cellStyle name="Commentaire 2 8 4" xfId="24712"/>
    <cellStyle name="Commentaire 2 8 4 2" xfId="24713"/>
    <cellStyle name="Commentaire 2 8 5" xfId="24714"/>
    <cellStyle name="Commentaire 2 8 5 2" xfId="24715"/>
    <cellStyle name="Commentaire 2 8 6" xfId="24716"/>
    <cellStyle name="Commentaire 2 8 6 2" xfId="24717"/>
    <cellStyle name="Commentaire 2 8 7" xfId="24718"/>
    <cellStyle name="Commentaire 2 8 7 2" xfId="24719"/>
    <cellStyle name="Commentaire 2 8 8" xfId="24720"/>
    <cellStyle name="Commentaire 2 8 9" xfId="24721"/>
    <cellStyle name="Commentaire 2 9" xfId="24722"/>
    <cellStyle name="Commentaire 2 9 2" xfId="24723"/>
    <cellStyle name="Commentaire 2 9 2 2" xfId="24724"/>
    <cellStyle name="Commentaire 2 9 2 2 2" xfId="24725"/>
    <cellStyle name="Commentaire 2 9 2 3" xfId="24726"/>
    <cellStyle name="Commentaire 2 9 2 3 2" xfId="24727"/>
    <cellStyle name="Commentaire 2 9 2 4" xfId="24728"/>
    <cellStyle name="Commentaire 2 9 2 4 2" xfId="24729"/>
    <cellStyle name="Commentaire 2 9 2 5" xfId="24730"/>
    <cellStyle name="Commentaire 2 9 2 5 2" xfId="24731"/>
    <cellStyle name="Commentaire 2 9 2 6" xfId="24732"/>
    <cellStyle name="Commentaire 2 9 2 7" xfId="24733"/>
    <cellStyle name="Commentaire 2 9 3" xfId="24734"/>
    <cellStyle name="Commentaire 2 9 3 2" xfId="24735"/>
    <cellStyle name="Commentaire 2 9 3 2 2" xfId="24736"/>
    <cellStyle name="Commentaire 2 9 3 3" xfId="24737"/>
    <cellStyle name="Commentaire 2 9 3 3 2" xfId="24738"/>
    <cellStyle name="Commentaire 2 9 3 4" xfId="24739"/>
    <cellStyle name="Commentaire 2 9 3 4 2" xfId="24740"/>
    <cellStyle name="Commentaire 2 9 3 5" xfId="24741"/>
    <cellStyle name="Commentaire 2 9 3 5 2" xfId="24742"/>
    <cellStyle name="Commentaire 2 9 3 6" xfId="24743"/>
    <cellStyle name="Commentaire 2 9 4" xfId="24744"/>
    <cellStyle name="Commentaire 2 9 4 2" xfId="24745"/>
    <cellStyle name="Commentaire 2 9 5" xfId="24746"/>
    <cellStyle name="Commentaire 2 9 5 2" xfId="24747"/>
    <cellStyle name="Commentaire 2 9 6" xfId="24748"/>
    <cellStyle name="Commentaire 2 9 6 2" xfId="24749"/>
    <cellStyle name="Commentaire 2 9 7" xfId="24750"/>
    <cellStyle name="Commentaire 2 9 7 2" xfId="24751"/>
    <cellStyle name="Commentaire 2 9 8" xfId="24752"/>
    <cellStyle name="Commentaire 2 9 9" xfId="24753"/>
    <cellStyle name="Commentaire 3" xfId="24754"/>
    <cellStyle name="Commentaire 3 10" xfId="24755"/>
    <cellStyle name="Commentaire 3 10 2" xfId="24756"/>
    <cellStyle name="Commentaire 3 10 2 2" xfId="24757"/>
    <cellStyle name="Commentaire 3 10 2 2 2" xfId="24758"/>
    <cellStyle name="Commentaire 3 10 2 3" xfId="24759"/>
    <cellStyle name="Commentaire 3 10 2 3 2" xfId="24760"/>
    <cellStyle name="Commentaire 3 10 2 4" xfId="24761"/>
    <cellStyle name="Commentaire 3 10 2 4 2" xfId="24762"/>
    <cellStyle name="Commentaire 3 10 2 5" xfId="24763"/>
    <cellStyle name="Commentaire 3 10 3" xfId="24764"/>
    <cellStyle name="Commentaire 3 10 3 2" xfId="24765"/>
    <cellStyle name="Commentaire 3 10 4" xfId="24766"/>
    <cellStyle name="Commentaire 3 10 4 2" xfId="24767"/>
    <cellStyle name="Commentaire 3 10 5" xfId="24768"/>
    <cellStyle name="Commentaire 3 10 5 2" xfId="24769"/>
    <cellStyle name="Commentaire 3 10 6" xfId="24770"/>
    <cellStyle name="Commentaire 3 10 7" xfId="24771"/>
    <cellStyle name="Commentaire 3 11" xfId="24772"/>
    <cellStyle name="Commentaire 3 11 2" xfId="24773"/>
    <cellStyle name="Commentaire 3 11 2 2" xfId="24774"/>
    <cellStyle name="Commentaire 3 11 2 2 2" xfId="24775"/>
    <cellStyle name="Commentaire 3 11 2 3" xfId="24776"/>
    <cellStyle name="Commentaire 3 11 2 3 2" xfId="24777"/>
    <cellStyle name="Commentaire 3 11 2 4" xfId="24778"/>
    <cellStyle name="Commentaire 3 11 2 4 2" xfId="24779"/>
    <cellStyle name="Commentaire 3 11 2 5" xfId="24780"/>
    <cellStyle name="Commentaire 3 11 3" xfId="24781"/>
    <cellStyle name="Commentaire 3 11 3 2" xfId="24782"/>
    <cellStyle name="Commentaire 3 11 4" xfId="24783"/>
    <cellStyle name="Commentaire 3 11 4 2" xfId="24784"/>
    <cellStyle name="Commentaire 3 11 5" xfId="24785"/>
    <cellStyle name="Commentaire 3 11 5 2" xfId="24786"/>
    <cellStyle name="Commentaire 3 11 6" xfId="24787"/>
    <cellStyle name="Commentaire 3 11 7" xfId="24788"/>
    <cellStyle name="Commentaire 3 12" xfId="24789"/>
    <cellStyle name="Commentaire 3 12 2" xfId="24790"/>
    <cellStyle name="Commentaire 3 12 2 2" xfId="24791"/>
    <cellStyle name="Commentaire 3 12 3" xfId="24792"/>
    <cellStyle name="Commentaire 3 12 3 2" xfId="24793"/>
    <cellStyle name="Commentaire 3 12 4" xfId="24794"/>
    <cellStyle name="Commentaire 3 12 4 2" xfId="24795"/>
    <cellStyle name="Commentaire 3 12 5" xfId="24796"/>
    <cellStyle name="Commentaire 3 13" xfId="24797"/>
    <cellStyle name="Commentaire 3 13 2" xfId="24798"/>
    <cellStyle name="Commentaire 3 14" xfId="24799"/>
    <cellStyle name="Commentaire 3 14 2" xfId="24800"/>
    <cellStyle name="Commentaire 3 15" xfId="24801"/>
    <cellStyle name="Commentaire 3 16" xfId="24802"/>
    <cellStyle name="Commentaire 3 2" xfId="24803"/>
    <cellStyle name="Commentaire 3 2 10" xfId="24804"/>
    <cellStyle name="Commentaire 3 2 10 2" xfId="24805"/>
    <cellStyle name="Commentaire 3 2 11" xfId="24806"/>
    <cellStyle name="Commentaire 3 2 11 2" xfId="24807"/>
    <cellStyle name="Commentaire 3 2 12" xfId="24808"/>
    <cellStyle name="Commentaire 3 2 13" xfId="24809"/>
    <cellStyle name="Commentaire 3 2 2" xfId="24810"/>
    <cellStyle name="Commentaire 3 2 2 10" xfId="24811"/>
    <cellStyle name="Commentaire 3 2 2 10 2" xfId="24812"/>
    <cellStyle name="Commentaire 3 2 2 11" xfId="24813"/>
    <cellStyle name="Commentaire 3 2 2 12" xfId="24814"/>
    <cellStyle name="Commentaire 3 2 2 2" xfId="24815"/>
    <cellStyle name="Commentaire 3 2 2 2 2" xfId="24816"/>
    <cellStyle name="Commentaire 3 2 2 2 2 2" xfId="24817"/>
    <cellStyle name="Commentaire 3 2 2 2 2 2 2" xfId="24818"/>
    <cellStyle name="Commentaire 3 2 2 2 2 3" xfId="24819"/>
    <cellStyle name="Commentaire 3 2 2 2 2 3 2" xfId="24820"/>
    <cellStyle name="Commentaire 3 2 2 2 2 4" xfId="24821"/>
    <cellStyle name="Commentaire 3 2 2 2 2 4 2" xfId="24822"/>
    <cellStyle name="Commentaire 3 2 2 2 2 5" xfId="24823"/>
    <cellStyle name="Commentaire 3 2 2 2 2 5 2" xfId="24824"/>
    <cellStyle name="Commentaire 3 2 2 2 2 6" xfId="24825"/>
    <cellStyle name="Commentaire 3 2 2 2 3" xfId="24826"/>
    <cellStyle name="Commentaire 3 2 2 2 3 2" xfId="24827"/>
    <cellStyle name="Commentaire 3 2 2 2 3 2 2" xfId="24828"/>
    <cellStyle name="Commentaire 3 2 2 2 3 3" xfId="24829"/>
    <cellStyle name="Commentaire 3 2 2 2 3 3 2" xfId="24830"/>
    <cellStyle name="Commentaire 3 2 2 2 3 4" xfId="24831"/>
    <cellStyle name="Commentaire 3 2 2 2 3 4 2" xfId="24832"/>
    <cellStyle name="Commentaire 3 2 2 2 3 5" xfId="24833"/>
    <cellStyle name="Commentaire 3 2 2 2 3 5 2" xfId="24834"/>
    <cellStyle name="Commentaire 3 2 2 2 3 6" xfId="24835"/>
    <cellStyle name="Commentaire 3 2 2 2 4" xfId="24836"/>
    <cellStyle name="Commentaire 3 2 2 2 4 2" xfId="24837"/>
    <cellStyle name="Commentaire 3 2 2 2 5" xfId="24838"/>
    <cellStyle name="Commentaire 3 2 2 2 5 2" xfId="24839"/>
    <cellStyle name="Commentaire 3 2 2 2 6" xfId="24840"/>
    <cellStyle name="Commentaire 3 2 2 2 6 2" xfId="24841"/>
    <cellStyle name="Commentaire 3 2 2 2 7" xfId="24842"/>
    <cellStyle name="Commentaire 3 2 2 2 7 2" xfId="24843"/>
    <cellStyle name="Commentaire 3 2 2 2 8" xfId="24844"/>
    <cellStyle name="Commentaire 3 2 2 2 9" xfId="24845"/>
    <cellStyle name="Commentaire 3 2 2 3" xfId="24846"/>
    <cellStyle name="Commentaire 3 2 2 3 2" xfId="24847"/>
    <cellStyle name="Commentaire 3 2 2 3 2 2" xfId="24848"/>
    <cellStyle name="Commentaire 3 2 2 3 2 2 2" xfId="24849"/>
    <cellStyle name="Commentaire 3 2 2 3 2 3" xfId="24850"/>
    <cellStyle name="Commentaire 3 2 2 3 2 3 2" xfId="24851"/>
    <cellStyle name="Commentaire 3 2 2 3 2 4" xfId="24852"/>
    <cellStyle name="Commentaire 3 2 2 3 2 4 2" xfId="24853"/>
    <cellStyle name="Commentaire 3 2 2 3 2 5" xfId="24854"/>
    <cellStyle name="Commentaire 3 2 2 3 2 5 2" xfId="24855"/>
    <cellStyle name="Commentaire 3 2 2 3 2 6" xfId="24856"/>
    <cellStyle name="Commentaire 3 2 2 3 3" xfId="24857"/>
    <cellStyle name="Commentaire 3 2 2 3 3 2" xfId="24858"/>
    <cellStyle name="Commentaire 3 2 2 3 3 2 2" xfId="24859"/>
    <cellStyle name="Commentaire 3 2 2 3 3 3" xfId="24860"/>
    <cellStyle name="Commentaire 3 2 2 3 3 3 2" xfId="24861"/>
    <cellStyle name="Commentaire 3 2 2 3 3 4" xfId="24862"/>
    <cellStyle name="Commentaire 3 2 2 3 3 4 2" xfId="24863"/>
    <cellStyle name="Commentaire 3 2 2 3 3 5" xfId="24864"/>
    <cellStyle name="Commentaire 3 2 2 3 3 5 2" xfId="24865"/>
    <cellStyle name="Commentaire 3 2 2 3 3 6" xfId="24866"/>
    <cellStyle name="Commentaire 3 2 2 3 4" xfId="24867"/>
    <cellStyle name="Commentaire 3 2 2 3 4 2" xfId="24868"/>
    <cellStyle name="Commentaire 3 2 2 3 5" xfId="24869"/>
    <cellStyle name="Commentaire 3 2 2 3 5 2" xfId="24870"/>
    <cellStyle name="Commentaire 3 2 2 3 6" xfId="24871"/>
    <cellStyle name="Commentaire 3 2 2 3 6 2" xfId="24872"/>
    <cellStyle name="Commentaire 3 2 2 3 7" xfId="24873"/>
    <cellStyle name="Commentaire 3 2 2 3 7 2" xfId="24874"/>
    <cellStyle name="Commentaire 3 2 2 3 8" xfId="24875"/>
    <cellStyle name="Commentaire 3 2 2 4" xfId="24876"/>
    <cellStyle name="Commentaire 3 2 2 4 2" xfId="24877"/>
    <cellStyle name="Commentaire 3 2 2 4 2 2" xfId="24878"/>
    <cellStyle name="Commentaire 3 2 2 4 3" xfId="24879"/>
    <cellStyle name="Commentaire 3 2 2 4 3 2" xfId="24880"/>
    <cellStyle name="Commentaire 3 2 2 4 4" xfId="24881"/>
    <cellStyle name="Commentaire 3 2 2 4 4 2" xfId="24882"/>
    <cellStyle name="Commentaire 3 2 2 4 5" xfId="24883"/>
    <cellStyle name="Commentaire 3 2 2 4 5 2" xfId="24884"/>
    <cellStyle name="Commentaire 3 2 2 4 6" xfId="24885"/>
    <cellStyle name="Commentaire 3 2 2 5" xfId="24886"/>
    <cellStyle name="Commentaire 3 2 2 5 2" xfId="24887"/>
    <cellStyle name="Commentaire 3 2 2 5 2 2" xfId="24888"/>
    <cellStyle name="Commentaire 3 2 2 5 3" xfId="24889"/>
    <cellStyle name="Commentaire 3 2 2 5 3 2" xfId="24890"/>
    <cellStyle name="Commentaire 3 2 2 5 4" xfId="24891"/>
    <cellStyle name="Commentaire 3 2 2 5 4 2" xfId="24892"/>
    <cellStyle name="Commentaire 3 2 2 5 5" xfId="24893"/>
    <cellStyle name="Commentaire 3 2 2 5 5 2" xfId="24894"/>
    <cellStyle name="Commentaire 3 2 2 5 6" xfId="24895"/>
    <cellStyle name="Commentaire 3 2 2 6" xfId="24896"/>
    <cellStyle name="Commentaire 3 2 2 6 2" xfId="24897"/>
    <cellStyle name="Commentaire 3 2 2 6 2 2" xfId="24898"/>
    <cellStyle name="Commentaire 3 2 2 6 3" xfId="24899"/>
    <cellStyle name="Commentaire 3 2 2 6 3 2" xfId="24900"/>
    <cellStyle name="Commentaire 3 2 2 6 4" xfId="24901"/>
    <cellStyle name="Commentaire 3 2 2 6 4 2" xfId="24902"/>
    <cellStyle name="Commentaire 3 2 2 6 5" xfId="24903"/>
    <cellStyle name="Commentaire 3 2 2 7" xfId="24904"/>
    <cellStyle name="Commentaire 3 2 2 7 2" xfId="24905"/>
    <cellStyle name="Commentaire 3 2 2 8" xfId="24906"/>
    <cellStyle name="Commentaire 3 2 2 8 2" xfId="24907"/>
    <cellStyle name="Commentaire 3 2 2 9" xfId="24908"/>
    <cellStyle name="Commentaire 3 2 2 9 2" xfId="24909"/>
    <cellStyle name="Commentaire 3 2 3" xfId="24910"/>
    <cellStyle name="Commentaire 3 2 3 2" xfId="24911"/>
    <cellStyle name="Commentaire 3 2 3 2 2" xfId="24912"/>
    <cellStyle name="Commentaire 3 2 3 2 2 2" xfId="24913"/>
    <cellStyle name="Commentaire 3 2 3 2 3" xfId="24914"/>
    <cellStyle name="Commentaire 3 2 3 2 3 2" xfId="24915"/>
    <cellStyle name="Commentaire 3 2 3 2 4" xfId="24916"/>
    <cellStyle name="Commentaire 3 2 3 2 4 2" xfId="24917"/>
    <cellStyle name="Commentaire 3 2 3 2 5" xfId="24918"/>
    <cellStyle name="Commentaire 3 2 3 2 5 2" xfId="24919"/>
    <cellStyle name="Commentaire 3 2 3 2 6" xfId="24920"/>
    <cellStyle name="Commentaire 3 2 3 2 7" xfId="24921"/>
    <cellStyle name="Commentaire 3 2 3 3" xfId="24922"/>
    <cellStyle name="Commentaire 3 2 3 3 2" xfId="24923"/>
    <cellStyle name="Commentaire 3 2 3 3 2 2" xfId="24924"/>
    <cellStyle name="Commentaire 3 2 3 3 3" xfId="24925"/>
    <cellStyle name="Commentaire 3 2 3 3 3 2" xfId="24926"/>
    <cellStyle name="Commentaire 3 2 3 3 4" xfId="24927"/>
    <cellStyle name="Commentaire 3 2 3 3 4 2" xfId="24928"/>
    <cellStyle name="Commentaire 3 2 3 3 5" xfId="24929"/>
    <cellStyle name="Commentaire 3 2 3 3 5 2" xfId="24930"/>
    <cellStyle name="Commentaire 3 2 3 3 6" xfId="24931"/>
    <cellStyle name="Commentaire 3 2 3 4" xfId="24932"/>
    <cellStyle name="Commentaire 3 2 3 4 2" xfId="24933"/>
    <cellStyle name="Commentaire 3 2 3 5" xfId="24934"/>
    <cellStyle name="Commentaire 3 2 3 5 2" xfId="24935"/>
    <cellStyle name="Commentaire 3 2 3 6" xfId="24936"/>
    <cellStyle name="Commentaire 3 2 3 6 2" xfId="24937"/>
    <cellStyle name="Commentaire 3 2 3 7" xfId="24938"/>
    <cellStyle name="Commentaire 3 2 3 7 2" xfId="24939"/>
    <cellStyle name="Commentaire 3 2 3 8" xfId="24940"/>
    <cellStyle name="Commentaire 3 2 3 9" xfId="24941"/>
    <cellStyle name="Commentaire 3 2 4" xfId="24942"/>
    <cellStyle name="Commentaire 3 2 4 2" xfId="24943"/>
    <cellStyle name="Commentaire 3 2 4 2 2" xfId="24944"/>
    <cellStyle name="Commentaire 3 2 4 2 2 2" xfId="24945"/>
    <cellStyle name="Commentaire 3 2 4 2 3" xfId="24946"/>
    <cellStyle name="Commentaire 3 2 4 2 3 2" xfId="24947"/>
    <cellStyle name="Commentaire 3 2 4 2 4" xfId="24948"/>
    <cellStyle name="Commentaire 3 2 4 2 4 2" xfId="24949"/>
    <cellStyle name="Commentaire 3 2 4 2 5" xfId="24950"/>
    <cellStyle name="Commentaire 3 2 4 2 5 2" xfId="24951"/>
    <cellStyle name="Commentaire 3 2 4 2 6" xfId="24952"/>
    <cellStyle name="Commentaire 3 2 4 3" xfId="24953"/>
    <cellStyle name="Commentaire 3 2 4 3 2" xfId="24954"/>
    <cellStyle name="Commentaire 3 2 4 3 2 2" xfId="24955"/>
    <cellStyle name="Commentaire 3 2 4 3 3" xfId="24956"/>
    <cellStyle name="Commentaire 3 2 4 3 3 2" xfId="24957"/>
    <cellStyle name="Commentaire 3 2 4 3 4" xfId="24958"/>
    <cellStyle name="Commentaire 3 2 4 3 4 2" xfId="24959"/>
    <cellStyle name="Commentaire 3 2 4 3 5" xfId="24960"/>
    <cellStyle name="Commentaire 3 2 4 3 5 2" xfId="24961"/>
    <cellStyle name="Commentaire 3 2 4 3 6" xfId="24962"/>
    <cellStyle name="Commentaire 3 2 4 4" xfId="24963"/>
    <cellStyle name="Commentaire 3 2 4 4 2" xfId="24964"/>
    <cellStyle name="Commentaire 3 2 4 5" xfId="24965"/>
    <cellStyle name="Commentaire 3 2 4 5 2" xfId="24966"/>
    <cellStyle name="Commentaire 3 2 4 6" xfId="24967"/>
    <cellStyle name="Commentaire 3 2 4 6 2" xfId="24968"/>
    <cellStyle name="Commentaire 3 2 4 7" xfId="24969"/>
    <cellStyle name="Commentaire 3 2 4 7 2" xfId="24970"/>
    <cellStyle name="Commentaire 3 2 4 8" xfId="24971"/>
    <cellStyle name="Commentaire 3 2 4 9" xfId="24972"/>
    <cellStyle name="Commentaire 3 2 5" xfId="24973"/>
    <cellStyle name="Commentaire 3 2 5 2" xfId="24974"/>
    <cellStyle name="Commentaire 3 2 5 2 2" xfId="24975"/>
    <cellStyle name="Commentaire 3 2 5 3" xfId="24976"/>
    <cellStyle name="Commentaire 3 2 5 3 2" xfId="24977"/>
    <cellStyle name="Commentaire 3 2 5 4" xfId="24978"/>
    <cellStyle name="Commentaire 3 2 5 4 2" xfId="24979"/>
    <cellStyle name="Commentaire 3 2 5 5" xfId="24980"/>
    <cellStyle name="Commentaire 3 2 5 5 2" xfId="24981"/>
    <cellStyle name="Commentaire 3 2 5 6" xfId="24982"/>
    <cellStyle name="Commentaire 3 2 6" xfId="24983"/>
    <cellStyle name="Commentaire 3 2 6 2" xfId="24984"/>
    <cellStyle name="Commentaire 3 2 6 2 2" xfId="24985"/>
    <cellStyle name="Commentaire 3 2 6 3" xfId="24986"/>
    <cellStyle name="Commentaire 3 2 6 3 2" xfId="24987"/>
    <cellStyle name="Commentaire 3 2 6 4" xfId="24988"/>
    <cellStyle name="Commentaire 3 2 6 4 2" xfId="24989"/>
    <cellStyle name="Commentaire 3 2 6 5" xfId="24990"/>
    <cellStyle name="Commentaire 3 2 6 5 2" xfId="24991"/>
    <cellStyle name="Commentaire 3 2 6 6" xfId="24992"/>
    <cellStyle name="Commentaire 3 2 7" xfId="24993"/>
    <cellStyle name="Commentaire 3 2 7 2" xfId="24994"/>
    <cellStyle name="Commentaire 3 2 7 2 2" xfId="24995"/>
    <cellStyle name="Commentaire 3 2 7 3" xfId="24996"/>
    <cellStyle name="Commentaire 3 2 7 3 2" xfId="24997"/>
    <cellStyle name="Commentaire 3 2 7 4" xfId="24998"/>
    <cellStyle name="Commentaire 3 2 7 4 2" xfId="24999"/>
    <cellStyle name="Commentaire 3 2 7 5" xfId="25000"/>
    <cellStyle name="Commentaire 3 2 8" xfId="25001"/>
    <cellStyle name="Commentaire 3 2 8 2" xfId="25002"/>
    <cellStyle name="Commentaire 3 2 9" xfId="25003"/>
    <cellStyle name="Commentaire 3 2 9 2" xfId="25004"/>
    <cellStyle name="Commentaire 3 3" xfId="25005"/>
    <cellStyle name="Commentaire 3 3 10" xfId="25006"/>
    <cellStyle name="Commentaire 3 3 10 2" xfId="25007"/>
    <cellStyle name="Commentaire 3 3 11" xfId="25008"/>
    <cellStyle name="Commentaire 3 3 11 2" xfId="25009"/>
    <cellStyle name="Commentaire 3 3 12" xfId="25010"/>
    <cellStyle name="Commentaire 3 3 13" xfId="25011"/>
    <cellStyle name="Commentaire 3 3 2" xfId="25012"/>
    <cellStyle name="Commentaire 3 3 2 10" xfId="25013"/>
    <cellStyle name="Commentaire 3 3 2 10 2" xfId="25014"/>
    <cellStyle name="Commentaire 3 3 2 11" xfId="25015"/>
    <cellStyle name="Commentaire 3 3 2 12" xfId="25016"/>
    <cellStyle name="Commentaire 3 3 2 2" xfId="25017"/>
    <cellStyle name="Commentaire 3 3 2 2 2" xfId="25018"/>
    <cellStyle name="Commentaire 3 3 2 2 2 2" xfId="25019"/>
    <cellStyle name="Commentaire 3 3 2 2 2 2 2" xfId="25020"/>
    <cellStyle name="Commentaire 3 3 2 2 2 3" xfId="25021"/>
    <cellStyle name="Commentaire 3 3 2 2 2 3 2" xfId="25022"/>
    <cellStyle name="Commentaire 3 3 2 2 2 4" xfId="25023"/>
    <cellStyle name="Commentaire 3 3 2 2 2 4 2" xfId="25024"/>
    <cellStyle name="Commentaire 3 3 2 2 2 5" xfId="25025"/>
    <cellStyle name="Commentaire 3 3 2 2 2 5 2" xfId="25026"/>
    <cellStyle name="Commentaire 3 3 2 2 2 6" xfId="25027"/>
    <cellStyle name="Commentaire 3 3 2 2 3" xfId="25028"/>
    <cellStyle name="Commentaire 3 3 2 2 3 2" xfId="25029"/>
    <cellStyle name="Commentaire 3 3 2 2 3 2 2" xfId="25030"/>
    <cellStyle name="Commentaire 3 3 2 2 3 3" xfId="25031"/>
    <cellStyle name="Commentaire 3 3 2 2 3 3 2" xfId="25032"/>
    <cellStyle name="Commentaire 3 3 2 2 3 4" xfId="25033"/>
    <cellStyle name="Commentaire 3 3 2 2 3 4 2" xfId="25034"/>
    <cellStyle name="Commentaire 3 3 2 2 3 5" xfId="25035"/>
    <cellStyle name="Commentaire 3 3 2 2 3 5 2" xfId="25036"/>
    <cellStyle name="Commentaire 3 3 2 2 3 6" xfId="25037"/>
    <cellStyle name="Commentaire 3 3 2 2 4" xfId="25038"/>
    <cellStyle name="Commentaire 3 3 2 2 4 2" xfId="25039"/>
    <cellStyle name="Commentaire 3 3 2 2 5" xfId="25040"/>
    <cellStyle name="Commentaire 3 3 2 2 5 2" xfId="25041"/>
    <cellStyle name="Commentaire 3 3 2 2 6" xfId="25042"/>
    <cellStyle name="Commentaire 3 3 2 2 6 2" xfId="25043"/>
    <cellStyle name="Commentaire 3 3 2 2 7" xfId="25044"/>
    <cellStyle name="Commentaire 3 3 2 2 7 2" xfId="25045"/>
    <cellStyle name="Commentaire 3 3 2 2 8" xfId="25046"/>
    <cellStyle name="Commentaire 3 3 2 2 9" xfId="25047"/>
    <cellStyle name="Commentaire 3 3 2 3" xfId="25048"/>
    <cellStyle name="Commentaire 3 3 2 3 2" xfId="25049"/>
    <cellStyle name="Commentaire 3 3 2 3 2 2" xfId="25050"/>
    <cellStyle name="Commentaire 3 3 2 3 2 2 2" xfId="25051"/>
    <cellStyle name="Commentaire 3 3 2 3 2 3" xfId="25052"/>
    <cellStyle name="Commentaire 3 3 2 3 2 3 2" xfId="25053"/>
    <cellStyle name="Commentaire 3 3 2 3 2 4" xfId="25054"/>
    <cellStyle name="Commentaire 3 3 2 3 2 4 2" xfId="25055"/>
    <cellStyle name="Commentaire 3 3 2 3 2 5" xfId="25056"/>
    <cellStyle name="Commentaire 3 3 2 3 2 5 2" xfId="25057"/>
    <cellStyle name="Commentaire 3 3 2 3 2 6" xfId="25058"/>
    <cellStyle name="Commentaire 3 3 2 3 3" xfId="25059"/>
    <cellStyle name="Commentaire 3 3 2 3 3 2" xfId="25060"/>
    <cellStyle name="Commentaire 3 3 2 3 3 2 2" xfId="25061"/>
    <cellStyle name="Commentaire 3 3 2 3 3 3" xfId="25062"/>
    <cellStyle name="Commentaire 3 3 2 3 3 3 2" xfId="25063"/>
    <cellStyle name="Commentaire 3 3 2 3 3 4" xfId="25064"/>
    <cellStyle name="Commentaire 3 3 2 3 3 4 2" xfId="25065"/>
    <cellStyle name="Commentaire 3 3 2 3 3 5" xfId="25066"/>
    <cellStyle name="Commentaire 3 3 2 3 3 5 2" xfId="25067"/>
    <cellStyle name="Commentaire 3 3 2 3 3 6" xfId="25068"/>
    <cellStyle name="Commentaire 3 3 2 3 4" xfId="25069"/>
    <cellStyle name="Commentaire 3 3 2 3 4 2" xfId="25070"/>
    <cellStyle name="Commentaire 3 3 2 3 5" xfId="25071"/>
    <cellStyle name="Commentaire 3 3 2 3 5 2" xfId="25072"/>
    <cellStyle name="Commentaire 3 3 2 3 6" xfId="25073"/>
    <cellStyle name="Commentaire 3 3 2 3 6 2" xfId="25074"/>
    <cellStyle name="Commentaire 3 3 2 3 7" xfId="25075"/>
    <cellStyle name="Commentaire 3 3 2 3 7 2" xfId="25076"/>
    <cellStyle name="Commentaire 3 3 2 3 8" xfId="25077"/>
    <cellStyle name="Commentaire 3 3 2 4" xfId="25078"/>
    <cellStyle name="Commentaire 3 3 2 4 2" xfId="25079"/>
    <cellStyle name="Commentaire 3 3 2 4 2 2" xfId="25080"/>
    <cellStyle name="Commentaire 3 3 2 4 3" xfId="25081"/>
    <cellStyle name="Commentaire 3 3 2 4 3 2" xfId="25082"/>
    <cellStyle name="Commentaire 3 3 2 4 4" xfId="25083"/>
    <cellStyle name="Commentaire 3 3 2 4 4 2" xfId="25084"/>
    <cellStyle name="Commentaire 3 3 2 4 5" xfId="25085"/>
    <cellStyle name="Commentaire 3 3 2 4 5 2" xfId="25086"/>
    <cellStyle name="Commentaire 3 3 2 4 6" xfId="25087"/>
    <cellStyle name="Commentaire 3 3 2 5" xfId="25088"/>
    <cellStyle name="Commentaire 3 3 2 5 2" xfId="25089"/>
    <cellStyle name="Commentaire 3 3 2 5 2 2" xfId="25090"/>
    <cellStyle name="Commentaire 3 3 2 5 3" xfId="25091"/>
    <cellStyle name="Commentaire 3 3 2 5 3 2" xfId="25092"/>
    <cellStyle name="Commentaire 3 3 2 5 4" xfId="25093"/>
    <cellStyle name="Commentaire 3 3 2 5 4 2" xfId="25094"/>
    <cellStyle name="Commentaire 3 3 2 5 5" xfId="25095"/>
    <cellStyle name="Commentaire 3 3 2 5 5 2" xfId="25096"/>
    <cellStyle name="Commentaire 3 3 2 5 6" xfId="25097"/>
    <cellStyle name="Commentaire 3 3 2 6" xfId="25098"/>
    <cellStyle name="Commentaire 3 3 2 6 2" xfId="25099"/>
    <cellStyle name="Commentaire 3 3 2 6 2 2" xfId="25100"/>
    <cellStyle name="Commentaire 3 3 2 6 3" xfId="25101"/>
    <cellStyle name="Commentaire 3 3 2 6 3 2" xfId="25102"/>
    <cellStyle name="Commentaire 3 3 2 6 4" xfId="25103"/>
    <cellStyle name="Commentaire 3 3 2 6 4 2" xfId="25104"/>
    <cellStyle name="Commentaire 3 3 2 6 5" xfId="25105"/>
    <cellStyle name="Commentaire 3 3 2 7" xfId="25106"/>
    <cellStyle name="Commentaire 3 3 2 7 2" xfId="25107"/>
    <cellStyle name="Commentaire 3 3 2 8" xfId="25108"/>
    <cellStyle name="Commentaire 3 3 2 8 2" xfId="25109"/>
    <cellStyle name="Commentaire 3 3 2 9" xfId="25110"/>
    <cellStyle name="Commentaire 3 3 2 9 2" xfId="25111"/>
    <cellStyle name="Commentaire 3 3 3" xfId="25112"/>
    <cellStyle name="Commentaire 3 3 3 2" xfId="25113"/>
    <cellStyle name="Commentaire 3 3 3 2 2" xfId="25114"/>
    <cellStyle name="Commentaire 3 3 3 2 2 2" xfId="25115"/>
    <cellStyle name="Commentaire 3 3 3 2 3" xfId="25116"/>
    <cellStyle name="Commentaire 3 3 3 2 3 2" xfId="25117"/>
    <cellStyle name="Commentaire 3 3 3 2 4" xfId="25118"/>
    <cellStyle name="Commentaire 3 3 3 2 4 2" xfId="25119"/>
    <cellStyle name="Commentaire 3 3 3 2 5" xfId="25120"/>
    <cellStyle name="Commentaire 3 3 3 2 5 2" xfId="25121"/>
    <cellStyle name="Commentaire 3 3 3 2 6" xfId="25122"/>
    <cellStyle name="Commentaire 3 3 3 2 7" xfId="25123"/>
    <cellStyle name="Commentaire 3 3 3 3" xfId="25124"/>
    <cellStyle name="Commentaire 3 3 3 3 2" xfId="25125"/>
    <cellStyle name="Commentaire 3 3 3 3 2 2" xfId="25126"/>
    <cellStyle name="Commentaire 3 3 3 3 3" xfId="25127"/>
    <cellStyle name="Commentaire 3 3 3 3 3 2" xfId="25128"/>
    <cellStyle name="Commentaire 3 3 3 3 4" xfId="25129"/>
    <cellStyle name="Commentaire 3 3 3 3 4 2" xfId="25130"/>
    <cellStyle name="Commentaire 3 3 3 3 5" xfId="25131"/>
    <cellStyle name="Commentaire 3 3 3 3 5 2" xfId="25132"/>
    <cellStyle name="Commentaire 3 3 3 3 6" xfId="25133"/>
    <cellStyle name="Commentaire 3 3 3 4" xfId="25134"/>
    <cellStyle name="Commentaire 3 3 3 4 2" xfId="25135"/>
    <cellStyle name="Commentaire 3 3 3 5" xfId="25136"/>
    <cellStyle name="Commentaire 3 3 3 5 2" xfId="25137"/>
    <cellStyle name="Commentaire 3 3 3 6" xfId="25138"/>
    <cellStyle name="Commentaire 3 3 3 6 2" xfId="25139"/>
    <cellStyle name="Commentaire 3 3 3 7" xfId="25140"/>
    <cellStyle name="Commentaire 3 3 3 7 2" xfId="25141"/>
    <cellStyle name="Commentaire 3 3 3 8" xfId="25142"/>
    <cellStyle name="Commentaire 3 3 3 9" xfId="25143"/>
    <cellStyle name="Commentaire 3 3 4" xfId="25144"/>
    <cellStyle name="Commentaire 3 3 4 2" xfId="25145"/>
    <cellStyle name="Commentaire 3 3 4 2 2" xfId="25146"/>
    <cellStyle name="Commentaire 3 3 4 2 2 2" xfId="25147"/>
    <cellStyle name="Commentaire 3 3 4 2 3" xfId="25148"/>
    <cellStyle name="Commentaire 3 3 4 2 3 2" xfId="25149"/>
    <cellStyle name="Commentaire 3 3 4 2 4" xfId="25150"/>
    <cellStyle name="Commentaire 3 3 4 2 4 2" xfId="25151"/>
    <cellStyle name="Commentaire 3 3 4 2 5" xfId="25152"/>
    <cellStyle name="Commentaire 3 3 4 2 5 2" xfId="25153"/>
    <cellStyle name="Commentaire 3 3 4 2 6" xfId="25154"/>
    <cellStyle name="Commentaire 3 3 4 3" xfId="25155"/>
    <cellStyle name="Commentaire 3 3 4 3 2" xfId="25156"/>
    <cellStyle name="Commentaire 3 3 4 3 2 2" xfId="25157"/>
    <cellStyle name="Commentaire 3 3 4 3 3" xfId="25158"/>
    <cellStyle name="Commentaire 3 3 4 3 3 2" xfId="25159"/>
    <cellStyle name="Commentaire 3 3 4 3 4" xfId="25160"/>
    <cellStyle name="Commentaire 3 3 4 3 4 2" xfId="25161"/>
    <cellStyle name="Commentaire 3 3 4 3 5" xfId="25162"/>
    <cellStyle name="Commentaire 3 3 4 3 5 2" xfId="25163"/>
    <cellStyle name="Commentaire 3 3 4 3 6" xfId="25164"/>
    <cellStyle name="Commentaire 3 3 4 4" xfId="25165"/>
    <cellStyle name="Commentaire 3 3 4 4 2" xfId="25166"/>
    <cellStyle name="Commentaire 3 3 4 5" xfId="25167"/>
    <cellStyle name="Commentaire 3 3 4 5 2" xfId="25168"/>
    <cellStyle name="Commentaire 3 3 4 6" xfId="25169"/>
    <cellStyle name="Commentaire 3 3 4 6 2" xfId="25170"/>
    <cellStyle name="Commentaire 3 3 4 7" xfId="25171"/>
    <cellStyle name="Commentaire 3 3 4 7 2" xfId="25172"/>
    <cellStyle name="Commentaire 3 3 4 8" xfId="25173"/>
    <cellStyle name="Commentaire 3 3 4 9" xfId="25174"/>
    <cellStyle name="Commentaire 3 3 5" xfId="25175"/>
    <cellStyle name="Commentaire 3 3 5 2" xfId="25176"/>
    <cellStyle name="Commentaire 3 3 5 2 2" xfId="25177"/>
    <cellStyle name="Commentaire 3 3 5 3" xfId="25178"/>
    <cellStyle name="Commentaire 3 3 5 3 2" xfId="25179"/>
    <cellStyle name="Commentaire 3 3 5 4" xfId="25180"/>
    <cellStyle name="Commentaire 3 3 5 4 2" xfId="25181"/>
    <cellStyle name="Commentaire 3 3 5 5" xfId="25182"/>
    <cellStyle name="Commentaire 3 3 5 5 2" xfId="25183"/>
    <cellStyle name="Commentaire 3 3 5 6" xfId="25184"/>
    <cellStyle name="Commentaire 3 3 6" xfId="25185"/>
    <cellStyle name="Commentaire 3 3 6 2" xfId="25186"/>
    <cellStyle name="Commentaire 3 3 6 2 2" xfId="25187"/>
    <cellStyle name="Commentaire 3 3 6 3" xfId="25188"/>
    <cellStyle name="Commentaire 3 3 6 3 2" xfId="25189"/>
    <cellStyle name="Commentaire 3 3 6 4" xfId="25190"/>
    <cellStyle name="Commentaire 3 3 6 4 2" xfId="25191"/>
    <cellStyle name="Commentaire 3 3 6 5" xfId="25192"/>
    <cellStyle name="Commentaire 3 3 6 5 2" xfId="25193"/>
    <cellStyle name="Commentaire 3 3 6 6" xfId="25194"/>
    <cellStyle name="Commentaire 3 3 7" xfId="25195"/>
    <cellStyle name="Commentaire 3 3 7 2" xfId="25196"/>
    <cellStyle name="Commentaire 3 3 7 2 2" xfId="25197"/>
    <cellStyle name="Commentaire 3 3 7 3" xfId="25198"/>
    <cellStyle name="Commentaire 3 3 7 3 2" xfId="25199"/>
    <cellStyle name="Commentaire 3 3 7 4" xfId="25200"/>
    <cellStyle name="Commentaire 3 3 7 4 2" xfId="25201"/>
    <cellStyle name="Commentaire 3 3 7 5" xfId="25202"/>
    <cellStyle name="Commentaire 3 3 8" xfId="25203"/>
    <cellStyle name="Commentaire 3 3 8 2" xfId="25204"/>
    <cellStyle name="Commentaire 3 3 9" xfId="25205"/>
    <cellStyle name="Commentaire 3 3 9 2" xfId="25206"/>
    <cellStyle name="Commentaire 3 4" xfId="25207"/>
    <cellStyle name="Commentaire 3 4 10" xfId="25208"/>
    <cellStyle name="Commentaire 3 4 10 2" xfId="25209"/>
    <cellStyle name="Commentaire 3 4 11" xfId="25210"/>
    <cellStyle name="Commentaire 3 4 12" xfId="25211"/>
    <cellStyle name="Commentaire 3 4 2" xfId="25212"/>
    <cellStyle name="Commentaire 3 4 2 2" xfId="25213"/>
    <cellStyle name="Commentaire 3 4 2 2 2" xfId="25214"/>
    <cellStyle name="Commentaire 3 4 2 2 2 2" xfId="25215"/>
    <cellStyle name="Commentaire 3 4 2 2 3" xfId="25216"/>
    <cellStyle name="Commentaire 3 4 2 2 3 2" xfId="25217"/>
    <cellStyle name="Commentaire 3 4 2 2 4" xfId="25218"/>
    <cellStyle name="Commentaire 3 4 2 2 4 2" xfId="25219"/>
    <cellStyle name="Commentaire 3 4 2 2 5" xfId="25220"/>
    <cellStyle name="Commentaire 3 4 2 2 5 2" xfId="25221"/>
    <cellStyle name="Commentaire 3 4 2 2 6" xfId="25222"/>
    <cellStyle name="Commentaire 3 4 2 2 7" xfId="25223"/>
    <cellStyle name="Commentaire 3 4 2 3" xfId="25224"/>
    <cellStyle name="Commentaire 3 4 2 3 2" xfId="25225"/>
    <cellStyle name="Commentaire 3 4 2 3 2 2" xfId="25226"/>
    <cellStyle name="Commentaire 3 4 2 3 3" xfId="25227"/>
    <cellStyle name="Commentaire 3 4 2 3 3 2" xfId="25228"/>
    <cellStyle name="Commentaire 3 4 2 3 4" xfId="25229"/>
    <cellStyle name="Commentaire 3 4 2 3 4 2" xfId="25230"/>
    <cellStyle name="Commentaire 3 4 2 3 5" xfId="25231"/>
    <cellStyle name="Commentaire 3 4 2 3 5 2" xfId="25232"/>
    <cellStyle name="Commentaire 3 4 2 3 6" xfId="25233"/>
    <cellStyle name="Commentaire 3 4 2 4" xfId="25234"/>
    <cellStyle name="Commentaire 3 4 2 4 2" xfId="25235"/>
    <cellStyle name="Commentaire 3 4 2 5" xfId="25236"/>
    <cellStyle name="Commentaire 3 4 2 5 2" xfId="25237"/>
    <cellStyle name="Commentaire 3 4 2 6" xfId="25238"/>
    <cellStyle name="Commentaire 3 4 2 6 2" xfId="25239"/>
    <cellStyle name="Commentaire 3 4 2 7" xfId="25240"/>
    <cellStyle name="Commentaire 3 4 2 7 2" xfId="25241"/>
    <cellStyle name="Commentaire 3 4 2 8" xfId="25242"/>
    <cellStyle name="Commentaire 3 4 2 9" xfId="25243"/>
    <cellStyle name="Commentaire 3 4 3" xfId="25244"/>
    <cellStyle name="Commentaire 3 4 3 2" xfId="25245"/>
    <cellStyle name="Commentaire 3 4 3 2 2" xfId="25246"/>
    <cellStyle name="Commentaire 3 4 3 2 2 2" xfId="25247"/>
    <cellStyle name="Commentaire 3 4 3 2 3" xfId="25248"/>
    <cellStyle name="Commentaire 3 4 3 2 3 2" xfId="25249"/>
    <cellStyle name="Commentaire 3 4 3 2 4" xfId="25250"/>
    <cellStyle name="Commentaire 3 4 3 2 4 2" xfId="25251"/>
    <cellStyle name="Commentaire 3 4 3 2 5" xfId="25252"/>
    <cellStyle name="Commentaire 3 4 3 2 5 2" xfId="25253"/>
    <cellStyle name="Commentaire 3 4 3 2 6" xfId="25254"/>
    <cellStyle name="Commentaire 3 4 3 3" xfId="25255"/>
    <cellStyle name="Commentaire 3 4 3 3 2" xfId="25256"/>
    <cellStyle name="Commentaire 3 4 3 3 2 2" xfId="25257"/>
    <cellStyle name="Commentaire 3 4 3 3 3" xfId="25258"/>
    <cellStyle name="Commentaire 3 4 3 3 3 2" xfId="25259"/>
    <cellStyle name="Commentaire 3 4 3 3 4" xfId="25260"/>
    <cellStyle name="Commentaire 3 4 3 3 4 2" xfId="25261"/>
    <cellStyle name="Commentaire 3 4 3 3 5" xfId="25262"/>
    <cellStyle name="Commentaire 3 4 3 3 5 2" xfId="25263"/>
    <cellStyle name="Commentaire 3 4 3 3 6" xfId="25264"/>
    <cellStyle name="Commentaire 3 4 3 4" xfId="25265"/>
    <cellStyle name="Commentaire 3 4 3 4 2" xfId="25266"/>
    <cellStyle name="Commentaire 3 4 3 5" xfId="25267"/>
    <cellStyle name="Commentaire 3 4 3 5 2" xfId="25268"/>
    <cellStyle name="Commentaire 3 4 3 6" xfId="25269"/>
    <cellStyle name="Commentaire 3 4 3 6 2" xfId="25270"/>
    <cellStyle name="Commentaire 3 4 3 7" xfId="25271"/>
    <cellStyle name="Commentaire 3 4 3 7 2" xfId="25272"/>
    <cellStyle name="Commentaire 3 4 3 8" xfId="25273"/>
    <cellStyle name="Commentaire 3 4 3 9" xfId="25274"/>
    <cellStyle name="Commentaire 3 4 4" xfId="25275"/>
    <cellStyle name="Commentaire 3 4 4 2" xfId="25276"/>
    <cellStyle name="Commentaire 3 4 4 2 2" xfId="25277"/>
    <cellStyle name="Commentaire 3 4 4 3" xfId="25278"/>
    <cellStyle name="Commentaire 3 4 4 3 2" xfId="25279"/>
    <cellStyle name="Commentaire 3 4 4 4" xfId="25280"/>
    <cellStyle name="Commentaire 3 4 4 4 2" xfId="25281"/>
    <cellStyle name="Commentaire 3 4 4 5" xfId="25282"/>
    <cellStyle name="Commentaire 3 4 4 5 2" xfId="25283"/>
    <cellStyle name="Commentaire 3 4 4 6" xfId="25284"/>
    <cellStyle name="Commentaire 3 4 5" xfId="25285"/>
    <cellStyle name="Commentaire 3 4 5 2" xfId="25286"/>
    <cellStyle name="Commentaire 3 4 5 2 2" xfId="25287"/>
    <cellStyle name="Commentaire 3 4 5 3" xfId="25288"/>
    <cellStyle name="Commentaire 3 4 5 3 2" xfId="25289"/>
    <cellStyle name="Commentaire 3 4 5 4" xfId="25290"/>
    <cellStyle name="Commentaire 3 4 5 4 2" xfId="25291"/>
    <cellStyle name="Commentaire 3 4 5 5" xfId="25292"/>
    <cellStyle name="Commentaire 3 4 5 5 2" xfId="25293"/>
    <cellStyle name="Commentaire 3 4 5 6" xfId="25294"/>
    <cellStyle name="Commentaire 3 4 6" xfId="25295"/>
    <cellStyle name="Commentaire 3 4 6 2" xfId="25296"/>
    <cellStyle name="Commentaire 3 4 6 2 2" xfId="25297"/>
    <cellStyle name="Commentaire 3 4 6 3" xfId="25298"/>
    <cellStyle name="Commentaire 3 4 6 3 2" xfId="25299"/>
    <cellStyle name="Commentaire 3 4 6 4" xfId="25300"/>
    <cellStyle name="Commentaire 3 4 6 4 2" xfId="25301"/>
    <cellStyle name="Commentaire 3 4 6 5" xfId="25302"/>
    <cellStyle name="Commentaire 3 4 7" xfId="25303"/>
    <cellStyle name="Commentaire 3 4 7 2" xfId="25304"/>
    <cellStyle name="Commentaire 3 4 8" xfId="25305"/>
    <cellStyle name="Commentaire 3 4 8 2" xfId="25306"/>
    <cellStyle name="Commentaire 3 4 9" xfId="25307"/>
    <cellStyle name="Commentaire 3 4 9 2" xfId="25308"/>
    <cellStyle name="Commentaire 3 5" xfId="25309"/>
    <cellStyle name="Commentaire 3 5 10" xfId="25310"/>
    <cellStyle name="Commentaire 3 5 10 2" xfId="25311"/>
    <cellStyle name="Commentaire 3 5 11" xfId="25312"/>
    <cellStyle name="Commentaire 3 5 12" xfId="25313"/>
    <cellStyle name="Commentaire 3 5 2" xfId="25314"/>
    <cellStyle name="Commentaire 3 5 2 2" xfId="25315"/>
    <cellStyle name="Commentaire 3 5 2 2 2" xfId="25316"/>
    <cellStyle name="Commentaire 3 5 2 2 2 2" xfId="25317"/>
    <cellStyle name="Commentaire 3 5 2 2 3" xfId="25318"/>
    <cellStyle name="Commentaire 3 5 2 2 3 2" xfId="25319"/>
    <cellStyle name="Commentaire 3 5 2 2 4" xfId="25320"/>
    <cellStyle name="Commentaire 3 5 2 2 4 2" xfId="25321"/>
    <cellStyle name="Commentaire 3 5 2 2 5" xfId="25322"/>
    <cellStyle name="Commentaire 3 5 2 2 5 2" xfId="25323"/>
    <cellStyle name="Commentaire 3 5 2 2 6" xfId="25324"/>
    <cellStyle name="Commentaire 3 5 2 3" xfId="25325"/>
    <cellStyle name="Commentaire 3 5 2 3 2" xfId="25326"/>
    <cellStyle name="Commentaire 3 5 2 3 2 2" xfId="25327"/>
    <cellStyle name="Commentaire 3 5 2 3 3" xfId="25328"/>
    <cellStyle name="Commentaire 3 5 2 3 3 2" xfId="25329"/>
    <cellStyle name="Commentaire 3 5 2 3 4" xfId="25330"/>
    <cellStyle name="Commentaire 3 5 2 3 4 2" xfId="25331"/>
    <cellStyle name="Commentaire 3 5 2 3 5" xfId="25332"/>
    <cellStyle name="Commentaire 3 5 2 3 5 2" xfId="25333"/>
    <cellStyle name="Commentaire 3 5 2 3 6" xfId="25334"/>
    <cellStyle name="Commentaire 3 5 2 4" xfId="25335"/>
    <cellStyle name="Commentaire 3 5 2 4 2" xfId="25336"/>
    <cellStyle name="Commentaire 3 5 2 5" xfId="25337"/>
    <cellStyle name="Commentaire 3 5 2 5 2" xfId="25338"/>
    <cellStyle name="Commentaire 3 5 2 6" xfId="25339"/>
    <cellStyle name="Commentaire 3 5 2 6 2" xfId="25340"/>
    <cellStyle name="Commentaire 3 5 2 7" xfId="25341"/>
    <cellStyle name="Commentaire 3 5 2 7 2" xfId="25342"/>
    <cellStyle name="Commentaire 3 5 2 8" xfId="25343"/>
    <cellStyle name="Commentaire 3 5 2 9" xfId="25344"/>
    <cellStyle name="Commentaire 3 5 3" xfId="25345"/>
    <cellStyle name="Commentaire 3 5 3 2" xfId="25346"/>
    <cellStyle name="Commentaire 3 5 3 2 2" xfId="25347"/>
    <cellStyle name="Commentaire 3 5 3 2 2 2" xfId="25348"/>
    <cellStyle name="Commentaire 3 5 3 2 3" xfId="25349"/>
    <cellStyle name="Commentaire 3 5 3 2 3 2" xfId="25350"/>
    <cellStyle name="Commentaire 3 5 3 2 4" xfId="25351"/>
    <cellStyle name="Commentaire 3 5 3 2 4 2" xfId="25352"/>
    <cellStyle name="Commentaire 3 5 3 2 5" xfId="25353"/>
    <cellStyle name="Commentaire 3 5 3 2 5 2" xfId="25354"/>
    <cellStyle name="Commentaire 3 5 3 2 6" xfId="25355"/>
    <cellStyle name="Commentaire 3 5 3 3" xfId="25356"/>
    <cellStyle name="Commentaire 3 5 3 3 2" xfId="25357"/>
    <cellStyle name="Commentaire 3 5 3 3 2 2" xfId="25358"/>
    <cellStyle name="Commentaire 3 5 3 3 3" xfId="25359"/>
    <cellStyle name="Commentaire 3 5 3 3 3 2" xfId="25360"/>
    <cellStyle name="Commentaire 3 5 3 3 4" xfId="25361"/>
    <cellStyle name="Commentaire 3 5 3 3 4 2" xfId="25362"/>
    <cellStyle name="Commentaire 3 5 3 3 5" xfId="25363"/>
    <cellStyle name="Commentaire 3 5 3 3 5 2" xfId="25364"/>
    <cellStyle name="Commentaire 3 5 3 3 6" xfId="25365"/>
    <cellStyle name="Commentaire 3 5 3 4" xfId="25366"/>
    <cellStyle name="Commentaire 3 5 3 4 2" xfId="25367"/>
    <cellStyle name="Commentaire 3 5 3 5" xfId="25368"/>
    <cellStyle name="Commentaire 3 5 3 5 2" xfId="25369"/>
    <cellStyle name="Commentaire 3 5 3 6" xfId="25370"/>
    <cellStyle name="Commentaire 3 5 3 6 2" xfId="25371"/>
    <cellStyle name="Commentaire 3 5 3 7" xfId="25372"/>
    <cellStyle name="Commentaire 3 5 3 7 2" xfId="25373"/>
    <cellStyle name="Commentaire 3 5 3 8" xfId="25374"/>
    <cellStyle name="Commentaire 3 5 4" xfId="25375"/>
    <cellStyle name="Commentaire 3 5 4 2" xfId="25376"/>
    <cellStyle name="Commentaire 3 5 4 2 2" xfId="25377"/>
    <cellStyle name="Commentaire 3 5 4 3" xfId="25378"/>
    <cellStyle name="Commentaire 3 5 4 3 2" xfId="25379"/>
    <cellStyle name="Commentaire 3 5 4 4" xfId="25380"/>
    <cellStyle name="Commentaire 3 5 4 4 2" xfId="25381"/>
    <cellStyle name="Commentaire 3 5 4 5" xfId="25382"/>
    <cellStyle name="Commentaire 3 5 4 5 2" xfId="25383"/>
    <cellStyle name="Commentaire 3 5 4 6" xfId="25384"/>
    <cellStyle name="Commentaire 3 5 5" xfId="25385"/>
    <cellStyle name="Commentaire 3 5 5 2" xfId="25386"/>
    <cellStyle name="Commentaire 3 5 5 2 2" xfId="25387"/>
    <cellStyle name="Commentaire 3 5 5 3" xfId="25388"/>
    <cellStyle name="Commentaire 3 5 5 3 2" xfId="25389"/>
    <cellStyle name="Commentaire 3 5 5 4" xfId="25390"/>
    <cellStyle name="Commentaire 3 5 5 4 2" xfId="25391"/>
    <cellStyle name="Commentaire 3 5 5 5" xfId="25392"/>
    <cellStyle name="Commentaire 3 5 5 5 2" xfId="25393"/>
    <cellStyle name="Commentaire 3 5 5 6" xfId="25394"/>
    <cellStyle name="Commentaire 3 5 6" xfId="25395"/>
    <cellStyle name="Commentaire 3 5 6 2" xfId="25396"/>
    <cellStyle name="Commentaire 3 5 6 2 2" xfId="25397"/>
    <cellStyle name="Commentaire 3 5 6 3" xfId="25398"/>
    <cellStyle name="Commentaire 3 5 6 3 2" xfId="25399"/>
    <cellStyle name="Commentaire 3 5 6 4" xfId="25400"/>
    <cellStyle name="Commentaire 3 5 6 4 2" xfId="25401"/>
    <cellStyle name="Commentaire 3 5 6 5" xfId="25402"/>
    <cellStyle name="Commentaire 3 5 7" xfId="25403"/>
    <cellStyle name="Commentaire 3 5 7 2" xfId="25404"/>
    <cellStyle name="Commentaire 3 5 8" xfId="25405"/>
    <cellStyle name="Commentaire 3 5 8 2" xfId="25406"/>
    <cellStyle name="Commentaire 3 5 9" xfId="25407"/>
    <cellStyle name="Commentaire 3 5 9 2" xfId="25408"/>
    <cellStyle name="Commentaire 3 6" xfId="25409"/>
    <cellStyle name="Commentaire 3 6 2" xfId="25410"/>
    <cellStyle name="Commentaire 3 6 2 2" xfId="25411"/>
    <cellStyle name="Commentaire 3 6 2 2 2" xfId="25412"/>
    <cellStyle name="Commentaire 3 6 2 3" xfId="25413"/>
    <cellStyle name="Commentaire 3 6 2 3 2" xfId="25414"/>
    <cellStyle name="Commentaire 3 6 2 4" xfId="25415"/>
    <cellStyle name="Commentaire 3 6 2 4 2" xfId="25416"/>
    <cellStyle name="Commentaire 3 6 2 5" xfId="25417"/>
    <cellStyle name="Commentaire 3 6 2 5 2" xfId="25418"/>
    <cellStyle name="Commentaire 3 6 2 6" xfId="25419"/>
    <cellStyle name="Commentaire 3 6 2 7" xfId="25420"/>
    <cellStyle name="Commentaire 3 6 3" xfId="25421"/>
    <cellStyle name="Commentaire 3 6 3 2" xfId="25422"/>
    <cellStyle name="Commentaire 3 6 3 2 2" xfId="25423"/>
    <cellStyle name="Commentaire 3 6 3 3" xfId="25424"/>
    <cellStyle name="Commentaire 3 6 3 3 2" xfId="25425"/>
    <cellStyle name="Commentaire 3 6 3 4" xfId="25426"/>
    <cellStyle name="Commentaire 3 6 3 4 2" xfId="25427"/>
    <cellStyle name="Commentaire 3 6 3 5" xfId="25428"/>
    <cellStyle name="Commentaire 3 6 3 5 2" xfId="25429"/>
    <cellStyle name="Commentaire 3 6 3 6" xfId="25430"/>
    <cellStyle name="Commentaire 3 6 4" xfId="25431"/>
    <cellStyle name="Commentaire 3 6 4 2" xfId="25432"/>
    <cellStyle name="Commentaire 3 6 5" xfId="25433"/>
    <cellStyle name="Commentaire 3 6 5 2" xfId="25434"/>
    <cellStyle name="Commentaire 3 6 6" xfId="25435"/>
    <cellStyle name="Commentaire 3 6 6 2" xfId="25436"/>
    <cellStyle name="Commentaire 3 6 7" xfId="25437"/>
    <cellStyle name="Commentaire 3 6 7 2" xfId="25438"/>
    <cellStyle name="Commentaire 3 6 8" xfId="25439"/>
    <cellStyle name="Commentaire 3 6 9" xfId="25440"/>
    <cellStyle name="Commentaire 3 7" xfId="25441"/>
    <cellStyle name="Commentaire 3 7 2" xfId="25442"/>
    <cellStyle name="Commentaire 3 7 2 2" xfId="25443"/>
    <cellStyle name="Commentaire 3 7 2 2 2" xfId="25444"/>
    <cellStyle name="Commentaire 3 7 2 3" xfId="25445"/>
    <cellStyle name="Commentaire 3 7 2 3 2" xfId="25446"/>
    <cellStyle name="Commentaire 3 7 2 4" xfId="25447"/>
    <cellStyle name="Commentaire 3 7 2 4 2" xfId="25448"/>
    <cellStyle name="Commentaire 3 7 2 5" xfId="25449"/>
    <cellStyle name="Commentaire 3 7 2 5 2" xfId="25450"/>
    <cellStyle name="Commentaire 3 7 2 6" xfId="25451"/>
    <cellStyle name="Commentaire 3 7 2 7" xfId="25452"/>
    <cellStyle name="Commentaire 3 7 3" xfId="25453"/>
    <cellStyle name="Commentaire 3 7 3 2" xfId="25454"/>
    <cellStyle name="Commentaire 3 7 3 2 2" xfId="25455"/>
    <cellStyle name="Commentaire 3 7 3 3" xfId="25456"/>
    <cellStyle name="Commentaire 3 7 3 3 2" xfId="25457"/>
    <cellStyle name="Commentaire 3 7 3 4" xfId="25458"/>
    <cellStyle name="Commentaire 3 7 3 4 2" xfId="25459"/>
    <cellStyle name="Commentaire 3 7 3 5" xfId="25460"/>
    <cellStyle name="Commentaire 3 7 3 5 2" xfId="25461"/>
    <cellStyle name="Commentaire 3 7 3 6" xfId="25462"/>
    <cellStyle name="Commentaire 3 7 4" xfId="25463"/>
    <cellStyle name="Commentaire 3 7 4 2" xfId="25464"/>
    <cellStyle name="Commentaire 3 7 5" xfId="25465"/>
    <cellStyle name="Commentaire 3 7 5 2" xfId="25466"/>
    <cellStyle name="Commentaire 3 7 6" xfId="25467"/>
    <cellStyle name="Commentaire 3 7 6 2" xfId="25468"/>
    <cellStyle name="Commentaire 3 7 7" xfId="25469"/>
    <cellStyle name="Commentaire 3 7 7 2" xfId="25470"/>
    <cellStyle name="Commentaire 3 7 8" xfId="25471"/>
    <cellStyle name="Commentaire 3 7 9" xfId="25472"/>
    <cellStyle name="Commentaire 3 8" xfId="25473"/>
    <cellStyle name="Commentaire 3 8 2" xfId="25474"/>
    <cellStyle name="Commentaire 3 8 2 2" xfId="25475"/>
    <cellStyle name="Commentaire 3 8 2 2 2" xfId="25476"/>
    <cellStyle name="Commentaire 3 8 2 3" xfId="25477"/>
    <cellStyle name="Commentaire 3 8 2 3 2" xfId="25478"/>
    <cellStyle name="Commentaire 3 8 2 4" xfId="25479"/>
    <cellStyle name="Commentaire 3 8 2 4 2" xfId="25480"/>
    <cellStyle name="Commentaire 3 8 2 5" xfId="25481"/>
    <cellStyle name="Commentaire 3 8 3" xfId="25482"/>
    <cellStyle name="Commentaire 3 8 3 2" xfId="25483"/>
    <cellStyle name="Commentaire 3 8 4" xfId="25484"/>
    <cellStyle name="Commentaire 3 8 4 2" xfId="25485"/>
    <cellStyle name="Commentaire 3 8 5" xfId="25486"/>
    <cellStyle name="Commentaire 3 8 5 2" xfId="25487"/>
    <cellStyle name="Commentaire 3 8 6" xfId="25488"/>
    <cellStyle name="Commentaire 3 8 7" xfId="25489"/>
    <cellStyle name="Commentaire 3 9" xfId="25490"/>
    <cellStyle name="Commentaire 3 9 2" xfId="25491"/>
    <cellStyle name="Commentaire 3 9 2 2" xfId="25492"/>
    <cellStyle name="Commentaire 3 9 2 2 2" xfId="25493"/>
    <cellStyle name="Commentaire 3 9 2 3" xfId="25494"/>
    <cellStyle name="Commentaire 3 9 2 3 2" xfId="25495"/>
    <cellStyle name="Commentaire 3 9 2 4" xfId="25496"/>
    <cellStyle name="Commentaire 3 9 2 4 2" xfId="25497"/>
    <cellStyle name="Commentaire 3 9 2 5" xfId="25498"/>
    <cellStyle name="Commentaire 3 9 3" xfId="25499"/>
    <cellStyle name="Commentaire 3 9 3 2" xfId="25500"/>
    <cellStyle name="Commentaire 3 9 4" xfId="25501"/>
    <cellStyle name="Commentaire 3 9 4 2" xfId="25502"/>
    <cellStyle name="Commentaire 3 9 5" xfId="25503"/>
    <cellStyle name="Commentaire 3 9 5 2" xfId="25504"/>
    <cellStyle name="Commentaire 3 9 6" xfId="25505"/>
    <cellStyle name="Commentaire 3 9 7" xfId="25506"/>
    <cellStyle name="Commentaire 4" xfId="25507"/>
    <cellStyle name="Commentaire 4 10" xfId="25508"/>
    <cellStyle name="Commentaire 4 10 2" xfId="25509"/>
    <cellStyle name="Commentaire 4 11" xfId="25510"/>
    <cellStyle name="Commentaire 4 11 2" xfId="25511"/>
    <cellStyle name="Commentaire 4 12" xfId="25512"/>
    <cellStyle name="Commentaire 4 13" xfId="25513"/>
    <cellStyle name="Commentaire 4 2" xfId="25514"/>
    <cellStyle name="Commentaire 4 2 10" xfId="25515"/>
    <cellStyle name="Commentaire 4 2 10 2" xfId="25516"/>
    <cellStyle name="Commentaire 4 2 11" xfId="25517"/>
    <cellStyle name="Commentaire 4 2 12" xfId="25518"/>
    <cellStyle name="Commentaire 4 2 2" xfId="25519"/>
    <cellStyle name="Commentaire 4 2 2 2" xfId="25520"/>
    <cellStyle name="Commentaire 4 2 2 2 2" xfId="25521"/>
    <cellStyle name="Commentaire 4 2 2 2 2 2" xfId="25522"/>
    <cellStyle name="Commentaire 4 2 2 2 3" xfId="25523"/>
    <cellStyle name="Commentaire 4 2 2 2 3 2" xfId="25524"/>
    <cellStyle name="Commentaire 4 2 2 2 4" xfId="25525"/>
    <cellStyle name="Commentaire 4 2 2 2 4 2" xfId="25526"/>
    <cellStyle name="Commentaire 4 2 2 2 5" xfId="25527"/>
    <cellStyle name="Commentaire 4 2 2 2 5 2" xfId="25528"/>
    <cellStyle name="Commentaire 4 2 2 2 6" xfId="25529"/>
    <cellStyle name="Commentaire 4 2 2 3" xfId="25530"/>
    <cellStyle name="Commentaire 4 2 2 3 2" xfId="25531"/>
    <cellStyle name="Commentaire 4 2 2 3 2 2" xfId="25532"/>
    <cellStyle name="Commentaire 4 2 2 3 3" xfId="25533"/>
    <cellStyle name="Commentaire 4 2 2 3 3 2" xfId="25534"/>
    <cellStyle name="Commentaire 4 2 2 3 4" xfId="25535"/>
    <cellStyle name="Commentaire 4 2 2 3 4 2" xfId="25536"/>
    <cellStyle name="Commentaire 4 2 2 3 5" xfId="25537"/>
    <cellStyle name="Commentaire 4 2 2 3 5 2" xfId="25538"/>
    <cellStyle name="Commentaire 4 2 2 3 6" xfId="25539"/>
    <cellStyle name="Commentaire 4 2 2 4" xfId="25540"/>
    <cellStyle name="Commentaire 4 2 2 4 2" xfId="25541"/>
    <cellStyle name="Commentaire 4 2 2 5" xfId="25542"/>
    <cellStyle name="Commentaire 4 2 2 5 2" xfId="25543"/>
    <cellStyle name="Commentaire 4 2 2 6" xfId="25544"/>
    <cellStyle name="Commentaire 4 2 2 6 2" xfId="25545"/>
    <cellStyle name="Commentaire 4 2 2 7" xfId="25546"/>
    <cellStyle name="Commentaire 4 2 2 7 2" xfId="25547"/>
    <cellStyle name="Commentaire 4 2 2 8" xfId="25548"/>
    <cellStyle name="Commentaire 4 2 2 9" xfId="25549"/>
    <cellStyle name="Commentaire 4 2 3" xfId="25550"/>
    <cellStyle name="Commentaire 4 2 3 2" xfId="25551"/>
    <cellStyle name="Commentaire 4 2 3 2 2" xfId="25552"/>
    <cellStyle name="Commentaire 4 2 3 2 2 2" xfId="25553"/>
    <cellStyle name="Commentaire 4 2 3 2 3" xfId="25554"/>
    <cellStyle name="Commentaire 4 2 3 2 3 2" xfId="25555"/>
    <cellStyle name="Commentaire 4 2 3 2 4" xfId="25556"/>
    <cellStyle name="Commentaire 4 2 3 2 4 2" xfId="25557"/>
    <cellStyle name="Commentaire 4 2 3 2 5" xfId="25558"/>
    <cellStyle name="Commentaire 4 2 3 2 5 2" xfId="25559"/>
    <cellStyle name="Commentaire 4 2 3 2 6" xfId="25560"/>
    <cellStyle name="Commentaire 4 2 3 3" xfId="25561"/>
    <cellStyle name="Commentaire 4 2 3 3 2" xfId="25562"/>
    <cellStyle name="Commentaire 4 2 3 3 2 2" xfId="25563"/>
    <cellStyle name="Commentaire 4 2 3 3 3" xfId="25564"/>
    <cellStyle name="Commentaire 4 2 3 3 3 2" xfId="25565"/>
    <cellStyle name="Commentaire 4 2 3 3 4" xfId="25566"/>
    <cellStyle name="Commentaire 4 2 3 3 4 2" xfId="25567"/>
    <cellStyle name="Commentaire 4 2 3 3 5" xfId="25568"/>
    <cellStyle name="Commentaire 4 2 3 3 5 2" xfId="25569"/>
    <cellStyle name="Commentaire 4 2 3 3 6" xfId="25570"/>
    <cellStyle name="Commentaire 4 2 3 4" xfId="25571"/>
    <cellStyle name="Commentaire 4 2 3 4 2" xfId="25572"/>
    <cellStyle name="Commentaire 4 2 3 5" xfId="25573"/>
    <cellStyle name="Commentaire 4 2 3 5 2" xfId="25574"/>
    <cellStyle name="Commentaire 4 2 3 6" xfId="25575"/>
    <cellStyle name="Commentaire 4 2 3 6 2" xfId="25576"/>
    <cellStyle name="Commentaire 4 2 3 7" xfId="25577"/>
    <cellStyle name="Commentaire 4 2 3 7 2" xfId="25578"/>
    <cellStyle name="Commentaire 4 2 3 8" xfId="25579"/>
    <cellStyle name="Commentaire 4 2 4" xfId="25580"/>
    <cellStyle name="Commentaire 4 2 4 2" xfId="25581"/>
    <cellStyle name="Commentaire 4 2 4 2 2" xfId="25582"/>
    <cellStyle name="Commentaire 4 2 4 3" xfId="25583"/>
    <cellStyle name="Commentaire 4 2 4 3 2" xfId="25584"/>
    <cellStyle name="Commentaire 4 2 4 4" xfId="25585"/>
    <cellStyle name="Commentaire 4 2 4 4 2" xfId="25586"/>
    <cellStyle name="Commentaire 4 2 4 5" xfId="25587"/>
    <cellStyle name="Commentaire 4 2 4 5 2" xfId="25588"/>
    <cellStyle name="Commentaire 4 2 4 6" xfId="25589"/>
    <cellStyle name="Commentaire 4 2 5" xfId="25590"/>
    <cellStyle name="Commentaire 4 2 5 2" xfId="25591"/>
    <cellStyle name="Commentaire 4 2 5 2 2" xfId="25592"/>
    <cellStyle name="Commentaire 4 2 5 3" xfId="25593"/>
    <cellStyle name="Commentaire 4 2 5 3 2" xfId="25594"/>
    <cellStyle name="Commentaire 4 2 5 4" xfId="25595"/>
    <cellStyle name="Commentaire 4 2 5 4 2" xfId="25596"/>
    <cellStyle name="Commentaire 4 2 5 5" xfId="25597"/>
    <cellStyle name="Commentaire 4 2 5 5 2" xfId="25598"/>
    <cellStyle name="Commentaire 4 2 5 6" xfId="25599"/>
    <cellStyle name="Commentaire 4 2 6" xfId="25600"/>
    <cellStyle name="Commentaire 4 2 6 2" xfId="25601"/>
    <cellStyle name="Commentaire 4 2 6 2 2" xfId="25602"/>
    <cellStyle name="Commentaire 4 2 6 3" xfId="25603"/>
    <cellStyle name="Commentaire 4 2 6 3 2" xfId="25604"/>
    <cellStyle name="Commentaire 4 2 6 4" xfId="25605"/>
    <cellStyle name="Commentaire 4 2 6 4 2" xfId="25606"/>
    <cellStyle name="Commentaire 4 2 6 5" xfId="25607"/>
    <cellStyle name="Commentaire 4 2 7" xfId="25608"/>
    <cellStyle name="Commentaire 4 2 7 2" xfId="25609"/>
    <cellStyle name="Commentaire 4 2 8" xfId="25610"/>
    <cellStyle name="Commentaire 4 2 8 2" xfId="25611"/>
    <cellStyle name="Commentaire 4 2 9" xfId="25612"/>
    <cellStyle name="Commentaire 4 2 9 2" xfId="25613"/>
    <cellStyle name="Commentaire 4 3" xfId="25614"/>
    <cellStyle name="Commentaire 4 3 2" xfId="25615"/>
    <cellStyle name="Commentaire 4 3 2 2" xfId="25616"/>
    <cellStyle name="Commentaire 4 3 2 2 2" xfId="25617"/>
    <cellStyle name="Commentaire 4 3 2 3" xfId="25618"/>
    <cellStyle name="Commentaire 4 3 2 3 2" xfId="25619"/>
    <cellStyle name="Commentaire 4 3 2 4" xfId="25620"/>
    <cellStyle name="Commentaire 4 3 2 4 2" xfId="25621"/>
    <cellStyle name="Commentaire 4 3 2 5" xfId="25622"/>
    <cellStyle name="Commentaire 4 3 2 5 2" xfId="25623"/>
    <cellStyle name="Commentaire 4 3 2 6" xfId="25624"/>
    <cellStyle name="Commentaire 4 3 2 7" xfId="25625"/>
    <cellStyle name="Commentaire 4 3 3" xfId="25626"/>
    <cellStyle name="Commentaire 4 3 3 2" xfId="25627"/>
    <cellStyle name="Commentaire 4 3 3 2 2" xfId="25628"/>
    <cellStyle name="Commentaire 4 3 3 3" xfId="25629"/>
    <cellStyle name="Commentaire 4 3 3 3 2" xfId="25630"/>
    <cellStyle name="Commentaire 4 3 3 4" xfId="25631"/>
    <cellStyle name="Commentaire 4 3 3 4 2" xfId="25632"/>
    <cellStyle name="Commentaire 4 3 3 5" xfId="25633"/>
    <cellStyle name="Commentaire 4 3 3 5 2" xfId="25634"/>
    <cellStyle name="Commentaire 4 3 3 6" xfId="25635"/>
    <cellStyle name="Commentaire 4 3 4" xfId="25636"/>
    <cellStyle name="Commentaire 4 3 4 2" xfId="25637"/>
    <cellStyle name="Commentaire 4 3 5" xfId="25638"/>
    <cellStyle name="Commentaire 4 3 5 2" xfId="25639"/>
    <cellStyle name="Commentaire 4 3 6" xfId="25640"/>
    <cellStyle name="Commentaire 4 3 6 2" xfId="25641"/>
    <cellStyle name="Commentaire 4 3 7" xfId="25642"/>
    <cellStyle name="Commentaire 4 3 7 2" xfId="25643"/>
    <cellStyle name="Commentaire 4 3 8" xfId="25644"/>
    <cellStyle name="Commentaire 4 3 9" xfId="25645"/>
    <cellStyle name="Commentaire 4 4" xfId="25646"/>
    <cellStyle name="Commentaire 4 4 2" xfId="25647"/>
    <cellStyle name="Commentaire 4 4 2 2" xfId="25648"/>
    <cellStyle name="Commentaire 4 4 2 2 2" xfId="25649"/>
    <cellStyle name="Commentaire 4 4 2 3" xfId="25650"/>
    <cellStyle name="Commentaire 4 4 2 3 2" xfId="25651"/>
    <cellStyle name="Commentaire 4 4 2 4" xfId="25652"/>
    <cellStyle name="Commentaire 4 4 2 4 2" xfId="25653"/>
    <cellStyle name="Commentaire 4 4 2 5" xfId="25654"/>
    <cellStyle name="Commentaire 4 4 2 5 2" xfId="25655"/>
    <cellStyle name="Commentaire 4 4 2 6" xfId="25656"/>
    <cellStyle name="Commentaire 4 4 3" xfId="25657"/>
    <cellStyle name="Commentaire 4 4 3 2" xfId="25658"/>
    <cellStyle name="Commentaire 4 4 3 2 2" xfId="25659"/>
    <cellStyle name="Commentaire 4 4 3 3" xfId="25660"/>
    <cellStyle name="Commentaire 4 4 3 3 2" xfId="25661"/>
    <cellStyle name="Commentaire 4 4 3 4" xfId="25662"/>
    <cellStyle name="Commentaire 4 4 3 4 2" xfId="25663"/>
    <cellStyle name="Commentaire 4 4 3 5" xfId="25664"/>
    <cellStyle name="Commentaire 4 4 3 5 2" xfId="25665"/>
    <cellStyle name="Commentaire 4 4 3 6" xfId="25666"/>
    <cellStyle name="Commentaire 4 4 4" xfId="25667"/>
    <cellStyle name="Commentaire 4 4 4 2" xfId="25668"/>
    <cellStyle name="Commentaire 4 4 5" xfId="25669"/>
    <cellStyle name="Commentaire 4 4 5 2" xfId="25670"/>
    <cellStyle name="Commentaire 4 4 6" xfId="25671"/>
    <cellStyle name="Commentaire 4 4 6 2" xfId="25672"/>
    <cellStyle name="Commentaire 4 4 7" xfId="25673"/>
    <cellStyle name="Commentaire 4 4 7 2" xfId="25674"/>
    <cellStyle name="Commentaire 4 4 8" xfId="25675"/>
    <cellStyle name="Commentaire 4 4 9" xfId="25676"/>
    <cellStyle name="Commentaire 4 5" xfId="25677"/>
    <cellStyle name="Commentaire 4 5 2" xfId="25678"/>
    <cellStyle name="Commentaire 4 5 2 2" xfId="25679"/>
    <cellStyle name="Commentaire 4 5 3" xfId="25680"/>
    <cellStyle name="Commentaire 4 5 3 2" xfId="25681"/>
    <cellStyle name="Commentaire 4 5 4" xfId="25682"/>
    <cellStyle name="Commentaire 4 5 4 2" xfId="25683"/>
    <cellStyle name="Commentaire 4 5 5" xfId="25684"/>
    <cellStyle name="Commentaire 4 5 5 2" xfId="25685"/>
    <cellStyle name="Commentaire 4 5 6" xfId="25686"/>
    <cellStyle name="Commentaire 4 6" xfId="25687"/>
    <cellStyle name="Commentaire 4 6 2" xfId="25688"/>
    <cellStyle name="Commentaire 4 6 2 2" xfId="25689"/>
    <cellStyle name="Commentaire 4 6 3" xfId="25690"/>
    <cellStyle name="Commentaire 4 6 3 2" xfId="25691"/>
    <cellStyle name="Commentaire 4 6 4" xfId="25692"/>
    <cellStyle name="Commentaire 4 6 4 2" xfId="25693"/>
    <cellStyle name="Commentaire 4 6 5" xfId="25694"/>
    <cellStyle name="Commentaire 4 6 5 2" xfId="25695"/>
    <cellStyle name="Commentaire 4 6 6" xfId="25696"/>
    <cellStyle name="Commentaire 4 7" xfId="25697"/>
    <cellStyle name="Commentaire 4 7 2" xfId="25698"/>
    <cellStyle name="Commentaire 4 7 2 2" xfId="25699"/>
    <cellStyle name="Commentaire 4 7 3" xfId="25700"/>
    <cellStyle name="Commentaire 4 7 3 2" xfId="25701"/>
    <cellStyle name="Commentaire 4 7 4" xfId="25702"/>
    <cellStyle name="Commentaire 4 7 4 2" xfId="25703"/>
    <cellStyle name="Commentaire 4 7 5" xfId="25704"/>
    <cellStyle name="Commentaire 4 8" xfId="25705"/>
    <cellStyle name="Commentaire 4 8 2" xfId="25706"/>
    <cellStyle name="Commentaire 4 9" xfId="25707"/>
    <cellStyle name="Commentaire 4 9 2" xfId="25708"/>
    <cellStyle name="Commentaire 5" xfId="25709"/>
    <cellStyle name="Commentaire 5 10" xfId="25710"/>
    <cellStyle name="Commentaire 5 10 2" xfId="25711"/>
    <cellStyle name="Commentaire 5 11" xfId="25712"/>
    <cellStyle name="Commentaire 5 11 2" xfId="25713"/>
    <cellStyle name="Commentaire 5 12" xfId="25714"/>
    <cellStyle name="Commentaire 5 13" xfId="25715"/>
    <cellStyle name="Commentaire 5 2" xfId="25716"/>
    <cellStyle name="Commentaire 5 2 10" xfId="25717"/>
    <cellStyle name="Commentaire 5 2 10 2" xfId="25718"/>
    <cellStyle name="Commentaire 5 2 11" xfId="25719"/>
    <cellStyle name="Commentaire 5 2 12" xfId="25720"/>
    <cellStyle name="Commentaire 5 2 2" xfId="25721"/>
    <cellStyle name="Commentaire 5 2 2 2" xfId="25722"/>
    <cellStyle name="Commentaire 5 2 2 2 2" xfId="25723"/>
    <cellStyle name="Commentaire 5 2 2 2 2 2" xfId="25724"/>
    <cellStyle name="Commentaire 5 2 2 2 3" xfId="25725"/>
    <cellStyle name="Commentaire 5 2 2 2 3 2" xfId="25726"/>
    <cellStyle name="Commentaire 5 2 2 2 4" xfId="25727"/>
    <cellStyle name="Commentaire 5 2 2 2 4 2" xfId="25728"/>
    <cellStyle name="Commentaire 5 2 2 2 5" xfId="25729"/>
    <cellStyle name="Commentaire 5 2 2 2 5 2" xfId="25730"/>
    <cellStyle name="Commentaire 5 2 2 2 6" xfId="25731"/>
    <cellStyle name="Commentaire 5 2 2 3" xfId="25732"/>
    <cellStyle name="Commentaire 5 2 2 3 2" xfId="25733"/>
    <cellStyle name="Commentaire 5 2 2 3 2 2" xfId="25734"/>
    <cellStyle name="Commentaire 5 2 2 3 3" xfId="25735"/>
    <cellStyle name="Commentaire 5 2 2 3 3 2" xfId="25736"/>
    <cellStyle name="Commentaire 5 2 2 3 4" xfId="25737"/>
    <cellStyle name="Commentaire 5 2 2 3 4 2" xfId="25738"/>
    <cellStyle name="Commentaire 5 2 2 3 5" xfId="25739"/>
    <cellStyle name="Commentaire 5 2 2 3 5 2" xfId="25740"/>
    <cellStyle name="Commentaire 5 2 2 3 6" xfId="25741"/>
    <cellStyle name="Commentaire 5 2 2 4" xfId="25742"/>
    <cellStyle name="Commentaire 5 2 2 4 2" xfId="25743"/>
    <cellStyle name="Commentaire 5 2 2 5" xfId="25744"/>
    <cellStyle name="Commentaire 5 2 2 5 2" xfId="25745"/>
    <cellStyle name="Commentaire 5 2 2 6" xfId="25746"/>
    <cellStyle name="Commentaire 5 2 2 6 2" xfId="25747"/>
    <cellStyle name="Commentaire 5 2 2 7" xfId="25748"/>
    <cellStyle name="Commentaire 5 2 2 7 2" xfId="25749"/>
    <cellStyle name="Commentaire 5 2 2 8" xfId="25750"/>
    <cellStyle name="Commentaire 5 2 2 9" xfId="25751"/>
    <cellStyle name="Commentaire 5 2 3" xfId="25752"/>
    <cellStyle name="Commentaire 5 2 3 2" xfId="25753"/>
    <cellStyle name="Commentaire 5 2 3 2 2" xfId="25754"/>
    <cellStyle name="Commentaire 5 2 3 2 2 2" xfId="25755"/>
    <cellStyle name="Commentaire 5 2 3 2 3" xfId="25756"/>
    <cellStyle name="Commentaire 5 2 3 2 3 2" xfId="25757"/>
    <cellStyle name="Commentaire 5 2 3 2 4" xfId="25758"/>
    <cellStyle name="Commentaire 5 2 3 2 4 2" xfId="25759"/>
    <cellStyle name="Commentaire 5 2 3 2 5" xfId="25760"/>
    <cellStyle name="Commentaire 5 2 3 2 5 2" xfId="25761"/>
    <cellStyle name="Commentaire 5 2 3 2 6" xfId="25762"/>
    <cellStyle name="Commentaire 5 2 3 3" xfId="25763"/>
    <cellStyle name="Commentaire 5 2 3 3 2" xfId="25764"/>
    <cellStyle name="Commentaire 5 2 3 3 2 2" xfId="25765"/>
    <cellStyle name="Commentaire 5 2 3 3 3" xfId="25766"/>
    <cellStyle name="Commentaire 5 2 3 3 3 2" xfId="25767"/>
    <cellStyle name="Commentaire 5 2 3 3 4" xfId="25768"/>
    <cellStyle name="Commentaire 5 2 3 3 4 2" xfId="25769"/>
    <cellStyle name="Commentaire 5 2 3 3 5" xfId="25770"/>
    <cellStyle name="Commentaire 5 2 3 3 5 2" xfId="25771"/>
    <cellStyle name="Commentaire 5 2 3 3 6" xfId="25772"/>
    <cellStyle name="Commentaire 5 2 3 4" xfId="25773"/>
    <cellStyle name="Commentaire 5 2 3 4 2" xfId="25774"/>
    <cellStyle name="Commentaire 5 2 3 5" xfId="25775"/>
    <cellStyle name="Commentaire 5 2 3 5 2" xfId="25776"/>
    <cellStyle name="Commentaire 5 2 3 6" xfId="25777"/>
    <cellStyle name="Commentaire 5 2 3 6 2" xfId="25778"/>
    <cellStyle name="Commentaire 5 2 3 7" xfId="25779"/>
    <cellStyle name="Commentaire 5 2 3 7 2" xfId="25780"/>
    <cellStyle name="Commentaire 5 2 3 8" xfId="25781"/>
    <cellStyle name="Commentaire 5 2 4" xfId="25782"/>
    <cellStyle name="Commentaire 5 2 4 2" xfId="25783"/>
    <cellStyle name="Commentaire 5 2 4 2 2" xfId="25784"/>
    <cellStyle name="Commentaire 5 2 4 3" xfId="25785"/>
    <cellStyle name="Commentaire 5 2 4 3 2" xfId="25786"/>
    <cellStyle name="Commentaire 5 2 4 4" xfId="25787"/>
    <cellStyle name="Commentaire 5 2 4 4 2" xfId="25788"/>
    <cellStyle name="Commentaire 5 2 4 5" xfId="25789"/>
    <cellStyle name="Commentaire 5 2 4 5 2" xfId="25790"/>
    <cellStyle name="Commentaire 5 2 4 6" xfId="25791"/>
    <cellStyle name="Commentaire 5 2 5" xfId="25792"/>
    <cellStyle name="Commentaire 5 2 5 2" xfId="25793"/>
    <cellStyle name="Commentaire 5 2 5 2 2" xfId="25794"/>
    <cellStyle name="Commentaire 5 2 5 3" xfId="25795"/>
    <cellStyle name="Commentaire 5 2 5 3 2" xfId="25796"/>
    <cellStyle name="Commentaire 5 2 5 4" xfId="25797"/>
    <cellStyle name="Commentaire 5 2 5 4 2" xfId="25798"/>
    <cellStyle name="Commentaire 5 2 5 5" xfId="25799"/>
    <cellStyle name="Commentaire 5 2 5 5 2" xfId="25800"/>
    <cellStyle name="Commentaire 5 2 5 6" xfId="25801"/>
    <cellStyle name="Commentaire 5 2 6" xfId="25802"/>
    <cellStyle name="Commentaire 5 2 6 2" xfId="25803"/>
    <cellStyle name="Commentaire 5 2 6 2 2" xfId="25804"/>
    <cellStyle name="Commentaire 5 2 6 3" xfId="25805"/>
    <cellStyle name="Commentaire 5 2 6 3 2" xfId="25806"/>
    <cellStyle name="Commentaire 5 2 6 4" xfId="25807"/>
    <cellStyle name="Commentaire 5 2 6 4 2" xfId="25808"/>
    <cellStyle name="Commentaire 5 2 6 5" xfId="25809"/>
    <cellStyle name="Commentaire 5 2 7" xfId="25810"/>
    <cellStyle name="Commentaire 5 2 7 2" xfId="25811"/>
    <cellStyle name="Commentaire 5 2 8" xfId="25812"/>
    <cellStyle name="Commentaire 5 2 8 2" xfId="25813"/>
    <cellStyle name="Commentaire 5 2 9" xfId="25814"/>
    <cellStyle name="Commentaire 5 2 9 2" xfId="25815"/>
    <cellStyle name="Commentaire 5 3" xfId="25816"/>
    <cellStyle name="Commentaire 5 3 2" xfId="25817"/>
    <cellStyle name="Commentaire 5 3 2 2" xfId="25818"/>
    <cellStyle name="Commentaire 5 3 2 2 2" xfId="25819"/>
    <cellStyle name="Commentaire 5 3 2 3" xfId="25820"/>
    <cellStyle name="Commentaire 5 3 2 3 2" xfId="25821"/>
    <cellStyle name="Commentaire 5 3 2 4" xfId="25822"/>
    <cellStyle name="Commentaire 5 3 2 4 2" xfId="25823"/>
    <cellStyle name="Commentaire 5 3 2 5" xfId="25824"/>
    <cellStyle name="Commentaire 5 3 2 5 2" xfId="25825"/>
    <cellStyle name="Commentaire 5 3 2 6" xfId="25826"/>
    <cellStyle name="Commentaire 5 3 2 7" xfId="25827"/>
    <cellStyle name="Commentaire 5 3 3" xfId="25828"/>
    <cellStyle name="Commentaire 5 3 3 2" xfId="25829"/>
    <cellStyle name="Commentaire 5 3 3 2 2" xfId="25830"/>
    <cellStyle name="Commentaire 5 3 3 3" xfId="25831"/>
    <cellStyle name="Commentaire 5 3 3 3 2" xfId="25832"/>
    <cellStyle name="Commentaire 5 3 3 4" xfId="25833"/>
    <cellStyle name="Commentaire 5 3 3 4 2" xfId="25834"/>
    <cellStyle name="Commentaire 5 3 3 5" xfId="25835"/>
    <cellStyle name="Commentaire 5 3 3 5 2" xfId="25836"/>
    <cellStyle name="Commentaire 5 3 3 6" xfId="25837"/>
    <cellStyle name="Commentaire 5 3 4" xfId="25838"/>
    <cellStyle name="Commentaire 5 3 4 2" xfId="25839"/>
    <cellStyle name="Commentaire 5 3 5" xfId="25840"/>
    <cellStyle name="Commentaire 5 3 5 2" xfId="25841"/>
    <cellStyle name="Commentaire 5 3 6" xfId="25842"/>
    <cellStyle name="Commentaire 5 3 6 2" xfId="25843"/>
    <cellStyle name="Commentaire 5 3 7" xfId="25844"/>
    <cellStyle name="Commentaire 5 3 7 2" xfId="25845"/>
    <cellStyle name="Commentaire 5 3 8" xfId="25846"/>
    <cellStyle name="Commentaire 5 3 9" xfId="25847"/>
    <cellStyle name="Commentaire 5 4" xfId="25848"/>
    <cellStyle name="Commentaire 5 4 2" xfId="25849"/>
    <cellStyle name="Commentaire 5 4 2 2" xfId="25850"/>
    <cellStyle name="Commentaire 5 4 2 2 2" xfId="25851"/>
    <cellStyle name="Commentaire 5 4 2 3" xfId="25852"/>
    <cellStyle name="Commentaire 5 4 2 3 2" xfId="25853"/>
    <cellStyle name="Commentaire 5 4 2 4" xfId="25854"/>
    <cellStyle name="Commentaire 5 4 2 4 2" xfId="25855"/>
    <cellStyle name="Commentaire 5 4 2 5" xfId="25856"/>
    <cellStyle name="Commentaire 5 4 2 5 2" xfId="25857"/>
    <cellStyle name="Commentaire 5 4 2 6" xfId="25858"/>
    <cellStyle name="Commentaire 5 4 3" xfId="25859"/>
    <cellStyle name="Commentaire 5 4 3 2" xfId="25860"/>
    <cellStyle name="Commentaire 5 4 3 2 2" xfId="25861"/>
    <cellStyle name="Commentaire 5 4 3 3" xfId="25862"/>
    <cellStyle name="Commentaire 5 4 3 3 2" xfId="25863"/>
    <cellStyle name="Commentaire 5 4 3 4" xfId="25864"/>
    <cellStyle name="Commentaire 5 4 3 4 2" xfId="25865"/>
    <cellStyle name="Commentaire 5 4 3 5" xfId="25866"/>
    <cellStyle name="Commentaire 5 4 3 5 2" xfId="25867"/>
    <cellStyle name="Commentaire 5 4 3 6" xfId="25868"/>
    <cellStyle name="Commentaire 5 4 4" xfId="25869"/>
    <cellStyle name="Commentaire 5 4 4 2" xfId="25870"/>
    <cellStyle name="Commentaire 5 4 5" xfId="25871"/>
    <cellStyle name="Commentaire 5 4 5 2" xfId="25872"/>
    <cellStyle name="Commentaire 5 4 6" xfId="25873"/>
    <cellStyle name="Commentaire 5 4 6 2" xfId="25874"/>
    <cellStyle name="Commentaire 5 4 7" xfId="25875"/>
    <cellStyle name="Commentaire 5 4 7 2" xfId="25876"/>
    <cellStyle name="Commentaire 5 4 8" xfId="25877"/>
    <cellStyle name="Commentaire 5 4 9" xfId="25878"/>
    <cellStyle name="Commentaire 5 5" xfId="25879"/>
    <cellStyle name="Commentaire 5 5 2" xfId="25880"/>
    <cellStyle name="Commentaire 5 5 2 2" xfId="25881"/>
    <cellStyle name="Commentaire 5 5 3" xfId="25882"/>
    <cellStyle name="Commentaire 5 5 3 2" xfId="25883"/>
    <cellStyle name="Commentaire 5 5 4" xfId="25884"/>
    <cellStyle name="Commentaire 5 5 4 2" xfId="25885"/>
    <cellStyle name="Commentaire 5 5 5" xfId="25886"/>
    <cellStyle name="Commentaire 5 5 5 2" xfId="25887"/>
    <cellStyle name="Commentaire 5 5 6" xfId="25888"/>
    <cellStyle name="Commentaire 5 6" xfId="25889"/>
    <cellStyle name="Commentaire 5 6 2" xfId="25890"/>
    <cellStyle name="Commentaire 5 6 2 2" xfId="25891"/>
    <cellStyle name="Commentaire 5 6 3" xfId="25892"/>
    <cellStyle name="Commentaire 5 6 3 2" xfId="25893"/>
    <cellStyle name="Commentaire 5 6 4" xfId="25894"/>
    <cellStyle name="Commentaire 5 6 4 2" xfId="25895"/>
    <cellStyle name="Commentaire 5 6 5" xfId="25896"/>
    <cellStyle name="Commentaire 5 6 5 2" xfId="25897"/>
    <cellStyle name="Commentaire 5 6 6" xfId="25898"/>
    <cellStyle name="Commentaire 5 7" xfId="25899"/>
    <cellStyle name="Commentaire 5 7 2" xfId="25900"/>
    <cellStyle name="Commentaire 5 7 2 2" xfId="25901"/>
    <cellStyle name="Commentaire 5 7 3" xfId="25902"/>
    <cellStyle name="Commentaire 5 7 3 2" xfId="25903"/>
    <cellStyle name="Commentaire 5 7 4" xfId="25904"/>
    <cellStyle name="Commentaire 5 7 4 2" xfId="25905"/>
    <cellStyle name="Commentaire 5 7 5" xfId="25906"/>
    <cellStyle name="Commentaire 5 8" xfId="25907"/>
    <cellStyle name="Commentaire 5 8 2" xfId="25908"/>
    <cellStyle name="Commentaire 5 9" xfId="25909"/>
    <cellStyle name="Commentaire 5 9 2" xfId="25910"/>
    <cellStyle name="Commentaire 6" xfId="25911"/>
    <cellStyle name="Commentaire 6 10" xfId="25912"/>
    <cellStyle name="Commentaire 6 10 2" xfId="25913"/>
    <cellStyle name="Commentaire 6 11" xfId="25914"/>
    <cellStyle name="Commentaire 6 12" xfId="25915"/>
    <cellStyle name="Commentaire 6 2" xfId="25916"/>
    <cellStyle name="Commentaire 6 2 2" xfId="25917"/>
    <cellStyle name="Commentaire 6 2 2 2" xfId="25918"/>
    <cellStyle name="Commentaire 6 2 2 2 2" xfId="25919"/>
    <cellStyle name="Commentaire 6 2 2 3" xfId="25920"/>
    <cellStyle name="Commentaire 6 2 2 3 2" xfId="25921"/>
    <cellStyle name="Commentaire 6 2 2 4" xfId="25922"/>
    <cellStyle name="Commentaire 6 2 2 4 2" xfId="25923"/>
    <cellStyle name="Commentaire 6 2 2 5" xfId="25924"/>
    <cellStyle name="Commentaire 6 2 2 5 2" xfId="25925"/>
    <cellStyle name="Commentaire 6 2 2 6" xfId="25926"/>
    <cellStyle name="Commentaire 6 2 2 7" xfId="25927"/>
    <cellStyle name="Commentaire 6 2 3" xfId="25928"/>
    <cellStyle name="Commentaire 6 2 3 2" xfId="25929"/>
    <cellStyle name="Commentaire 6 2 3 2 2" xfId="25930"/>
    <cellStyle name="Commentaire 6 2 3 3" xfId="25931"/>
    <cellStyle name="Commentaire 6 2 3 3 2" xfId="25932"/>
    <cellStyle name="Commentaire 6 2 3 4" xfId="25933"/>
    <cellStyle name="Commentaire 6 2 3 4 2" xfId="25934"/>
    <cellStyle name="Commentaire 6 2 3 5" xfId="25935"/>
    <cellStyle name="Commentaire 6 2 3 5 2" xfId="25936"/>
    <cellStyle name="Commentaire 6 2 3 6" xfId="25937"/>
    <cellStyle name="Commentaire 6 2 4" xfId="25938"/>
    <cellStyle name="Commentaire 6 2 4 2" xfId="25939"/>
    <cellStyle name="Commentaire 6 2 5" xfId="25940"/>
    <cellStyle name="Commentaire 6 2 5 2" xfId="25941"/>
    <cellStyle name="Commentaire 6 2 6" xfId="25942"/>
    <cellStyle name="Commentaire 6 2 6 2" xfId="25943"/>
    <cellStyle name="Commentaire 6 2 7" xfId="25944"/>
    <cellStyle name="Commentaire 6 2 7 2" xfId="25945"/>
    <cellStyle name="Commentaire 6 2 8" xfId="25946"/>
    <cellStyle name="Commentaire 6 2 9" xfId="25947"/>
    <cellStyle name="Commentaire 6 3" xfId="25948"/>
    <cellStyle name="Commentaire 6 3 2" xfId="25949"/>
    <cellStyle name="Commentaire 6 3 2 2" xfId="25950"/>
    <cellStyle name="Commentaire 6 3 2 2 2" xfId="25951"/>
    <cellStyle name="Commentaire 6 3 2 3" xfId="25952"/>
    <cellStyle name="Commentaire 6 3 2 3 2" xfId="25953"/>
    <cellStyle name="Commentaire 6 3 2 4" xfId="25954"/>
    <cellStyle name="Commentaire 6 3 2 4 2" xfId="25955"/>
    <cellStyle name="Commentaire 6 3 2 5" xfId="25956"/>
    <cellStyle name="Commentaire 6 3 2 5 2" xfId="25957"/>
    <cellStyle name="Commentaire 6 3 2 6" xfId="25958"/>
    <cellStyle name="Commentaire 6 3 3" xfId="25959"/>
    <cellStyle name="Commentaire 6 3 3 2" xfId="25960"/>
    <cellStyle name="Commentaire 6 3 3 2 2" xfId="25961"/>
    <cellStyle name="Commentaire 6 3 3 3" xfId="25962"/>
    <cellStyle name="Commentaire 6 3 3 3 2" xfId="25963"/>
    <cellStyle name="Commentaire 6 3 3 4" xfId="25964"/>
    <cellStyle name="Commentaire 6 3 3 4 2" xfId="25965"/>
    <cellStyle name="Commentaire 6 3 3 5" xfId="25966"/>
    <cellStyle name="Commentaire 6 3 3 5 2" xfId="25967"/>
    <cellStyle name="Commentaire 6 3 3 6" xfId="25968"/>
    <cellStyle name="Commentaire 6 3 4" xfId="25969"/>
    <cellStyle name="Commentaire 6 3 4 2" xfId="25970"/>
    <cellStyle name="Commentaire 6 3 5" xfId="25971"/>
    <cellStyle name="Commentaire 6 3 5 2" xfId="25972"/>
    <cellStyle name="Commentaire 6 3 6" xfId="25973"/>
    <cellStyle name="Commentaire 6 3 6 2" xfId="25974"/>
    <cellStyle name="Commentaire 6 3 7" xfId="25975"/>
    <cellStyle name="Commentaire 6 3 7 2" xfId="25976"/>
    <cellStyle name="Commentaire 6 3 8" xfId="25977"/>
    <cellStyle name="Commentaire 6 3 9" xfId="25978"/>
    <cellStyle name="Commentaire 6 4" xfId="25979"/>
    <cellStyle name="Commentaire 6 4 2" xfId="25980"/>
    <cellStyle name="Commentaire 6 4 2 2" xfId="25981"/>
    <cellStyle name="Commentaire 6 4 3" xfId="25982"/>
    <cellStyle name="Commentaire 6 4 3 2" xfId="25983"/>
    <cellStyle name="Commentaire 6 4 4" xfId="25984"/>
    <cellStyle name="Commentaire 6 4 4 2" xfId="25985"/>
    <cellStyle name="Commentaire 6 4 5" xfId="25986"/>
    <cellStyle name="Commentaire 6 4 5 2" xfId="25987"/>
    <cellStyle name="Commentaire 6 4 6" xfId="25988"/>
    <cellStyle name="Commentaire 6 5" xfId="25989"/>
    <cellStyle name="Commentaire 6 5 2" xfId="25990"/>
    <cellStyle name="Commentaire 6 5 2 2" xfId="25991"/>
    <cellStyle name="Commentaire 6 5 3" xfId="25992"/>
    <cellStyle name="Commentaire 6 5 3 2" xfId="25993"/>
    <cellStyle name="Commentaire 6 5 4" xfId="25994"/>
    <cellStyle name="Commentaire 6 5 4 2" xfId="25995"/>
    <cellStyle name="Commentaire 6 5 5" xfId="25996"/>
    <cellStyle name="Commentaire 6 5 5 2" xfId="25997"/>
    <cellStyle name="Commentaire 6 5 6" xfId="25998"/>
    <cellStyle name="Commentaire 6 6" xfId="25999"/>
    <cellStyle name="Commentaire 6 6 2" xfId="26000"/>
    <cellStyle name="Commentaire 6 6 2 2" xfId="26001"/>
    <cellStyle name="Commentaire 6 6 3" xfId="26002"/>
    <cellStyle name="Commentaire 6 6 3 2" xfId="26003"/>
    <cellStyle name="Commentaire 6 6 4" xfId="26004"/>
    <cellStyle name="Commentaire 6 6 4 2" xfId="26005"/>
    <cellStyle name="Commentaire 6 6 5" xfId="26006"/>
    <cellStyle name="Commentaire 6 7" xfId="26007"/>
    <cellStyle name="Commentaire 6 7 2" xfId="26008"/>
    <cellStyle name="Commentaire 6 8" xfId="26009"/>
    <cellStyle name="Commentaire 6 8 2" xfId="26010"/>
    <cellStyle name="Commentaire 6 9" xfId="26011"/>
    <cellStyle name="Commentaire 6 9 2" xfId="26012"/>
    <cellStyle name="Commentaire 7" xfId="26013"/>
    <cellStyle name="Commentaire 7 10" xfId="26014"/>
    <cellStyle name="Commentaire 7 10 2" xfId="26015"/>
    <cellStyle name="Commentaire 7 11" xfId="26016"/>
    <cellStyle name="Commentaire 7 11 2" xfId="26017"/>
    <cellStyle name="Commentaire 7 12" xfId="26018"/>
    <cellStyle name="Commentaire 7 13" xfId="26019"/>
    <cellStyle name="Commentaire 7 2" xfId="26020"/>
    <cellStyle name="Commentaire 7 2 2" xfId="26021"/>
    <cellStyle name="Commentaire 7 2 2 2" xfId="26022"/>
    <cellStyle name="Commentaire 7 2 2 2 2" xfId="26023"/>
    <cellStyle name="Commentaire 7 2 2 3" xfId="26024"/>
    <cellStyle name="Commentaire 7 2 2 3 2" xfId="26025"/>
    <cellStyle name="Commentaire 7 2 2 4" xfId="26026"/>
    <cellStyle name="Commentaire 7 2 2 4 2" xfId="26027"/>
    <cellStyle name="Commentaire 7 2 2 5" xfId="26028"/>
    <cellStyle name="Commentaire 7 2 2 5 2" xfId="26029"/>
    <cellStyle name="Commentaire 7 2 2 6" xfId="26030"/>
    <cellStyle name="Commentaire 7 2 3" xfId="26031"/>
    <cellStyle name="Commentaire 7 2 3 2" xfId="26032"/>
    <cellStyle name="Commentaire 7 2 3 2 2" xfId="26033"/>
    <cellStyle name="Commentaire 7 2 3 3" xfId="26034"/>
    <cellStyle name="Commentaire 7 2 3 3 2" xfId="26035"/>
    <cellStyle name="Commentaire 7 2 3 4" xfId="26036"/>
    <cellStyle name="Commentaire 7 2 3 4 2" xfId="26037"/>
    <cellStyle name="Commentaire 7 2 3 5" xfId="26038"/>
    <cellStyle name="Commentaire 7 2 3 5 2" xfId="26039"/>
    <cellStyle name="Commentaire 7 2 3 6" xfId="26040"/>
    <cellStyle name="Commentaire 7 2 4" xfId="26041"/>
    <cellStyle name="Commentaire 7 2 4 2" xfId="26042"/>
    <cellStyle name="Commentaire 7 2 5" xfId="26043"/>
    <cellStyle name="Commentaire 7 2 5 2" xfId="26044"/>
    <cellStyle name="Commentaire 7 2 6" xfId="26045"/>
    <cellStyle name="Commentaire 7 2 6 2" xfId="26046"/>
    <cellStyle name="Commentaire 7 2 7" xfId="26047"/>
    <cellStyle name="Commentaire 7 2 7 2" xfId="26048"/>
    <cellStyle name="Commentaire 7 2 8" xfId="26049"/>
    <cellStyle name="Commentaire 7 2 9" xfId="26050"/>
    <cellStyle name="Commentaire 7 3" xfId="26051"/>
    <cellStyle name="Commentaire 7 3 2" xfId="26052"/>
    <cellStyle name="Commentaire 7 3 2 2" xfId="26053"/>
    <cellStyle name="Commentaire 7 3 2 2 2" xfId="26054"/>
    <cellStyle name="Commentaire 7 3 2 3" xfId="26055"/>
    <cellStyle name="Commentaire 7 3 2 3 2" xfId="26056"/>
    <cellStyle name="Commentaire 7 3 2 4" xfId="26057"/>
    <cellStyle name="Commentaire 7 3 2 4 2" xfId="26058"/>
    <cellStyle name="Commentaire 7 3 2 5" xfId="26059"/>
    <cellStyle name="Commentaire 7 3 2 5 2" xfId="26060"/>
    <cellStyle name="Commentaire 7 3 2 6" xfId="26061"/>
    <cellStyle name="Commentaire 7 3 3" xfId="26062"/>
    <cellStyle name="Commentaire 7 3 3 2" xfId="26063"/>
    <cellStyle name="Commentaire 7 3 3 2 2" xfId="26064"/>
    <cellStyle name="Commentaire 7 3 3 3" xfId="26065"/>
    <cellStyle name="Commentaire 7 3 3 3 2" xfId="26066"/>
    <cellStyle name="Commentaire 7 3 3 4" xfId="26067"/>
    <cellStyle name="Commentaire 7 3 3 4 2" xfId="26068"/>
    <cellStyle name="Commentaire 7 3 3 5" xfId="26069"/>
    <cellStyle name="Commentaire 7 3 3 5 2" xfId="26070"/>
    <cellStyle name="Commentaire 7 3 3 6" xfId="26071"/>
    <cellStyle name="Commentaire 7 3 4" xfId="26072"/>
    <cellStyle name="Commentaire 7 3 4 2" xfId="26073"/>
    <cellStyle name="Commentaire 7 3 5" xfId="26074"/>
    <cellStyle name="Commentaire 7 3 5 2" xfId="26075"/>
    <cellStyle name="Commentaire 7 3 6" xfId="26076"/>
    <cellStyle name="Commentaire 7 3 6 2" xfId="26077"/>
    <cellStyle name="Commentaire 7 3 7" xfId="26078"/>
    <cellStyle name="Commentaire 7 3 7 2" xfId="26079"/>
    <cellStyle name="Commentaire 7 3 8" xfId="26080"/>
    <cellStyle name="Commentaire 7 4" xfId="26081"/>
    <cellStyle name="Commentaire 7 4 2" xfId="26082"/>
    <cellStyle name="Commentaire 7 4 2 2" xfId="26083"/>
    <cellStyle name="Commentaire 7 4 3" xfId="26084"/>
    <cellStyle name="Commentaire 7 4 3 2" xfId="26085"/>
    <cellStyle name="Commentaire 7 4 4" xfId="26086"/>
    <cellStyle name="Commentaire 7 4 4 2" xfId="26087"/>
    <cellStyle name="Commentaire 7 4 5" xfId="26088"/>
    <cellStyle name="Commentaire 7 4 5 2" xfId="26089"/>
    <cellStyle name="Commentaire 7 4 6" xfId="26090"/>
    <cellStyle name="Commentaire 7 5" xfId="26091"/>
    <cellStyle name="Commentaire 7 5 2" xfId="26092"/>
    <cellStyle name="Commentaire 7 5 2 2" xfId="26093"/>
    <cellStyle name="Commentaire 7 5 3" xfId="26094"/>
    <cellStyle name="Commentaire 7 5 3 2" xfId="26095"/>
    <cellStyle name="Commentaire 7 5 4" xfId="26096"/>
    <cellStyle name="Commentaire 7 5 4 2" xfId="26097"/>
    <cellStyle name="Commentaire 7 5 5" xfId="26098"/>
    <cellStyle name="Commentaire 7 5 5 2" xfId="26099"/>
    <cellStyle name="Commentaire 7 5 6" xfId="26100"/>
    <cellStyle name="Commentaire 7 6" xfId="26101"/>
    <cellStyle name="Commentaire 7 6 2" xfId="26102"/>
    <cellStyle name="Commentaire 7 6 2 2" xfId="26103"/>
    <cellStyle name="Commentaire 7 6 3" xfId="26104"/>
    <cellStyle name="Commentaire 7 6 3 2" xfId="26105"/>
    <cellStyle name="Commentaire 7 6 4" xfId="26106"/>
    <cellStyle name="Commentaire 7 6 4 2" xfId="26107"/>
    <cellStyle name="Commentaire 7 6 5" xfId="26108"/>
    <cellStyle name="Commentaire 7 6 5 2" xfId="26109"/>
    <cellStyle name="Commentaire 7 6 6" xfId="26110"/>
    <cellStyle name="Commentaire 7 7" xfId="26111"/>
    <cellStyle name="Commentaire 7 7 2" xfId="26112"/>
    <cellStyle name="Commentaire 7 8" xfId="26113"/>
    <cellStyle name="Commentaire 7 8 2" xfId="26114"/>
    <cellStyle name="Commentaire 7 9" xfId="26115"/>
    <cellStyle name="Commentaire 7 9 2" xfId="26116"/>
    <cellStyle name="Commentaire 8" xfId="26117"/>
    <cellStyle name="Commentaire 8 10" xfId="26118"/>
    <cellStyle name="Commentaire 8 10 2" xfId="26119"/>
    <cellStyle name="Commentaire 8 11" xfId="26120"/>
    <cellStyle name="Commentaire 8 12" xfId="26121"/>
    <cellStyle name="Commentaire 8 2" xfId="26122"/>
    <cellStyle name="Commentaire 8 2 2" xfId="26123"/>
    <cellStyle name="Commentaire 8 2 2 2" xfId="26124"/>
    <cellStyle name="Commentaire 8 2 2 2 2" xfId="26125"/>
    <cellStyle name="Commentaire 8 2 2 3" xfId="26126"/>
    <cellStyle name="Commentaire 8 2 2 3 2" xfId="26127"/>
    <cellStyle name="Commentaire 8 2 2 4" xfId="26128"/>
    <cellStyle name="Commentaire 8 2 2 4 2" xfId="26129"/>
    <cellStyle name="Commentaire 8 2 2 5" xfId="26130"/>
    <cellStyle name="Commentaire 8 2 2 5 2" xfId="26131"/>
    <cellStyle name="Commentaire 8 2 2 6" xfId="26132"/>
    <cellStyle name="Commentaire 8 2 3" xfId="26133"/>
    <cellStyle name="Commentaire 8 2 3 2" xfId="26134"/>
    <cellStyle name="Commentaire 8 2 3 2 2" xfId="26135"/>
    <cellStyle name="Commentaire 8 2 3 3" xfId="26136"/>
    <cellStyle name="Commentaire 8 2 3 3 2" xfId="26137"/>
    <cellStyle name="Commentaire 8 2 3 4" xfId="26138"/>
    <cellStyle name="Commentaire 8 2 3 4 2" xfId="26139"/>
    <cellStyle name="Commentaire 8 2 3 5" xfId="26140"/>
    <cellStyle name="Commentaire 8 2 3 5 2" xfId="26141"/>
    <cellStyle name="Commentaire 8 2 3 6" xfId="26142"/>
    <cellStyle name="Commentaire 8 2 4" xfId="26143"/>
    <cellStyle name="Commentaire 8 2 4 2" xfId="26144"/>
    <cellStyle name="Commentaire 8 2 5" xfId="26145"/>
    <cellStyle name="Commentaire 8 2 5 2" xfId="26146"/>
    <cellStyle name="Commentaire 8 2 6" xfId="26147"/>
    <cellStyle name="Commentaire 8 2 6 2" xfId="26148"/>
    <cellStyle name="Commentaire 8 2 7" xfId="26149"/>
    <cellStyle name="Commentaire 8 2 7 2" xfId="26150"/>
    <cellStyle name="Commentaire 8 2 8" xfId="26151"/>
    <cellStyle name="Commentaire 8 2 9" xfId="26152"/>
    <cellStyle name="Commentaire 8 3" xfId="26153"/>
    <cellStyle name="Commentaire 8 3 2" xfId="26154"/>
    <cellStyle name="Commentaire 8 3 2 2" xfId="26155"/>
    <cellStyle name="Commentaire 8 3 2 2 2" xfId="26156"/>
    <cellStyle name="Commentaire 8 3 2 3" xfId="26157"/>
    <cellStyle name="Commentaire 8 3 2 3 2" xfId="26158"/>
    <cellStyle name="Commentaire 8 3 2 4" xfId="26159"/>
    <cellStyle name="Commentaire 8 3 2 4 2" xfId="26160"/>
    <cellStyle name="Commentaire 8 3 2 5" xfId="26161"/>
    <cellStyle name="Commentaire 8 3 2 5 2" xfId="26162"/>
    <cellStyle name="Commentaire 8 3 2 6" xfId="26163"/>
    <cellStyle name="Commentaire 8 3 3" xfId="26164"/>
    <cellStyle name="Commentaire 8 3 3 2" xfId="26165"/>
    <cellStyle name="Commentaire 8 3 3 2 2" xfId="26166"/>
    <cellStyle name="Commentaire 8 3 3 3" xfId="26167"/>
    <cellStyle name="Commentaire 8 3 3 3 2" xfId="26168"/>
    <cellStyle name="Commentaire 8 3 3 4" xfId="26169"/>
    <cellStyle name="Commentaire 8 3 3 4 2" xfId="26170"/>
    <cellStyle name="Commentaire 8 3 3 5" xfId="26171"/>
    <cellStyle name="Commentaire 8 3 3 5 2" xfId="26172"/>
    <cellStyle name="Commentaire 8 3 3 6" xfId="26173"/>
    <cellStyle name="Commentaire 8 3 4" xfId="26174"/>
    <cellStyle name="Commentaire 8 3 4 2" xfId="26175"/>
    <cellStyle name="Commentaire 8 3 5" xfId="26176"/>
    <cellStyle name="Commentaire 8 3 5 2" xfId="26177"/>
    <cellStyle name="Commentaire 8 3 6" xfId="26178"/>
    <cellStyle name="Commentaire 8 3 6 2" xfId="26179"/>
    <cellStyle name="Commentaire 8 3 7" xfId="26180"/>
    <cellStyle name="Commentaire 8 3 7 2" xfId="26181"/>
    <cellStyle name="Commentaire 8 3 8" xfId="26182"/>
    <cellStyle name="Commentaire 8 4" xfId="26183"/>
    <cellStyle name="Commentaire 8 4 2" xfId="26184"/>
    <cellStyle name="Commentaire 8 4 2 2" xfId="26185"/>
    <cellStyle name="Commentaire 8 4 3" xfId="26186"/>
    <cellStyle name="Commentaire 8 4 3 2" xfId="26187"/>
    <cellStyle name="Commentaire 8 4 4" xfId="26188"/>
    <cellStyle name="Commentaire 8 4 4 2" xfId="26189"/>
    <cellStyle name="Commentaire 8 4 5" xfId="26190"/>
    <cellStyle name="Commentaire 8 4 5 2" xfId="26191"/>
    <cellStyle name="Commentaire 8 4 6" xfId="26192"/>
    <cellStyle name="Commentaire 8 5" xfId="26193"/>
    <cellStyle name="Commentaire 8 5 2" xfId="26194"/>
    <cellStyle name="Commentaire 8 5 2 2" xfId="26195"/>
    <cellStyle name="Commentaire 8 5 3" xfId="26196"/>
    <cellStyle name="Commentaire 8 5 3 2" xfId="26197"/>
    <cellStyle name="Commentaire 8 5 4" xfId="26198"/>
    <cellStyle name="Commentaire 8 5 4 2" xfId="26199"/>
    <cellStyle name="Commentaire 8 5 5" xfId="26200"/>
    <cellStyle name="Commentaire 8 5 5 2" xfId="26201"/>
    <cellStyle name="Commentaire 8 5 6" xfId="26202"/>
    <cellStyle name="Commentaire 8 6" xfId="26203"/>
    <cellStyle name="Commentaire 8 6 2" xfId="26204"/>
    <cellStyle name="Commentaire 8 6 2 2" xfId="26205"/>
    <cellStyle name="Commentaire 8 6 3" xfId="26206"/>
    <cellStyle name="Commentaire 8 6 3 2" xfId="26207"/>
    <cellStyle name="Commentaire 8 6 4" xfId="26208"/>
    <cellStyle name="Commentaire 8 6 4 2" xfId="26209"/>
    <cellStyle name="Commentaire 8 6 5" xfId="26210"/>
    <cellStyle name="Commentaire 8 7" xfId="26211"/>
    <cellStyle name="Commentaire 8 7 2" xfId="26212"/>
    <cellStyle name="Commentaire 8 8" xfId="26213"/>
    <cellStyle name="Commentaire 8 8 2" xfId="26214"/>
    <cellStyle name="Commentaire 8 9" xfId="26215"/>
    <cellStyle name="Commentaire 8 9 2" xfId="26216"/>
    <cellStyle name="Commentaire 9" xfId="26217"/>
    <cellStyle name="Commentaire 9 2" xfId="26218"/>
    <cellStyle name="Commentaire 9 2 2" xfId="26219"/>
    <cellStyle name="Commentaire 9 2 2 2" xfId="26220"/>
    <cellStyle name="Commentaire 9 2 3" xfId="26221"/>
    <cellStyle name="Commentaire 9 2 3 2" xfId="26222"/>
    <cellStyle name="Commentaire 9 2 4" xfId="26223"/>
    <cellStyle name="Commentaire 9 2 4 2" xfId="26224"/>
    <cellStyle name="Commentaire 9 2 5" xfId="26225"/>
    <cellStyle name="Commentaire 9 2 5 2" xfId="26226"/>
    <cellStyle name="Commentaire 9 2 6" xfId="26227"/>
    <cellStyle name="Commentaire 9 3" xfId="26228"/>
    <cellStyle name="Commentaire 9 3 2" xfId="26229"/>
    <cellStyle name="Commentaire 9 3 2 2" xfId="26230"/>
    <cellStyle name="Commentaire 9 3 3" xfId="26231"/>
    <cellStyle name="Commentaire 9 3 3 2" xfId="26232"/>
    <cellStyle name="Commentaire 9 3 4" xfId="26233"/>
    <cellStyle name="Commentaire 9 3 4 2" xfId="26234"/>
    <cellStyle name="Commentaire 9 3 5" xfId="26235"/>
    <cellStyle name="Commentaire 9 3 5 2" xfId="26236"/>
    <cellStyle name="Commentaire 9 3 6" xfId="26237"/>
    <cellStyle name="Commentaire 9 4" xfId="26238"/>
    <cellStyle name="Commentaire 9 4 2" xfId="26239"/>
    <cellStyle name="Commentaire 9 5" xfId="26240"/>
    <cellStyle name="Commentaire 9 5 2" xfId="26241"/>
    <cellStyle name="Commentaire 9 6" xfId="26242"/>
    <cellStyle name="Commentaire 9 6 2" xfId="26243"/>
    <cellStyle name="Commentaire 9 7" xfId="26244"/>
    <cellStyle name="Commentaire 9 7 2" xfId="26245"/>
    <cellStyle name="Commentaire 9 8" xfId="26246"/>
    <cellStyle name="Commentaire 9 9" xfId="26247"/>
    <cellStyle name="Currency 2" xfId="58"/>
    <cellStyle name="Currency 2 10" xfId="26248"/>
    <cellStyle name="Currency 2 2" xfId="26249"/>
    <cellStyle name="Currency 2 2 2" xfId="26250"/>
    <cellStyle name="Currency 2 2 2 2" xfId="26251"/>
    <cellStyle name="Currency 2 2 2 2 2" xfId="26252"/>
    <cellStyle name="Currency 2 2 2 2 2 2" xfId="26253"/>
    <cellStyle name="Currency 2 2 2 2 2 2 2" xfId="26254"/>
    <cellStyle name="Currency 2 2 2 2 2 3" xfId="26255"/>
    <cellStyle name="Currency 2 2 2 2 2 3 2" xfId="26256"/>
    <cellStyle name="Currency 2 2 2 2 2 4" xfId="26257"/>
    <cellStyle name="Currency 2 2 2 2 3" xfId="26258"/>
    <cellStyle name="Currency 2 2 2 2 3 2" xfId="26259"/>
    <cellStyle name="Currency 2 2 2 2 4" xfId="26260"/>
    <cellStyle name="Currency 2 2 2 2 4 2" xfId="26261"/>
    <cellStyle name="Currency 2 2 2 2 5" xfId="26262"/>
    <cellStyle name="Currency 2 2 2 3" xfId="26263"/>
    <cellStyle name="Currency 2 2 2 3 2" xfId="26264"/>
    <cellStyle name="Currency 2 2 2 3 2 2" xfId="26265"/>
    <cellStyle name="Currency 2 2 2 3 2 2 2" xfId="26266"/>
    <cellStyle name="Currency 2 2 2 3 2 3" xfId="26267"/>
    <cellStyle name="Currency 2 2 2 3 2 3 2" xfId="26268"/>
    <cellStyle name="Currency 2 2 2 3 2 4" xfId="26269"/>
    <cellStyle name="Currency 2 2 2 3 3" xfId="26270"/>
    <cellStyle name="Currency 2 2 2 3 3 2" xfId="26271"/>
    <cellStyle name="Currency 2 2 2 3 4" xfId="26272"/>
    <cellStyle name="Currency 2 2 2 3 4 2" xfId="26273"/>
    <cellStyle name="Currency 2 2 2 3 5" xfId="26274"/>
    <cellStyle name="Currency 2 2 2 4" xfId="26275"/>
    <cellStyle name="Currency 2 2 2 4 2" xfId="26276"/>
    <cellStyle name="Currency 2 2 2 4 2 2" xfId="26277"/>
    <cellStyle name="Currency 2 2 2 4 3" xfId="26278"/>
    <cellStyle name="Currency 2 2 2 4 3 2" xfId="26279"/>
    <cellStyle name="Currency 2 2 2 4 4" xfId="26280"/>
    <cellStyle name="Currency 2 2 2 5" xfId="26281"/>
    <cellStyle name="Currency 2 2 2 5 2" xfId="26282"/>
    <cellStyle name="Currency 2 2 2 6" xfId="26283"/>
    <cellStyle name="Currency 2 2 2 6 2" xfId="26284"/>
    <cellStyle name="Currency 2 2 2 7" xfId="26285"/>
    <cellStyle name="Currency 2 2 3" xfId="26286"/>
    <cellStyle name="Currency 2 2 3 2" xfId="26287"/>
    <cellStyle name="Currency 2 2 3 2 2" xfId="26288"/>
    <cellStyle name="Currency 2 2 3 2 2 2" xfId="26289"/>
    <cellStyle name="Currency 2 2 3 2 3" xfId="26290"/>
    <cellStyle name="Currency 2 2 3 2 3 2" xfId="26291"/>
    <cellStyle name="Currency 2 2 3 2 4" xfId="26292"/>
    <cellStyle name="Currency 2 2 3 3" xfId="26293"/>
    <cellStyle name="Currency 2 2 3 3 2" xfId="26294"/>
    <cellStyle name="Currency 2 2 3 4" xfId="26295"/>
    <cellStyle name="Currency 2 2 3 4 2" xfId="26296"/>
    <cellStyle name="Currency 2 2 3 5" xfId="26297"/>
    <cellStyle name="Currency 2 2 4" xfId="26298"/>
    <cellStyle name="Currency 2 2 4 2" xfId="26299"/>
    <cellStyle name="Currency 2 2 4 2 2" xfId="26300"/>
    <cellStyle name="Currency 2 2 4 2 2 2" xfId="26301"/>
    <cellStyle name="Currency 2 2 4 2 3" xfId="26302"/>
    <cellStyle name="Currency 2 2 4 2 3 2" xfId="26303"/>
    <cellStyle name="Currency 2 2 4 2 4" xfId="26304"/>
    <cellStyle name="Currency 2 2 4 3" xfId="26305"/>
    <cellStyle name="Currency 2 2 4 3 2" xfId="26306"/>
    <cellStyle name="Currency 2 2 4 4" xfId="26307"/>
    <cellStyle name="Currency 2 2 4 4 2" xfId="26308"/>
    <cellStyle name="Currency 2 2 4 5" xfId="26309"/>
    <cellStyle name="Currency 2 2 5" xfId="26310"/>
    <cellStyle name="Currency 2 2 5 2" xfId="26311"/>
    <cellStyle name="Currency 2 2 5 2 2" xfId="26312"/>
    <cellStyle name="Currency 2 2 5 3" xfId="26313"/>
    <cellStyle name="Currency 2 2 5 3 2" xfId="26314"/>
    <cellStyle name="Currency 2 2 5 4" xfId="26315"/>
    <cellStyle name="Currency 2 2 6" xfId="26316"/>
    <cellStyle name="Currency 2 2 6 2" xfId="26317"/>
    <cellStyle name="Currency 2 2 7" xfId="26318"/>
    <cellStyle name="Currency 2 2 7 2" xfId="26319"/>
    <cellStyle name="Currency 2 2 8" xfId="26320"/>
    <cellStyle name="Currency 2 2 8 2" xfId="26321"/>
    <cellStyle name="Currency 2 2 9" xfId="26322"/>
    <cellStyle name="Currency 2 3" xfId="26323"/>
    <cellStyle name="Currency 2 3 2" xfId="26324"/>
    <cellStyle name="Currency 2 3 2 2" xfId="26325"/>
    <cellStyle name="Currency 2 3 2 2 2" xfId="26326"/>
    <cellStyle name="Currency 2 3 2 2 2 2" xfId="26327"/>
    <cellStyle name="Currency 2 3 2 2 3" xfId="26328"/>
    <cellStyle name="Currency 2 3 2 2 3 2" xfId="26329"/>
    <cellStyle name="Currency 2 3 2 2 4" xfId="26330"/>
    <cellStyle name="Currency 2 3 2 3" xfId="26331"/>
    <cellStyle name="Currency 2 3 2 3 2" xfId="26332"/>
    <cellStyle name="Currency 2 3 2 4" xfId="26333"/>
    <cellStyle name="Currency 2 3 2 4 2" xfId="26334"/>
    <cellStyle name="Currency 2 3 2 5" xfId="26335"/>
    <cellStyle name="Currency 2 3 3" xfId="26336"/>
    <cellStyle name="Currency 2 3 3 2" xfId="26337"/>
    <cellStyle name="Currency 2 3 3 2 2" xfId="26338"/>
    <cellStyle name="Currency 2 3 3 2 2 2" xfId="26339"/>
    <cellStyle name="Currency 2 3 3 2 3" xfId="26340"/>
    <cellStyle name="Currency 2 3 3 2 3 2" xfId="26341"/>
    <cellStyle name="Currency 2 3 3 2 4" xfId="26342"/>
    <cellStyle name="Currency 2 3 3 3" xfId="26343"/>
    <cellStyle name="Currency 2 3 3 3 2" xfId="26344"/>
    <cellStyle name="Currency 2 3 3 4" xfId="26345"/>
    <cellStyle name="Currency 2 3 3 4 2" xfId="26346"/>
    <cellStyle name="Currency 2 3 3 5" xfId="26347"/>
    <cellStyle name="Currency 2 3 4" xfId="26348"/>
    <cellStyle name="Currency 2 3 4 2" xfId="26349"/>
    <cellStyle name="Currency 2 3 4 2 2" xfId="26350"/>
    <cellStyle name="Currency 2 3 4 3" xfId="26351"/>
    <cellStyle name="Currency 2 3 4 3 2" xfId="26352"/>
    <cellStyle name="Currency 2 3 4 4" xfId="26353"/>
    <cellStyle name="Currency 2 3 5" xfId="26354"/>
    <cellStyle name="Currency 2 3 5 2" xfId="26355"/>
    <cellStyle name="Currency 2 3 6" xfId="26356"/>
    <cellStyle name="Currency 2 3 6 2" xfId="26357"/>
    <cellStyle name="Currency 2 3 7" xfId="26358"/>
    <cellStyle name="Currency 2 4" xfId="26359"/>
    <cellStyle name="Currency 2 4 2" xfId="26360"/>
    <cellStyle name="Currency 2 4 2 2" xfId="26361"/>
    <cellStyle name="Currency 2 4 2 2 2" xfId="26362"/>
    <cellStyle name="Currency 2 4 2 3" xfId="26363"/>
    <cellStyle name="Currency 2 4 2 3 2" xfId="26364"/>
    <cellStyle name="Currency 2 4 2 4" xfId="26365"/>
    <cellStyle name="Currency 2 4 3" xfId="26366"/>
    <cellStyle name="Currency 2 4 3 2" xfId="26367"/>
    <cellStyle name="Currency 2 4 4" xfId="26368"/>
    <cellStyle name="Currency 2 4 4 2" xfId="26369"/>
    <cellStyle name="Currency 2 4 5" xfId="26370"/>
    <cellStyle name="Currency 2 5" xfId="26371"/>
    <cellStyle name="Currency 2 5 2" xfId="26372"/>
    <cellStyle name="Currency 2 5 2 2" xfId="26373"/>
    <cellStyle name="Currency 2 5 2 2 2" xfId="26374"/>
    <cellStyle name="Currency 2 5 2 3" xfId="26375"/>
    <cellStyle name="Currency 2 5 2 3 2" xfId="26376"/>
    <cellStyle name="Currency 2 5 2 4" xfId="26377"/>
    <cellStyle name="Currency 2 5 3" xfId="26378"/>
    <cellStyle name="Currency 2 5 3 2" xfId="26379"/>
    <cellStyle name="Currency 2 5 4" xfId="26380"/>
    <cellStyle name="Currency 2 5 4 2" xfId="26381"/>
    <cellStyle name="Currency 2 5 5" xfId="26382"/>
    <cellStyle name="Currency 2 6" xfId="26383"/>
    <cellStyle name="Currency 2 6 2" xfId="26384"/>
    <cellStyle name="Currency 2 6 2 2" xfId="26385"/>
    <cellStyle name="Currency 2 6 3" xfId="26386"/>
    <cellStyle name="Currency 2 6 3 2" xfId="26387"/>
    <cellStyle name="Currency 2 6 4" xfId="26388"/>
    <cellStyle name="Currency 2 7" xfId="26389"/>
    <cellStyle name="Currency 2 7 2" xfId="26390"/>
    <cellStyle name="Currency 2 8" xfId="26391"/>
    <cellStyle name="Currency 2 8 2" xfId="26392"/>
    <cellStyle name="Currency 2 9" xfId="26393"/>
    <cellStyle name="Currency 2 9 2" xfId="26394"/>
    <cellStyle name="Currency 2 9 3" xfId="26395"/>
    <cellStyle name="Currency 3" xfId="59"/>
    <cellStyle name="Currency 3 10" xfId="26396"/>
    <cellStyle name="Currency 3 11" xfId="26397"/>
    <cellStyle name="Currency 3 2" xfId="26398"/>
    <cellStyle name="Currency 3 2 10" xfId="26399"/>
    <cellStyle name="Currency 3 2 2" xfId="26400"/>
    <cellStyle name="Currency 3 2 2 2" xfId="26401"/>
    <cellStyle name="Currency 3 2 2 2 2" xfId="26402"/>
    <cellStyle name="Currency 3 2 2 2 2 2" xfId="26403"/>
    <cellStyle name="Currency 3 2 2 2 2 2 2" xfId="26404"/>
    <cellStyle name="Currency 3 2 2 2 2 2 3" xfId="26405"/>
    <cellStyle name="Currency 3 2 2 2 2 3" xfId="26406"/>
    <cellStyle name="Currency 3 2 2 2 2 4" xfId="26407"/>
    <cellStyle name="Currency 3 2 2 2 3" xfId="26408"/>
    <cellStyle name="Currency 3 2 2 2 3 2" xfId="26409"/>
    <cellStyle name="Currency 3 2 2 2 3 2 2" xfId="26410"/>
    <cellStyle name="Currency 3 2 2 2 3 2 3" xfId="26411"/>
    <cellStyle name="Currency 3 2 2 2 3 3" xfId="26412"/>
    <cellStyle name="Currency 3 2 2 2 3 4" xfId="26413"/>
    <cellStyle name="Currency 3 2 2 2 4" xfId="26414"/>
    <cellStyle name="Currency 3 2 2 2 4 2" xfId="26415"/>
    <cellStyle name="Currency 3 2 2 2 4 3" xfId="26416"/>
    <cellStyle name="Currency 3 2 2 2 5" xfId="26417"/>
    <cellStyle name="Currency 3 2 2 2 6" xfId="26418"/>
    <cellStyle name="Currency 3 2 2 3" xfId="26419"/>
    <cellStyle name="Currency 3 2 2 3 2" xfId="26420"/>
    <cellStyle name="Currency 3 2 2 3 2 2" xfId="26421"/>
    <cellStyle name="Currency 3 2 2 3 2 3" xfId="26422"/>
    <cellStyle name="Currency 3 2 2 3 3" xfId="26423"/>
    <cellStyle name="Currency 3 2 2 3 4" xfId="26424"/>
    <cellStyle name="Currency 3 2 2 4" xfId="26425"/>
    <cellStyle name="Currency 3 2 2 4 2" xfId="26426"/>
    <cellStyle name="Currency 3 2 2 4 2 2" xfId="26427"/>
    <cellStyle name="Currency 3 2 2 4 2 3" xfId="26428"/>
    <cellStyle name="Currency 3 2 2 4 3" xfId="26429"/>
    <cellStyle name="Currency 3 2 2 4 4" xfId="26430"/>
    <cellStyle name="Currency 3 2 2 5" xfId="26431"/>
    <cellStyle name="Currency 3 2 2 5 2" xfId="26432"/>
    <cellStyle name="Currency 3 2 2 5 3" xfId="26433"/>
    <cellStyle name="Currency 3 2 2 6" xfId="26434"/>
    <cellStyle name="Currency 3 2 2 7" xfId="26435"/>
    <cellStyle name="Currency 3 2 2 8" xfId="26436"/>
    <cellStyle name="Currency 3 2 3" xfId="26437"/>
    <cellStyle name="Currency 3 2 3 2" xfId="26438"/>
    <cellStyle name="Currency 3 2 3 2 2" xfId="26439"/>
    <cellStyle name="Currency 3 2 3 2 2 2" xfId="26440"/>
    <cellStyle name="Currency 3 2 3 2 2 3" xfId="26441"/>
    <cellStyle name="Currency 3 2 3 2 3" xfId="26442"/>
    <cellStyle name="Currency 3 2 3 2 4" xfId="26443"/>
    <cellStyle name="Currency 3 2 3 3" xfId="26444"/>
    <cellStyle name="Currency 3 2 3 3 2" xfId="26445"/>
    <cellStyle name="Currency 3 2 3 3 2 2" xfId="26446"/>
    <cellStyle name="Currency 3 2 3 3 2 3" xfId="26447"/>
    <cellStyle name="Currency 3 2 3 3 3" xfId="26448"/>
    <cellStyle name="Currency 3 2 3 3 4" xfId="26449"/>
    <cellStyle name="Currency 3 2 3 4" xfId="26450"/>
    <cellStyle name="Currency 3 2 3 4 2" xfId="26451"/>
    <cellStyle name="Currency 3 2 3 4 3" xfId="26452"/>
    <cellStyle name="Currency 3 2 3 5" xfId="26453"/>
    <cellStyle name="Currency 3 2 3 6" xfId="26454"/>
    <cellStyle name="Currency 3 2 4" xfId="26455"/>
    <cellStyle name="Currency 3 2 4 2" xfId="26456"/>
    <cellStyle name="Currency 3 2 4 2 2" xfId="26457"/>
    <cellStyle name="Currency 3 2 4 2 3" xfId="26458"/>
    <cellStyle name="Currency 3 2 4 3" xfId="26459"/>
    <cellStyle name="Currency 3 2 4 4" xfId="26460"/>
    <cellStyle name="Currency 3 2 5" xfId="26461"/>
    <cellStyle name="Currency 3 2 5 2" xfId="26462"/>
    <cellStyle name="Currency 3 2 5 2 2" xfId="26463"/>
    <cellStyle name="Currency 3 2 5 2 3" xfId="26464"/>
    <cellStyle name="Currency 3 2 5 3" xfId="26465"/>
    <cellStyle name="Currency 3 2 5 4" xfId="26466"/>
    <cellStyle name="Currency 3 2 6" xfId="26467"/>
    <cellStyle name="Currency 3 2 6 2" xfId="26468"/>
    <cellStyle name="Currency 3 2 6 3" xfId="26469"/>
    <cellStyle name="Currency 3 2 7" xfId="26470"/>
    <cellStyle name="Currency 3 2 8" xfId="26471"/>
    <cellStyle name="Currency 3 2 9" xfId="26472"/>
    <cellStyle name="Currency 3 3" xfId="26473"/>
    <cellStyle name="Currency 3 3 2" xfId="26474"/>
    <cellStyle name="Currency 3 3 2 2" xfId="26475"/>
    <cellStyle name="Currency 3 3 2 2 2" xfId="26476"/>
    <cellStyle name="Currency 3 3 2 2 2 2" xfId="26477"/>
    <cellStyle name="Currency 3 3 2 2 2 3" xfId="26478"/>
    <cellStyle name="Currency 3 3 2 2 3" xfId="26479"/>
    <cellStyle name="Currency 3 3 2 2 4" xfId="26480"/>
    <cellStyle name="Currency 3 3 2 3" xfId="26481"/>
    <cellStyle name="Currency 3 3 2 3 2" xfId="26482"/>
    <cellStyle name="Currency 3 3 2 3 2 2" xfId="26483"/>
    <cellStyle name="Currency 3 3 2 3 2 3" xfId="26484"/>
    <cellStyle name="Currency 3 3 2 3 3" xfId="26485"/>
    <cellStyle name="Currency 3 3 2 3 4" xfId="26486"/>
    <cellStyle name="Currency 3 3 2 4" xfId="26487"/>
    <cellStyle name="Currency 3 3 2 4 2" xfId="26488"/>
    <cellStyle name="Currency 3 3 2 4 3" xfId="26489"/>
    <cellStyle name="Currency 3 3 2 5" xfId="26490"/>
    <cellStyle name="Currency 3 3 2 6" xfId="26491"/>
    <cellStyle name="Currency 3 3 3" xfId="26492"/>
    <cellStyle name="Currency 3 3 3 2" xfId="26493"/>
    <cellStyle name="Currency 3 3 3 2 2" xfId="26494"/>
    <cellStyle name="Currency 3 3 3 2 3" xfId="26495"/>
    <cellStyle name="Currency 3 3 3 3" xfId="26496"/>
    <cellStyle name="Currency 3 3 3 4" xfId="26497"/>
    <cellStyle name="Currency 3 3 4" xfId="26498"/>
    <cellStyle name="Currency 3 3 4 2" xfId="26499"/>
    <cellStyle name="Currency 3 3 4 2 2" xfId="26500"/>
    <cellStyle name="Currency 3 3 4 2 3" xfId="26501"/>
    <cellStyle name="Currency 3 3 4 3" xfId="26502"/>
    <cellStyle name="Currency 3 3 4 4" xfId="26503"/>
    <cellStyle name="Currency 3 3 5" xfId="26504"/>
    <cellStyle name="Currency 3 3 5 2" xfId="26505"/>
    <cellStyle name="Currency 3 3 5 3" xfId="26506"/>
    <cellStyle name="Currency 3 3 6" xfId="26507"/>
    <cellStyle name="Currency 3 3 7" xfId="26508"/>
    <cellStyle name="Currency 3 3 8" xfId="26509"/>
    <cellStyle name="Currency 3 4" xfId="26510"/>
    <cellStyle name="Currency 3 4 2" xfId="26511"/>
    <cellStyle name="Currency 3 4 2 2" xfId="26512"/>
    <cellStyle name="Currency 3 4 2 2 2" xfId="26513"/>
    <cellStyle name="Currency 3 4 2 2 3" xfId="26514"/>
    <cellStyle name="Currency 3 4 2 3" xfId="26515"/>
    <cellStyle name="Currency 3 4 2 4" xfId="26516"/>
    <cellStyle name="Currency 3 4 3" xfId="26517"/>
    <cellStyle name="Currency 3 4 3 2" xfId="26518"/>
    <cellStyle name="Currency 3 4 3 2 2" xfId="26519"/>
    <cellStyle name="Currency 3 4 3 2 3" xfId="26520"/>
    <cellStyle name="Currency 3 4 3 3" xfId="26521"/>
    <cellStyle name="Currency 3 4 3 4" xfId="26522"/>
    <cellStyle name="Currency 3 4 4" xfId="26523"/>
    <cellStyle name="Currency 3 4 4 2" xfId="26524"/>
    <cellStyle name="Currency 3 4 4 3" xfId="26525"/>
    <cellStyle name="Currency 3 4 5" xfId="26526"/>
    <cellStyle name="Currency 3 4 6" xfId="26527"/>
    <cellStyle name="Currency 3 5" xfId="26528"/>
    <cellStyle name="Currency 3 5 2" xfId="26529"/>
    <cellStyle name="Currency 3 5 2 2" xfId="26530"/>
    <cellStyle name="Currency 3 5 2 3" xfId="26531"/>
    <cellStyle name="Currency 3 5 3" xfId="26532"/>
    <cellStyle name="Currency 3 5 4" xfId="26533"/>
    <cellStyle name="Currency 3 6" xfId="26534"/>
    <cellStyle name="Currency 3 6 2" xfId="26535"/>
    <cellStyle name="Currency 3 6 2 2" xfId="26536"/>
    <cellStyle name="Currency 3 6 2 3" xfId="26537"/>
    <cellStyle name="Currency 3 6 3" xfId="26538"/>
    <cellStyle name="Currency 3 6 4" xfId="26539"/>
    <cellStyle name="Currency 3 7" xfId="26540"/>
    <cellStyle name="Currency 3 7 2" xfId="26541"/>
    <cellStyle name="Currency 3 7 3" xfId="26542"/>
    <cellStyle name="Currency 3 8" xfId="26543"/>
    <cellStyle name="Currency 3 9" xfId="26544"/>
    <cellStyle name="Currency 3_APU CIVIL WORKS ACUEDUCTO PERAVIA_source" xfId="26545"/>
    <cellStyle name="Currency 4" xfId="60"/>
    <cellStyle name="Currency 4 2" xfId="26546"/>
    <cellStyle name="Currency 4 2 2" xfId="26547"/>
    <cellStyle name="Currency 4 3" xfId="26548"/>
    <cellStyle name="Currency 5" xfId="26549"/>
    <cellStyle name="Currency_Analisis de Contrato - Quisqueya 1ra Etapa" xfId="26550"/>
    <cellStyle name="Dezimal [0]_Compiling Utility Macros" xfId="26551"/>
    <cellStyle name="Dezimal_Compiling Utility Macros" xfId="26552"/>
    <cellStyle name="Emphasis 1" xfId="26553"/>
    <cellStyle name="Emphasis 2" xfId="26554"/>
    <cellStyle name="Emphasis 3" xfId="26555"/>
    <cellStyle name="Encabezado 4 2" xfId="26556"/>
    <cellStyle name="Encabezado 4 3" xfId="26557"/>
    <cellStyle name="Encabezado 4 3 2" xfId="26558"/>
    <cellStyle name="Encabezado 4 3 3" xfId="26559"/>
    <cellStyle name="Encabezado 4 4" xfId="26560"/>
    <cellStyle name="Encabezado 4 4 2" xfId="26561"/>
    <cellStyle name="Encabezado 4 5" xfId="26562"/>
    <cellStyle name="Encabezado 4 5 2" xfId="26563"/>
    <cellStyle name="Encabezado 4 6" xfId="26564"/>
    <cellStyle name="Encabezado 4 7" xfId="26565"/>
    <cellStyle name="Encabezado 4 8" xfId="26566"/>
    <cellStyle name="Énfasis 1" xfId="26567"/>
    <cellStyle name="Énfasis 2" xfId="26568"/>
    <cellStyle name="Énfasis 3" xfId="26569"/>
    <cellStyle name="Énfasis1 - 20%" xfId="26570"/>
    <cellStyle name="Énfasis1 - 40%" xfId="26571"/>
    <cellStyle name="Énfasis1 - 60%" xfId="26572"/>
    <cellStyle name="Énfasis1 2" xfId="26573"/>
    <cellStyle name="Énfasis1 3" xfId="26574"/>
    <cellStyle name="Énfasis1 3 2" xfId="26575"/>
    <cellStyle name="Énfasis1 3 3" xfId="26576"/>
    <cellStyle name="Énfasis1 4" xfId="26577"/>
    <cellStyle name="Énfasis1 5" xfId="26578"/>
    <cellStyle name="Énfasis1 5 2" xfId="26579"/>
    <cellStyle name="Énfasis1 6" xfId="26580"/>
    <cellStyle name="Énfasis1 7" xfId="26581"/>
    <cellStyle name="Énfasis1 8" xfId="26582"/>
    <cellStyle name="Énfasis2 - 20%" xfId="26583"/>
    <cellStyle name="Énfasis2 - 40%" xfId="26584"/>
    <cellStyle name="Énfasis2 - 60%" xfId="26585"/>
    <cellStyle name="Énfasis2 2" xfId="26586"/>
    <cellStyle name="Énfasis2 3" xfId="26587"/>
    <cellStyle name="Énfasis2 3 2" xfId="26588"/>
    <cellStyle name="Énfasis2 3 3" xfId="26589"/>
    <cellStyle name="Énfasis2 4" xfId="26590"/>
    <cellStyle name="Énfasis2 5" xfId="26591"/>
    <cellStyle name="Énfasis2 5 2" xfId="26592"/>
    <cellStyle name="Énfasis2 6" xfId="26593"/>
    <cellStyle name="Énfasis2 7" xfId="26594"/>
    <cellStyle name="Énfasis2 8" xfId="26595"/>
    <cellStyle name="Énfasis3 - 20%" xfId="26596"/>
    <cellStyle name="Énfasis3 - 40%" xfId="26597"/>
    <cellStyle name="Énfasis3 - 60%" xfId="26598"/>
    <cellStyle name="Énfasis3 2" xfId="26599"/>
    <cellStyle name="Énfasis3 3" xfId="26600"/>
    <cellStyle name="Énfasis3 3 2" xfId="26601"/>
    <cellStyle name="Énfasis3 3 3" xfId="26602"/>
    <cellStyle name="Énfasis3 4" xfId="26603"/>
    <cellStyle name="Énfasis3 5" xfId="26604"/>
    <cellStyle name="Énfasis3 5 2" xfId="26605"/>
    <cellStyle name="Énfasis3 6" xfId="26606"/>
    <cellStyle name="Énfasis3 7" xfId="26607"/>
    <cellStyle name="Énfasis3 8" xfId="26608"/>
    <cellStyle name="Énfasis4 - 20%" xfId="26609"/>
    <cellStyle name="Énfasis4 - 40%" xfId="26610"/>
    <cellStyle name="Énfasis4 - 60%" xfId="26611"/>
    <cellStyle name="Énfasis4 2" xfId="26612"/>
    <cellStyle name="Énfasis4 3" xfId="26613"/>
    <cellStyle name="Énfasis4 3 2" xfId="26614"/>
    <cellStyle name="Énfasis4 3 3" xfId="26615"/>
    <cellStyle name="Énfasis4 4" xfId="26616"/>
    <cellStyle name="Énfasis4 5" xfId="26617"/>
    <cellStyle name="Énfasis4 5 2" xfId="26618"/>
    <cellStyle name="Énfasis4 6" xfId="26619"/>
    <cellStyle name="Énfasis4 7" xfId="26620"/>
    <cellStyle name="Énfasis4 8" xfId="26621"/>
    <cellStyle name="Énfasis5 - 20%" xfId="26622"/>
    <cellStyle name="Énfasis5 - 40%" xfId="26623"/>
    <cellStyle name="Énfasis5 - 60%" xfId="26624"/>
    <cellStyle name="Énfasis5 2" xfId="26625"/>
    <cellStyle name="Énfasis5 3" xfId="26626"/>
    <cellStyle name="Énfasis5 3 2" xfId="26627"/>
    <cellStyle name="Énfasis5 3 3" xfId="26628"/>
    <cellStyle name="Énfasis5 4" xfId="26629"/>
    <cellStyle name="Énfasis5 5" xfId="26630"/>
    <cellStyle name="Énfasis5 5 2" xfId="26631"/>
    <cellStyle name="Énfasis5 6" xfId="26632"/>
    <cellStyle name="Énfasis5 7" xfId="26633"/>
    <cellStyle name="Énfasis5 8" xfId="26634"/>
    <cellStyle name="Énfasis6 - 20%" xfId="26635"/>
    <cellStyle name="Énfasis6 - 40%" xfId="26636"/>
    <cellStyle name="Énfasis6 - 60%" xfId="26637"/>
    <cellStyle name="Énfasis6 2" xfId="26638"/>
    <cellStyle name="Énfasis6 3" xfId="26639"/>
    <cellStyle name="Énfasis6 3 2" xfId="26640"/>
    <cellStyle name="Énfasis6 3 3" xfId="26641"/>
    <cellStyle name="Énfasis6 4" xfId="26642"/>
    <cellStyle name="Énfasis6 5" xfId="26643"/>
    <cellStyle name="Énfasis6 5 2" xfId="26644"/>
    <cellStyle name="Énfasis6 6" xfId="26645"/>
    <cellStyle name="Énfasis6 7" xfId="26646"/>
    <cellStyle name="Énfasis6 8" xfId="26647"/>
    <cellStyle name="Entrada 10" xfId="26648"/>
    <cellStyle name="Entrada 10 2" xfId="26649"/>
    <cellStyle name="Entrada 10 2 2" xfId="26650"/>
    <cellStyle name="Entrada 10 2 2 2" xfId="26651"/>
    <cellStyle name="Entrada 10 2 3" xfId="26652"/>
    <cellStyle name="Entrada 10 2 3 2" xfId="26653"/>
    <cellStyle name="Entrada 10 2 4" xfId="26654"/>
    <cellStyle name="Entrada 10 2 4 2" xfId="26655"/>
    <cellStyle name="Entrada 10 2 5" xfId="26656"/>
    <cellStyle name="Entrada 10 3" xfId="26657"/>
    <cellStyle name="Entrada 10 3 2" xfId="26658"/>
    <cellStyle name="Entrada 10 3 3" xfId="26659"/>
    <cellStyle name="Entrada 10 4" xfId="26660"/>
    <cellStyle name="Entrada 10 5" xfId="26661"/>
    <cellStyle name="Entrada 10 6" xfId="26662"/>
    <cellStyle name="Entrada 11" xfId="26663"/>
    <cellStyle name="Entrada 11 2" xfId="26664"/>
    <cellStyle name="Entrada 11 2 2" xfId="26665"/>
    <cellStyle name="Entrada 11 2 2 2" xfId="26666"/>
    <cellStyle name="Entrada 11 2 3" xfId="26667"/>
    <cellStyle name="Entrada 11 2 3 2" xfId="26668"/>
    <cellStyle name="Entrada 11 2 4" xfId="26669"/>
    <cellStyle name="Entrada 11 2 4 2" xfId="26670"/>
    <cellStyle name="Entrada 11 2 5" xfId="26671"/>
    <cellStyle name="Entrada 11 3" xfId="26672"/>
    <cellStyle name="Entrada 11 4" xfId="26673"/>
    <cellStyle name="Entrada 12" xfId="26674"/>
    <cellStyle name="Entrada 12 2" xfId="26675"/>
    <cellStyle name="Entrada 12 2 2" xfId="26676"/>
    <cellStyle name="Entrada 12 2 2 2" xfId="26677"/>
    <cellStyle name="Entrada 12 2 3" xfId="26678"/>
    <cellStyle name="Entrada 12 2 3 2" xfId="26679"/>
    <cellStyle name="Entrada 12 2 4" xfId="26680"/>
    <cellStyle name="Entrada 12 2 4 2" xfId="26681"/>
    <cellStyle name="Entrada 12 2 5" xfId="26682"/>
    <cellStyle name="Entrada 12 3" xfId="26683"/>
    <cellStyle name="Entrada 12 4" xfId="26684"/>
    <cellStyle name="Entrada 13" xfId="26685"/>
    <cellStyle name="Entrada 13 2" xfId="26686"/>
    <cellStyle name="Entrada 13 2 2" xfId="26687"/>
    <cellStyle name="Entrada 13 2 2 2" xfId="26688"/>
    <cellStyle name="Entrada 13 2 3" xfId="26689"/>
    <cellStyle name="Entrada 13 2 3 2" xfId="26690"/>
    <cellStyle name="Entrada 13 2 4" xfId="26691"/>
    <cellStyle name="Entrada 13 2 4 2" xfId="26692"/>
    <cellStyle name="Entrada 13 2 5" xfId="26693"/>
    <cellStyle name="Entrada 13 3" xfId="26694"/>
    <cellStyle name="Entrada 13 4" xfId="26695"/>
    <cellStyle name="Entrada 14" xfId="26696"/>
    <cellStyle name="Entrada 14 2" xfId="26697"/>
    <cellStyle name="Entrada 14 2 2" xfId="26698"/>
    <cellStyle name="Entrada 14 2 2 2" xfId="26699"/>
    <cellStyle name="Entrada 14 2 3" xfId="26700"/>
    <cellStyle name="Entrada 14 2 3 2" xfId="26701"/>
    <cellStyle name="Entrada 14 2 4" xfId="26702"/>
    <cellStyle name="Entrada 14 2 4 2" xfId="26703"/>
    <cellStyle name="Entrada 14 2 5" xfId="26704"/>
    <cellStyle name="Entrada 14 3" xfId="26705"/>
    <cellStyle name="Entrada 14 4" xfId="26706"/>
    <cellStyle name="Entrada 15" xfId="26707"/>
    <cellStyle name="Entrada 15 2" xfId="26708"/>
    <cellStyle name="Entrada 15 2 2" xfId="26709"/>
    <cellStyle name="Entrada 15 3" xfId="26710"/>
    <cellStyle name="Entrada 15 3 2" xfId="26711"/>
    <cellStyle name="Entrada 15 4" xfId="26712"/>
    <cellStyle name="Entrada 15 4 2" xfId="26713"/>
    <cellStyle name="Entrada 15 5" xfId="26714"/>
    <cellStyle name="Entrada 16" xfId="26715"/>
    <cellStyle name="Entrada 16 2" xfId="26716"/>
    <cellStyle name="Entrada 17" xfId="26717"/>
    <cellStyle name="Entrada 18" xfId="26718"/>
    <cellStyle name="Entrada 19" xfId="26719"/>
    <cellStyle name="Entrada 2" xfId="26720"/>
    <cellStyle name="Entrada 2 10" xfId="26721"/>
    <cellStyle name="Entrada 2 10 2" xfId="26722"/>
    <cellStyle name="Entrada 2 10 2 2" xfId="26723"/>
    <cellStyle name="Entrada 2 10 2 2 2" xfId="26724"/>
    <cellStyle name="Entrada 2 10 2 3" xfId="26725"/>
    <cellStyle name="Entrada 2 10 2 3 2" xfId="26726"/>
    <cellStyle name="Entrada 2 10 2 4" xfId="26727"/>
    <cellStyle name="Entrada 2 10 2 4 2" xfId="26728"/>
    <cellStyle name="Entrada 2 10 2 5" xfId="26729"/>
    <cellStyle name="Entrada 2 10 3" xfId="26730"/>
    <cellStyle name="Entrada 2 10 3 2" xfId="26731"/>
    <cellStyle name="Entrada 2 10 3 3" xfId="26732"/>
    <cellStyle name="Entrada 2 10 4" xfId="26733"/>
    <cellStyle name="Entrada 2 10 5" xfId="26734"/>
    <cellStyle name="Entrada 2 10 6" xfId="26735"/>
    <cellStyle name="Entrada 2 11" xfId="26736"/>
    <cellStyle name="Entrada 2 11 2" xfId="26737"/>
    <cellStyle name="Entrada 2 11 2 2" xfId="26738"/>
    <cellStyle name="Entrada 2 11 2 2 2" xfId="26739"/>
    <cellStyle name="Entrada 2 11 2 3" xfId="26740"/>
    <cellStyle name="Entrada 2 11 2 3 2" xfId="26741"/>
    <cellStyle name="Entrada 2 11 2 4" xfId="26742"/>
    <cellStyle name="Entrada 2 11 2 4 2" xfId="26743"/>
    <cellStyle name="Entrada 2 11 2 5" xfId="26744"/>
    <cellStyle name="Entrada 2 11 3" xfId="26745"/>
    <cellStyle name="Entrada 2 11 4" xfId="26746"/>
    <cellStyle name="Entrada 2 12" xfId="26747"/>
    <cellStyle name="Entrada 2 12 2" xfId="26748"/>
    <cellStyle name="Entrada 2 12 2 2" xfId="26749"/>
    <cellStyle name="Entrada 2 12 2 2 2" xfId="26750"/>
    <cellStyle name="Entrada 2 12 2 3" xfId="26751"/>
    <cellStyle name="Entrada 2 12 2 3 2" xfId="26752"/>
    <cellStyle name="Entrada 2 12 2 4" xfId="26753"/>
    <cellStyle name="Entrada 2 12 2 4 2" xfId="26754"/>
    <cellStyle name="Entrada 2 12 2 5" xfId="26755"/>
    <cellStyle name="Entrada 2 12 3" xfId="26756"/>
    <cellStyle name="Entrada 2 12 4" xfId="26757"/>
    <cellStyle name="Entrada 2 13" xfId="26758"/>
    <cellStyle name="Entrada 2 13 2" xfId="26759"/>
    <cellStyle name="Entrada 2 13 2 2" xfId="26760"/>
    <cellStyle name="Entrada 2 13 3" xfId="26761"/>
    <cellStyle name="Entrada 2 13 3 2" xfId="26762"/>
    <cellStyle name="Entrada 2 13 4" xfId="26763"/>
    <cellStyle name="Entrada 2 13 4 2" xfId="26764"/>
    <cellStyle name="Entrada 2 13 5" xfId="26765"/>
    <cellStyle name="Entrada 2 14" xfId="26766"/>
    <cellStyle name="Entrada 2 15" xfId="26767"/>
    <cellStyle name="Entrada 2 2" xfId="26768"/>
    <cellStyle name="Entrada 2 2 10" xfId="26769"/>
    <cellStyle name="Entrada 2 2 10 2" xfId="26770"/>
    <cellStyle name="Entrada 2 2 10 3" xfId="26771"/>
    <cellStyle name="Entrada 2 2 11" xfId="26772"/>
    <cellStyle name="Entrada 2 2 11 2" xfId="26773"/>
    <cellStyle name="Entrada 2 2 11 3" xfId="26774"/>
    <cellStyle name="Entrada 2 2 12" xfId="26775"/>
    <cellStyle name="Entrada 2 2 13" xfId="26776"/>
    <cellStyle name="Entrada 2 2 13 2" xfId="26777"/>
    <cellStyle name="Entrada 2 2 14" xfId="26778"/>
    <cellStyle name="Entrada 2 2 15" xfId="26779"/>
    <cellStyle name="Entrada 2 2 16" xfId="26780"/>
    <cellStyle name="Entrada 2 2 17" xfId="26781"/>
    <cellStyle name="Entrada 2 2 2" xfId="26782"/>
    <cellStyle name="Entrada 2 2 2 10" xfId="26783"/>
    <cellStyle name="Entrada 2 2 2 11" xfId="26784"/>
    <cellStyle name="Entrada 2 2 2 2" xfId="26785"/>
    <cellStyle name="Entrada 2 2 2 2 10" xfId="26786"/>
    <cellStyle name="Entrada 2 2 2 2 2" xfId="26787"/>
    <cellStyle name="Entrada 2 2 2 2 2 2" xfId="26788"/>
    <cellStyle name="Entrada 2 2 2 2 2 2 2" xfId="26789"/>
    <cellStyle name="Entrada 2 2 2 2 2 2 3" xfId="26790"/>
    <cellStyle name="Entrada 2 2 2 2 2 3" xfId="26791"/>
    <cellStyle name="Entrada 2 2 2 2 2 3 2" xfId="26792"/>
    <cellStyle name="Entrada 2 2 2 2 2 3 3" xfId="26793"/>
    <cellStyle name="Entrada 2 2 2 2 2 4" xfId="26794"/>
    <cellStyle name="Entrada 2 2 2 2 2 4 2" xfId="26795"/>
    <cellStyle name="Entrada 2 2 2 2 2 5" xfId="26796"/>
    <cellStyle name="Entrada 2 2 2 2 2 6" xfId="26797"/>
    <cellStyle name="Entrada 2 2 2 2 3" xfId="26798"/>
    <cellStyle name="Entrada 2 2 2 2 3 2" xfId="26799"/>
    <cellStyle name="Entrada 2 2 2 2 3 2 2" xfId="26800"/>
    <cellStyle name="Entrada 2 2 2 2 3 2 3" xfId="26801"/>
    <cellStyle name="Entrada 2 2 2 2 3 3" xfId="26802"/>
    <cellStyle name="Entrada 2 2 2 2 3 3 2" xfId="26803"/>
    <cellStyle name="Entrada 2 2 2 2 3 3 3" xfId="26804"/>
    <cellStyle name="Entrada 2 2 2 2 3 4" xfId="26805"/>
    <cellStyle name="Entrada 2 2 2 2 3 5" xfId="26806"/>
    <cellStyle name="Entrada 2 2 2 2 4" xfId="26807"/>
    <cellStyle name="Entrada 2 2 2 2 4 2" xfId="26808"/>
    <cellStyle name="Entrada 2 2 2 2 4 3" xfId="26809"/>
    <cellStyle name="Entrada 2 2 2 2 5" xfId="26810"/>
    <cellStyle name="Entrada 2 2 2 2 5 2" xfId="26811"/>
    <cellStyle name="Entrada 2 2 2 2 5 3" xfId="26812"/>
    <cellStyle name="Entrada 2 2 2 2 6" xfId="26813"/>
    <cellStyle name="Entrada 2 2 2 2 6 2" xfId="26814"/>
    <cellStyle name="Entrada 2 2 2 2 6 3" xfId="26815"/>
    <cellStyle name="Entrada 2 2 2 2 7" xfId="26816"/>
    <cellStyle name="Entrada 2 2 2 2 8" xfId="26817"/>
    <cellStyle name="Entrada 2 2 2 2 9" xfId="26818"/>
    <cellStyle name="Entrada 2 2 2 3" xfId="26819"/>
    <cellStyle name="Entrada 2 2 2 3 2" xfId="26820"/>
    <cellStyle name="Entrada 2 2 2 3 2 2" xfId="26821"/>
    <cellStyle name="Entrada 2 2 2 3 2 2 2" xfId="26822"/>
    <cellStyle name="Entrada 2 2 2 3 2 3" xfId="26823"/>
    <cellStyle name="Entrada 2 2 2 3 2 3 2" xfId="26824"/>
    <cellStyle name="Entrada 2 2 2 3 2 4" xfId="26825"/>
    <cellStyle name="Entrada 2 2 2 3 2 4 2" xfId="26826"/>
    <cellStyle name="Entrada 2 2 2 3 2 5" xfId="26827"/>
    <cellStyle name="Entrada 2 2 2 3 3" xfId="26828"/>
    <cellStyle name="Entrada 2 2 2 3 3 2" xfId="26829"/>
    <cellStyle name="Entrada 2 2 2 3 3 3" xfId="26830"/>
    <cellStyle name="Entrada 2 2 2 3 4" xfId="26831"/>
    <cellStyle name="Entrada 2 2 2 3 4 2" xfId="26832"/>
    <cellStyle name="Entrada 2 2 2 3 5" xfId="26833"/>
    <cellStyle name="Entrada 2 2 2 3 5 2" xfId="26834"/>
    <cellStyle name="Entrada 2 2 2 3 6" xfId="26835"/>
    <cellStyle name="Entrada 2 2 2 4" xfId="26836"/>
    <cellStyle name="Entrada 2 2 2 4 2" xfId="26837"/>
    <cellStyle name="Entrada 2 2 2 4 2 2" xfId="26838"/>
    <cellStyle name="Entrada 2 2 2 4 2 3" xfId="26839"/>
    <cellStyle name="Entrada 2 2 2 4 3" xfId="26840"/>
    <cellStyle name="Entrada 2 2 2 4 3 2" xfId="26841"/>
    <cellStyle name="Entrada 2 2 2 4 3 3" xfId="26842"/>
    <cellStyle name="Entrada 2 2 2 4 4" xfId="26843"/>
    <cellStyle name="Entrada 2 2 2 4 4 2" xfId="26844"/>
    <cellStyle name="Entrada 2 2 2 4 5" xfId="26845"/>
    <cellStyle name="Entrada 2 2 2 4 6" xfId="26846"/>
    <cellStyle name="Entrada 2 2 2 5" xfId="26847"/>
    <cellStyle name="Entrada 2 2 2 5 2" xfId="26848"/>
    <cellStyle name="Entrada 2 2 2 5 3" xfId="26849"/>
    <cellStyle name="Entrada 2 2 2 6" xfId="26850"/>
    <cellStyle name="Entrada 2 2 2 6 2" xfId="26851"/>
    <cellStyle name="Entrada 2 2 2 6 3" xfId="26852"/>
    <cellStyle name="Entrada 2 2 2 7" xfId="26853"/>
    <cellStyle name="Entrada 2 2 2 7 2" xfId="26854"/>
    <cellStyle name="Entrada 2 2 2 7 3" xfId="26855"/>
    <cellStyle name="Entrada 2 2 2 8" xfId="26856"/>
    <cellStyle name="Entrada 2 2 2 9" xfId="26857"/>
    <cellStyle name="Entrada 2 2 3" xfId="26858"/>
    <cellStyle name="Entrada 2 2 3 10" xfId="26859"/>
    <cellStyle name="Entrada 2 2 3 11" xfId="26860"/>
    <cellStyle name="Entrada 2 2 3 2" xfId="26861"/>
    <cellStyle name="Entrada 2 2 3 2 10" xfId="26862"/>
    <cellStyle name="Entrada 2 2 3 2 2" xfId="26863"/>
    <cellStyle name="Entrada 2 2 3 2 2 2" xfId="26864"/>
    <cellStyle name="Entrada 2 2 3 2 2 2 2" xfId="26865"/>
    <cellStyle name="Entrada 2 2 3 2 2 2 3" xfId="26866"/>
    <cellStyle name="Entrada 2 2 3 2 2 3" xfId="26867"/>
    <cellStyle name="Entrada 2 2 3 2 2 3 2" xfId="26868"/>
    <cellStyle name="Entrada 2 2 3 2 2 3 3" xfId="26869"/>
    <cellStyle name="Entrada 2 2 3 2 2 4" xfId="26870"/>
    <cellStyle name="Entrada 2 2 3 2 2 4 2" xfId="26871"/>
    <cellStyle name="Entrada 2 2 3 2 2 5" xfId="26872"/>
    <cellStyle name="Entrada 2 2 3 2 2 6" xfId="26873"/>
    <cellStyle name="Entrada 2 2 3 2 3" xfId="26874"/>
    <cellStyle name="Entrada 2 2 3 2 3 2" xfId="26875"/>
    <cellStyle name="Entrada 2 2 3 2 3 2 2" xfId="26876"/>
    <cellStyle name="Entrada 2 2 3 2 3 2 3" xfId="26877"/>
    <cellStyle name="Entrada 2 2 3 2 3 3" xfId="26878"/>
    <cellStyle name="Entrada 2 2 3 2 3 3 2" xfId="26879"/>
    <cellStyle name="Entrada 2 2 3 2 3 3 3" xfId="26880"/>
    <cellStyle name="Entrada 2 2 3 2 3 4" xfId="26881"/>
    <cellStyle name="Entrada 2 2 3 2 3 5" xfId="26882"/>
    <cellStyle name="Entrada 2 2 3 2 4" xfId="26883"/>
    <cellStyle name="Entrada 2 2 3 2 4 2" xfId="26884"/>
    <cellStyle name="Entrada 2 2 3 2 4 3" xfId="26885"/>
    <cellStyle name="Entrada 2 2 3 2 5" xfId="26886"/>
    <cellStyle name="Entrada 2 2 3 2 5 2" xfId="26887"/>
    <cellStyle name="Entrada 2 2 3 2 5 3" xfId="26888"/>
    <cellStyle name="Entrada 2 2 3 2 6" xfId="26889"/>
    <cellStyle name="Entrada 2 2 3 2 6 2" xfId="26890"/>
    <cellStyle name="Entrada 2 2 3 2 6 3" xfId="26891"/>
    <cellStyle name="Entrada 2 2 3 2 7" xfId="26892"/>
    <cellStyle name="Entrada 2 2 3 2 8" xfId="26893"/>
    <cellStyle name="Entrada 2 2 3 2 9" xfId="26894"/>
    <cellStyle name="Entrada 2 2 3 3" xfId="26895"/>
    <cellStyle name="Entrada 2 2 3 3 2" xfId="26896"/>
    <cellStyle name="Entrada 2 2 3 3 2 2" xfId="26897"/>
    <cellStyle name="Entrada 2 2 3 3 2 2 2" xfId="26898"/>
    <cellStyle name="Entrada 2 2 3 3 2 3" xfId="26899"/>
    <cellStyle name="Entrada 2 2 3 3 2 3 2" xfId="26900"/>
    <cellStyle name="Entrada 2 2 3 3 2 4" xfId="26901"/>
    <cellStyle name="Entrada 2 2 3 3 2 4 2" xfId="26902"/>
    <cellStyle name="Entrada 2 2 3 3 2 5" xfId="26903"/>
    <cellStyle name="Entrada 2 2 3 3 3" xfId="26904"/>
    <cellStyle name="Entrada 2 2 3 3 3 2" xfId="26905"/>
    <cellStyle name="Entrada 2 2 3 3 3 3" xfId="26906"/>
    <cellStyle name="Entrada 2 2 3 3 4" xfId="26907"/>
    <cellStyle name="Entrada 2 2 3 3 4 2" xfId="26908"/>
    <cellStyle name="Entrada 2 2 3 3 5" xfId="26909"/>
    <cellStyle name="Entrada 2 2 3 3 5 2" xfId="26910"/>
    <cellStyle name="Entrada 2 2 3 3 6" xfId="26911"/>
    <cellStyle name="Entrada 2 2 3 4" xfId="26912"/>
    <cellStyle name="Entrada 2 2 3 4 2" xfId="26913"/>
    <cellStyle name="Entrada 2 2 3 4 2 2" xfId="26914"/>
    <cellStyle name="Entrada 2 2 3 4 2 3" xfId="26915"/>
    <cellStyle name="Entrada 2 2 3 4 3" xfId="26916"/>
    <cellStyle name="Entrada 2 2 3 4 3 2" xfId="26917"/>
    <cellStyle name="Entrada 2 2 3 4 3 3" xfId="26918"/>
    <cellStyle name="Entrada 2 2 3 4 4" xfId="26919"/>
    <cellStyle name="Entrada 2 2 3 4 4 2" xfId="26920"/>
    <cellStyle name="Entrada 2 2 3 4 5" xfId="26921"/>
    <cellStyle name="Entrada 2 2 3 4 6" xfId="26922"/>
    <cellStyle name="Entrada 2 2 3 5" xfId="26923"/>
    <cellStyle name="Entrada 2 2 3 5 2" xfId="26924"/>
    <cellStyle name="Entrada 2 2 3 5 3" xfId="26925"/>
    <cellStyle name="Entrada 2 2 3 6" xfId="26926"/>
    <cellStyle name="Entrada 2 2 3 6 2" xfId="26927"/>
    <cellStyle name="Entrada 2 2 3 6 3" xfId="26928"/>
    <cellStyle name="Entrada 2 2 3 7" xfId="26929"/>
    <cellStyle name="Entrada 2 2 3 7 2" xfId="26930"/>
    <cellStyle name="Entrada 2 2 3 7 3" xfId="26931"/>
    <cellStyle name="Entrada 2 2 3 8" xfId="26932"/>
    <cellStyle name="Entrada 2 2 3 9" xfId="26933"/>
    <cellStyle name="Entrada 2 2 4" xfId="26934"/>
    <cellStyle name="Entrada 2 2 4 10" xfId="26935"/>
    <cellStyle name="Entrada 2 2 4 2" xfId="26936"/>
    <cellStyle name="Entrada 2 2 4 2 2" xfId="26937"/>
    <cellStyle name="Entrada 2 2 4 2 2 2" xfId="26938"/>
    <cellStyle name="Entrada 2 2 4 2 2 2 2" xfId="26939"/>
    <cellStyle name="Entrada 2 2 4 2 2 3" xfId="26940"/>
    <cellStyle name="Entrada 2 2 4 2 2 3 2" xfId="26941"/>
    <cellStyle name="Entrada 2 2 4 2 2 4" xfId="26942"/>
    <cellStyle name="Entrada 2 2 4 2 2 4 2" xfId="26943"/>
    <cellStyle name="Entrada 2 2 4 2 2 5" xfId="26944"/>
    <cellStyle name="Entrada 2 2 4 2 3" xfId="26945"/>
    <cellStyle name="Entrada 2 2 4 2 3 2" xfId="26946"/>
    <cellStyle name="Entrada 2 2 4 2 3 3" xfId="26947"/>
    <cellStyle name="Entrada 2 2 4 2 4" xfId="26948"/>
    <cellStyle name="Entrada 2 2 4 2 5" xfId="26949"/>
    <cellStyle name="Entrada 2 2 4 2 6" xfId="26950"/>
    <cellStyle name="Entrada 2 2 4 3" xfId="26951"/>
    <cellStyle name="Entrada 2 2 4 3 2" xfId="26952"/>
    <cellStyle name="Entrada 2 2 4 3 2 2" xfId="26953"/>
    <cellStyle name="Entrada 2 2 4 3 2 3" xfId="26954"/>
    <cellStyle name="Entrada 2 2 4 3 3" xfId="26955"/>
    <cellStyle name="Entrada 2 2 4 3 3 2" xfId="26956"/>
    <cellStyle name="Entrada 2 2 4 3 3 3" xfId="26957"/>
    <cellStyle name="Entrada 2 2 4 3 4" xfId="26958"/>
    <cellStyle name="Entrada 2 2 4 3 4 2" xfId="26959"/>
    <cellStyle name="Entrada 2 2 4 3 5" xfId="26960"/>
    <cellStyle name="Entrada 2 2 4 3 6" xfId="26961"/>
    <cellStyle name="Entrada 2 2 4 4" xfId="26962"/>
    <cellStyle name="Entrada 2 2 4 4 2" xfId="26963"/>
    <cellStyle name="Entrada 2 2 4 4 3" xfId="26964"/>
    <cellStyle name="Entrada 2 2 4 5" xfId="26965"/>
    <cellStyle name="Entrada 2 2 4 5 2" xfId="26966"/>
    <cellStyle name="Entrada 2 2 4 5 3" xfId="26967"/>
    <cellStyle name="Entrada 2 2 4 6" xfId="26968"/>
    <cellStyle name="Entrada 2 2 4 6 2" xfId="26969"/>
    <cellStyle name="Entrada 2 2 4 6 3" xfId="26970"/>
    <cellStyle name="Entrada 2 2 4 7" xfId="26971"/>
    <cellStyle name="Entrada 2 2 4 8" xfId="26972"/>
    <cellStyle name="Entrada 2 2 4 9" xfId="26973"/>
    <cellStyle name="Entrada 2 2 5" xfId="26974"/>
    <cellStyle name="Entrada 2 2 5 10" xfId="26975"/>
    <cellStyle name="Entrada 2 2 5 2" xfId="26976"/>
    <cellStyle name="Entrada 2 2 5 2 2" xfId="26977"/>
    <cellStyle name="Entrada 2 2 5 2 2 2" xfId="26978"/>
    <cellStyle name="Entrada 2 2 5 2 2 3" xfId="26979"/>
    <cellStyle name="Entrada 2 2 5 2 3" xfId="26980"/>
    <cellStyle name="Entrada 2 2 5 2 3 2" xfId="26981"/>
    <cellStyle name="Entrada 2 2 5 2 3 3" xfId="26982"/>
    <cellStyle name="Entrada 2 2 5 2 4" xfId="26983"/>
    <cellStyle name="Entrada 2 2 5 2 4 2" xfId="26984"/>
    <cellStyle name="Entrada 2 2 5 2 5" xfId="26985"/>
    <cellStyle name="Entrada 2 2 5 2 6" xfId="26986"/>
    <cellStyle name="Entrada 2 2 5 3" xfId="26987"/>
    <cellStyle name="Entrada 2 2 5 3 2" xfId="26988"/>
    <cellStyle name="Entrada 2 2 5 3 2 2" xfId="26989"/>
    <cellStyle name="Entrada 2 2 5 3 2 3" xfId="26990"/>
    <cellStyle name="Entrada 2 2 5 3 3" xfId="26991"/>
    <cellStyle name="Entrada 2 2 5 3 3 2" xfId="26992"/>
    <cellStyle name="Entrada 2 2 5 3 3 3" xfId="26993"/>
    <cellStyle name="Entrada 2 2 5 3 4" xfId="26994"/>
    <cellStyle name="Entrada 2 2 5 3 5" xfId="26995"/>
    <cellStyle name="Entrada 2 2 5 4" xfId="26996"/>
    <cellStyle name="Entrada 2 2 5 4 2" xfId="26997"/>
    <cellStyle name="Entrada 2 2 5 4 3" xfId="26998"/>
    <cellStyle name="Entrada 2 2 5 5" xfId="26999"/>
    <cellStyle name="Entrada 2 2 5 5 2" xfId="27000"/>
    <cellStyle name="Entrada 2 2 5 5 3" xfId="27001"/>
    <cellStyle name="Entrada 2 2 5 6" xfId="27002"/>
    <cellStyle name="Entrada 2 2 5 6 2" xfId="27003"/>
    <cellStyle name="Entrada 2 2 5 6 3" xfId="27004"/>
    <cellStyle name="Entrada 2 2 5 7" xfId="27005"/>
    <cellStyle name="Entrada 2 2 5 8" xfId="27006"/>
    <cellStyle name="Entrada 2 2 5 9" xfId="27007"/>
    <cellStyle name="Entrada 2 2 6" xfId="27008"/>
    <cellStyle name="Entrada 2 2 6 2" xfId="27009"/>
    <cellStyle name="Entrada 2 2 6 2 2" xfId="27010"/>
    <cellStyle name="Entrada 2 2 6 2 2 2" xfId="27011"/>
    <cellStyle name="Entrada 2 2 6 2 3" xfId="27012"/>
    <cellStyle name="Entrada 2 2 6 2 3 2" xfId="27013"/>
    <cellStyle name="Entrada 2 2 6 2 4" xfId="27014"/>
    <cellStyle name="Entrada 2 2 6 2 4 2" xfId="27015"/>
    <cellStyle name="Entrada 2 2 6 2 5" xfId="27016"/>
    <cellStyle name="Entrada 2 2 6 3" xfId="27017"/>
    <cellStyle name="Entrada 2 2 6 3 2" xfId="27018"/>
    <cellStyle name="Entrada 2 2 6 3 3" xfId="27019"/>
    <cellStyle name="Entrada 2 2 6 4" xfId="27020"/>
    <cellStyle name="Entrada 2 2 6 4 2" xfId="27021"/>
    <cellStyle name="Entrada 2 2 6 5" xfId="27022"/>
    <cellStyle name="Entrada 2 2 6 5 2" xfId="27023"/>
    <cellStyle name="Entrada 2 2 6 6" xfId="27024"/>
    <cellStyle name="Entrada 2 2 7" xfId="27025"/>
    <cellStyle name="Entrada 2 2 7 2" xfId="27026"/>
    <cellStyle name="Entrada 2 2 7 2 2" xfId="27027"/>
    <cellStyle name="Entrada 2 2 7 2 3" xfId="27028"/>
    <cellStyle name="Entrada 2 2 7 3" xfId="27029"/>
    <cellStyle name="Entrada 2 2 7 3 2" xfId="27030"/>
    <cellStyle name="Entrada 2 2 7 3 3" xfId="27031"/>
    <cellStyle name="Entrada 2 2 7 4" xfId="27032"/>
    <cellStyle name="Entrada 2 2 7 4 2" xfId="27033"/>
    <cellStyle name="Entrada 2 2 7 5" xfId="27034"/>
    <cellStyle name="Entrada 2 2 7 6" xfId="27035"/>
    <cellStyle name="Entrada 2 2 8" xfId="27036"/>
    <cellStyle name="Entrada 2 2 8 2" xfId="27037"/>
    <cellStyle name="Entrada 2 2 8 3" xfId="27038"/>
    <cellStyle name="Entrada 2 2 9" xfId="27039"/>
    <cellStyle name="Entrada 2 2 9 2" xfId="27040"/>
    <cellStyle name="Entrada 2 2 9 3" xfId="27041"/>
    <cellStyle name="Entrada 2 3" xfId="27042"/>
    <cellStyle name="Entrada 2 3 10" xfId="27043"/>
    <cellStyle name="Entrada 2 3 10 2" xfId="27044"/>
    <cellStyle name="Entrada 2 3 10 3" xfId="27045"/>
    <cellStyle name="Entrada 2 3 11" xfId="27046"/>
    <cellStyle name="Entrada 2 3 11 2" xfId="27047"/>
    <cellStyle name="Entrada 2 3 11 3" xfId="27048"/>
    <cellStyle name="Entrada 2 3 12" xfId="27049"/>
    <cellStyle name="Entrada 2 3 13" xfId="27050"/>
    <cellStyle name="Entrada 2 3 14" xfId="27051"/>
    <cellStyle name="Entrada 2 3 15" xfId="27052"/>
    <cellStyle name="Entrada 2 3 2" xfId="27053"/>
    <cellStyle name="Entrada 2 3 2 10" xfId="27054"/>
    <cellStyle name="Entrada 2 3 2 11" xfId="27055"/>
    <cellStyle name="Entrada 2 3 2 2" xfId="27056"/>
    <cellStyle name="Entrada 2 3 2 2 10" xfId="27057"/>
    <cellStyle name="Entrada 2 3 2 2 2" xfId="27058"/>
    <cellStyle name="Entrada 2 3 2 2 2 2" xfId="27059"/>
    <cellStyle name="Entrada 2 3 2 2 2 2 2" xfId="27060"/>
    <cellStyle name="Entrada 2 3 2 2 2 2 3" xfId="27061"/>
    <cellStyle name="Entrada 2 3 2 2 2 3" xfId="27062"/>
    <cellStyle name="Entrada 2 3 2 2 2 3 2" xfId="27063"/>
    <cellStyle name="Entrada 2 3 2 2 2 3 3" xfId="27064"/>
    <cellStyle name="Entrada 2 3 2 2 2 4" xfId="27065"/>
    <cellStyle name="Entrada 2 3 2 2 2 4 2" xfId="27066"/>
    <cellStyle name="Entrada 2 3 2 2 2 5" xfId="27067"/>
    <cellStyle name="Entrada 2 3 2 2 2 6" xfId="27068"/>
    <cellStyle name="Entrada 2 3 2 2 3" xfId="27069"/>
    <cellStyle name="Entrada 2 3 2 2 3 2" xfId="27070"/>
    <cellStyle name="Entrada 2 3 2 2 3 2 2" xfId="27071"/>
    <cellStyle name="Entrada 2 3 2 2 3 2 3" xfId="27072"/>
    <cellStyle name="Entrada 2 3 2 2 3 3" xfId="27073"/>
    <cellStyle name="Entrada 2 3 2 2 3 3 2" xfId="27074"/>
    <cellStyle name="Entrada 2 3 2 2 3 3 3" xfId="27075"/>
    <cellStyle name="Entrada 2 3 2 2 3 4" xfId="27076"/>
    <cellStyle name="Entrada 2 3 2 2 3 5" xfId="27077"/>
    <cellStyle name="Entrada 2 3 2 2 4" xfId="27078"/>
    <cellStyle name="Entrada 2 3 2 2 4 2" xfId="27079"/>
    <cellStyle name="Entrada 2 3 2 2 4 3" xfId="27080"/>
    <cellStyle name="Entrada 2 3 2 2 5" xfId="27081"/>
    <cellStyle name="Entrada 2 3 2 2 5 2" xfId="27082"/>
    <cellStyle name="Entrada 2 3 2 2 5 3" xfId="27083"/>
    <cellStyle name="Entrada 2 3 2 2 6" xfId="27084"/>
    <cellStyle name="Entrada 2 3 2 2 6 2" xfId="27085"/>
    <cellStyle name="Entrada 2 3 2 2 6 3" xfId="27086"/>
    <cellStyle name="Entrada 2 3 2 2 7" xfId="27087"/>
    <cellStyle name="Entrada 2 3 2 2 8" xfId="27088"/>
    <cellStyle name="Entrada 2 3 2 2 9" xfId="27089"/>
    <cellStyle name="Entrada 2 3 2 3" xfId="27090"/>
    <cellStyle name="Entrada 2 3 2 3 2" xfId="27091"/>
    <cellStyle name="Entrada 2 3 2 3 2 2" xfId="27092"/>
    <cellStyle name="Entrada 2 3 2 3 2 2 2" xfId="27093"/>
    <cellStyle name="Entrada 2 3 2 3 2 3" xfId="27094"/>
    <cellStyle name="Entrada 2 3 2 3 2 3 2" xfId="27095"/>
    <cellStyle name="Entrada 2 3 2 3 2 4" xfId="27096"/>
    <cellStyle name="Entrada 2 3 2 3 2 4 2" xfId="27097"/>
    <cellStyle name="Entrada 2 3 2 3 2 5" xfId="27098"/>
    <cellStyle name="Entrada 2 3 2 3 3" xfId="27099"/>
    <cellStyle name="Entrada 2 3 2 3 3 2" xfId="27100"/>
    <cellStyle name="Entrada 2 3 2 3 3 3" xfId="27101"/>
    <cellStyle name="Entrada 2 3 2 3 4" xfId="27102"/>
    <cellStyle name="Entrada 2 3 2 3 4 2" xfId="27103"/>
    <cellStyle name="Entrada 2 3 2 3 5" xfId="27104"/>
    <cellStyle name="Entrada 2 3 2 3 5 2" xfId="27105"/>
    <cellStyle name="Entrada 2 3 2 3 6" xfId="27106"/>
    <cellStyle name="Entrada 2 3 2 4" xfId="27107"/>
    <cellStyle name="Entrada 2 3 2 4 2" xfId="27108"/>
    <cellStyle name="Entrada 2 3 2 4 2 2" xfId="27109"/>
    <cellStyle name="Entrada 2 3 2 4 2 3" xfId="27110"/>
    <cellStyle name="Entrada 2 3 2 4 3" xfId="27111"/>
    <cellStyle name="Entrada 2 3 2 4 3 2" xfId="27112"/>
    <cellStyle name="Entrada 2 3 2 4 3 3" xfId="27113"/>
    <cellStyle name="Entrada 2 3 2 4 4" xfId="27114"/>
    <cellStyle name="Entrada 2 3 2 4 4 2" xfId="27115"/>
    <cellStyle name="Entrada 2 3 2 4 5" xfId="27116"/>
    <cellStyle name="Entrada 2 3 2 4 6" xfId="27117"/>
    <cellStyle name="Entrada 2 3 2 5" xfId="27118"/>
    <cellStyle name="Entrada 2 3 2 5 2" xfId="27119"/>
    <cellStyle name="Entrada 2 3 2 5 3" xfId="27120"/>
    <cellStyle name="Entrada 2 3 2 6" xfId="27121"/>
    <cellStyle name="Entrada 2 3 2 6 2" xfId="27122"/>
    <cellStyle name="Entrada 2 3 2 6 3" xfId="27123"/>
    <cellStyle name="Entrada 2 3 2 7" xfId="27124"/>
    <cellStyle name="Entrada 2 3 2 7 2" xfId="27125"/>
    <cellStyle name="Entrada 2 3 2 7 3" xfId="27126"/>
    <cellStyle name="Entrada 2 3 2 8" xfId="27127"/>
    <cellStyle name="Entrada 2 3 2 9" xfId="27128"/>
    <cellStyle name="Entrada 2 3 3" xfId="27129"/>
    <cellStyle name="Entrada 2 3 3 10" xfId="27130"/>
    <cellStyle name="Entrada 2 3 3 11" xfId="27131"/>
    <cellStyle name="Entrada 2 3 3 2" xfId="27132"/>
    <cellStyle name="Entrada 2 3 3 2 10" xfId="27133"/>
    <cellStyle name="Entrada 2 3 3 2 2" xfId="27134"/>
    <cellStyle name="Entrada 2 3 3 2 2 2" xfId="27135"/>
    <cellStyle name="Entrada 2 3 3 2 2 2 2" xfId="27136"/>
    <cellStyle name="Entrada 2 3 3 2 2 2 3" xfId="27137"/>
    <cellStyle name="Entrada 2 3 3 2 2 3" xfId="27138"/>
    <cellStyle name="Entrada 2 3 3 2 2 3 2" xfId="27139"/>
    <cellStyle name="Entrada 2 3 3 2 2 3 3" xfId="27140"/>
    <cellStyle name="Entrada 2 3 3 2 2 4" xfId="27141"/>
    <cellStyle name="Entrada 2 3 3 2 2 4 2" xfId="27142"/>
    <cellStyle name="Entrada 2 3 3 2 2 5" xfId="27143"/>
    <cellStyle name="Entrada 2 3 3 2 2 6" xfId="27144"/>
    <cellStyle name="Entrada 2 3 3 2 3" xfId="27145"/>
    <cellStyle name="Entrada 2 3 3 2 3 2" xfId="27146"/>
    <cellStyle name="Entrada 2 3 3 2 3 2 2" xfId="27147"/>
    <cellStyle name="Entrada 2 3 3 2 3 2 3" xfId="27148"/>
    <cellStyle name="Entrada 2 3 3 2 3 3" xfId="27149"/>
    <cellStyle name="Entrada 2 3 3 2 3 3 2" xfId="27150"/>
    <cellStyle name="Entrada 2 3 3 2 3 3 3" xfId="27151"/>
    <cellStyle name="Entrada 2 3 3 2 3 4" xfId="27152"/>
    <cellStyle name="Entrada 2 3 3 2 3 5" xfId="27153"/>
    <cellStyle name="Entrada 2 3 3 2 4" xfId="27154"/>
    <cellStyle name="Entrada 2 3 3 2 4 2" xfId="27155"/>
    <cellStyle name="Entrada 2 3 3 2 4 3" xfId="27156"/>
    <cellStyle name="Entrada 2 3 3 2 5" xfId="27157"/>
    <cellStyle name="Entrada 2 3 3 2 5 2" xfId="27158"/>
    <cellStyle name="Entrada 2 3 3 2 5 3" xfId="27159"/>
    <cellStyle name="Entrada 2 3 3 2 6" xfId="27160"/>
    <cellStyle name="Entrada 2 3 3 2 6 2" xfId="27161"/>
    <cellStyle name="Entrada 2 3 3 2 6 3" xfId="27162"/>
    <cellStyle name="Entrada 2 3 3 2 7" xfId="27163"/>
    <cellStyle name="Entrada 2 3 3 2 8" xfId="27164"/>
    <cellStyle name="Entrada 2 3 3 2 9" xfId="27165"/>
    <cellStyle name="Entrada 2 3 3 3" xfId="27166"/>
    <cellStyle name="Entrada 2 3 3 3 2" xfId="27167"/>
    <cellStyle name="Entrada 2 3 3 3 2 2" xfId="27168"/>
    <cellStyle name="Entrada 2 3 3 3 2 2 2" xfId="27169"/>
    <cellStyle name="Entrada 2 3 3 3 2 3" xfId="27170"/>
    <cellStyle name="Entrada 2 3 3 3 2 3 2" xfId="27171"/>
    <cellStyle name="Entrada 2 3 3 3 2 4" xfId="27172"/>
    <cellStyle name="Entrada 2 3 3 3 2 4 2" xfId="27173"/>
    <cellStyle name="Entrada 2 3 3 3 2 5" xfId="27174"/>
    <cellStyle name="Entrada 2 3 3 3 3" xfId="27175"/>
    <cellStyle name="Entrada 2 3 3 3 3 2" xfId="27176"/>
    <cellStyle name="Entrada 2 3 3 3 3 3" xfId="27177"/>
    <cellStyle name="Entrada 2 3 3 3 4" xfId="27178"/>
    <cellStyle name="Entrada 2 3 3 3 4 2" xfId="27179"/>
    <cellStyle name="Entrada 2 3 3 3 5" xfId="27180"/>
    <cellStyle name="Entrada 2 3 3 3 5 2" xfId="27181"/>
    <cellStyle name="Entrada 2 3 3 3 6" xfId="27182"/>
    <cellStyle name="Entrada 2 3 3 4" xfId="27183"/>
    <cellStyle name="Entrada 2 3 3 4 2" xfId="27184"/>
    <cellStyle name="Entrada 2 3 3 4 2 2" xfId="27185"/>
    <cellStyle name="Entrada 2 3 3 4 2 3" xfId="27186"/>
    <cellStyle name="Entrada 2 3 3 4 3" xfId="27187"/>
    <cellStyle name="Entrada 2 3 3 4 3 2" xfId="27188"/>
    <cellStyle name="Entrada 2 3 3 4 3 3" xfId="27189"/>
    <cellStyle name="Entrada 2 3 3 4 4" xfId="27190"/>
    <cellStyle name="Entrada 2 3 3 4 4 2" xfId="27191"/>
    <cellStyle name="Entrada 2 3 3 4 5" xfId="27192"/>
    <cellStyle name="Entrada 2 3 3 4 6" xfId="27193"/>
    <cellStyle name="Entrada 2 3 3 5" xfId="27194"/>
    <cellStyle name="Entrada 2 3 3 5 2" xfId="27195"/>
    <cellStyle name="Entrada 2 3 3 5 3" xfId="27196"/>
    <cellStyle name="Entrada 2 3 3 6" xfId="27197"/>
    <cellStyle name="Entrada 2 3 3 6 2" xfId="27198"/>
    <cellStyle name="Entrada 2 3 3 6 3" xfId="27199"/>
    <cellStyle name="Entrada 2 3 3 7" xfId="27200"/>
    <cellStyle name="Entrada 2 3 3 7 2" xfId="27201"/>
    <cellStyle name="Entrada 2 3 3 7 3" xfId="27202"/>
    <cellStyle name="Entrada 2 3 3 8" xfId="27203"/>
    <cellStyle name="Entrada 2 3 3 9" xfId="27204"/>
    <cellStyle name="Entrada 2 3 4" xfId="27205"/>
    <cellStyle name="Entrada 2 3 4 10" xfId="27206"/>
    <cellStyle name="Entrada 2 3 4 2" xfId="27207"/>
    <cellStyle name="Entrada 2 3 4 2 2" xfId="27208"/>
    <cellStyle name="Entrada 2 3 4 2 2 2" xfId="27209"/>
    <cellStyle name="Entrada 2 3 4 2 2 3" xfId="27210"/>
    <cellStyle name="Entrada 2 3 4 2 3" xfId="27211"/>
    <cellStyle name="Entrada 2 3 4 2 3 2" xfId="27212"/>
    <cellStyle name="Entrada 2 3 4 2 3 3" xfId="27213"/>
    <cellStyle name="Entrada 2 3 4 2 4" xfId="27214"/>
    <cellStyle name="Entrada 2 3 4 2 4 2" xfId="27215"/>
    <cellStyle name="Entrada 2 3 4 2 5" xfId="27216"/>
    <cellStyle name="Entrada 2 3 4 2 6" xfId="27217"/>
    <cellStyle name="Entrada 2 3 4 3" xfId="27218"/>
    <cellStyle name="Entrada 2 3 4 3 2" xfId="27219"/>
    <cellStyle name="Entrada 2 3 4 3 2 2" xfId="27220"/>
    <cellStyle name="Entrada 2 3 4 3 2 3" xfId="27221"/>
    <cellStyle name="Entrada 2 3 4 3 3" xfId="27222"/>
    <cellStyle name="Entrada 2 3 4 3 3 2" xfId="27223"/>
    <cellStyle name="Entrada 2 3 4 3 3 3" xfId="27224"/>
    <cellStyle name="Entrada 2 3 4 3 4" xfId="27225"/>
    <cellStyle name="Entrada 2 3 4 3 5" xfId="27226"/>
    <cellStyle name="Entrada 2 3 4 4" xfId="27227"/>
    <cellStyle name="Entrada 2 3 4 4 2" xfId="27228"/>
    <cellStyle name="Entrada 2 3 4 4 3" xfId="27229"/>
    <cellStyle name="Entrada 2 3 4 5" xfId="27230"/>
    <cellStyle name="Entrada 2 3 4 5 2" xfId="27231"/>
    <cellStyle name="Entrada 2 3 4 5 3" xfId="27232"/>
    <cellStyle name="Entrada 2 3 4 6" xfId="27233"/>
    <cellStyle name="Entrada 2 3 4 6 2" xfId="27234"/>
    <cellStyle name="Entrada 2 3 4 6 3" xfId="27235"/>
    <cellStyle name="Entrada 2 3 4 7" xfId="27236"/>
    <cellStyle name="Entrada 2 3 4 8" xfId="27237"/>
    <cellStyle name="Entrada 2 3 4 9" xfId="27238"/>
    <cellStyle name="Entrada 2 3 5" xfId="27239"/>
    <cellStyle name="Entrada 2 3 5 10" xfId="27240"/>
    <cellStyle name="Entrada 2 3 5 2" xfId="27241"/>
    <cellStyle name="Entrada 2 3 5 2 2" xfId="27242"/>
    <cellStyle name="Entrada 2 3 5 2 2 2" xfId="27243"/>
    <cellStyle name="Entrada 2 3 5 2 2 3" xfId="27244"/>
    <cellStyle name="Entrada 2 3 5 2 3" xfId="27245"/>
    <cellStyle name="Entrada 2 3 5 2 3 2" xfId="27246"/>
    <cellStyle name="Entrada 2 3 5 2 3 3" xfId="27247"/>
    <cellStyle name="Entrada 2 3 5 2 4" xfId="27248"/>
    <cellStyle name="Entrada 2 3 5 2 4 2" xfId="27249"/>
    <cellStyle name="Entrada 2 3 5 2 5" xfId="27250"/>
    <cellStyle name="Entrada 2 3 5 2 6" xfId="27251"/>
    <cellStyle name="Entrada 2 3 5 3" xfId="27252"/>
    <cellStyle name="Entrada 2 3 5 3 2" xfId="27253"/>
    <cellStyle name="Entrada 2 3 5 3 2 2" xfId="27254"/>
    <cellStyle name="Entrada 2 3 5 3 2 3" xfId="27255"/>
    <cellStyle name="Entrada 2 3 5 3 3" xfId="27256"/>
    <cellStyle name="Entrada 2 3 5 3 3 2" xfId="27257"/>
    <cellStyle name="Entrada 2 3 5 3 3 3" xfId="27258"/>
    <cellStyle name="Entrada 2 3 5 3 4" xfId="27259"/>
    <cellStyle name="Entrada 2 3 5 3 5" xfId="27260"/>
    <cellStyle name="Entrada 2 3 5 4" xfId="27261"/>
    <cellStyle name="Entrada 2 3 5 4 2" xfId="27262"/>
    <cellStyle name="Entrada 2 3 5 4 3" xfId="27263"/>
    <cellStyle name="Entrada 2 3 5 5" xfId="27264"/>
    <cellStyle name="Entrada 2 3 5 5 2" xfId="27265"/>
    <cellStyle name="Entrada 2 3 5 5 3" xfId="27266"/>
    <cellStyle name="Entrada 2 3 5 6" xfId="27267"/>
    <cellStyle name="Entrada 2 3 5 6 2" xfId="27268"/>
    <cellStyle name="Entrada 2 3 5 6 3" xfId="27269"/>
    <cellStyle name="Entrada 2 3 5 7" xfId="27270"/>
    <cellStyle name="Entrada 2 3 5 8" xfId="27271"/>
    <cellStyle name="Entrada 2 3 5 9" xfId="27272"/>
    <cellStyle name="Entrada 2 3 6" xfId="27273"/>
    <cellStyle name="Entrada 2 3 6 2" xfId="27274"/>
    <cellStyle name="Entrada 2 3 6 2 2" xfId="27275"/>
    <cellStyle name="Entrada 2 3 6 2 3" xfId="27276"/>
    <cellStyle name="Entrada 2 3 6 3" xfId="27277"/>
    <cellStyle name="Entrada 2 3 6 3 2" xfId="27278"/>
    <cellStyle name="Entrada 2 3 6 3 3" xfId="27279"/>
    <cellStyle name="Entrada 2 3 6 4" xfId="27280"/>
    <cellStyle name="Entrada 2 3 6 4 2" xfId="27281"/>
    <cellStyle name="Entrada 2 3 6 5" xfId="27282"/>
    <cellStyle name="Entrada 2 3 6 6" xfId="27283"/>
    <cellStyle name="Entrada 2 3 7" xfId="27284"/>
    <cellStyle name="Entrada 2 3 7 2" xfId="27285"/>
    <cellStyle name="Entrada 2 3 7 2 2" xfId="27286"/>
    <cellStyle name="Entrada 2 3 7 2 3" xfId="27287"/>
    <cellStyle name="Entrada 2 3 7 3" xfId="27288"/>
    <cellStyle name="Entrada 2 3 7 3 2" xfId="27289"/>
    <cellStyle name="Entrada 2 3 7 3 3" xfId="27290"/>
    <cellStyle name="Entrada 2 3 7 4" xfId="27291"/>
    <cellStyle name="Entrada 2 3 7 5" xfId="27292"/>
    <cellStyle name="Entrada 2 3 8" xfId="27293"/>
    <cellStyle name="Entrada 2 3 8 2" xfId="27294"/>
    <cellStyle name="Entrada 2 3 8 3" xfId="27295"/>
    <cellStyle name="Entrada 2 3 9" xfId="27296"/>
    <cellStyle name="Entrada 2 3 9 2" xfId="27297"/>
    <cellStyle name="Entrada 2 3 9 3" xfId="27298"/>
    <cellStyle name="Entrada 2 4" xfId="27299"/>
    <cellStyle name="Entrada 2 4 10" xfId="27300"/>
    <cellStyle name="Entrada 2 4 10 2" xfId="27301"/>
    <cellStyle name="Entrada 2 4 10 3" xfId="27302"/>
    <cellStyle name="Entrada 2 4 11" xfId="27303"/>
    <cellStyle name="Entrada 2 4 11 2" xfId="27304"/>
    <cellStyle name="Entrada 2 4 11 3" xfId="27305"/>
    <cellStyle name="Entrada 2 4 12" xfId="27306"/>
    <cellStyle name="Entrada 2 4 13" xfId="27307"/>
    <cellStyle name="Entrada 2 4 14" xfId="27308"/>
    <cellStyle name="Entrada 2 4 15" xfId="27309"/>
    <cellStyle name="Entrada 2 4 2" xfId="27310"/>
    <cellStyle name="Entrada 2 4 2 10" xfId="27311"/>
    <cellStyle name="Entrada 2 4 2 11" xfId="27312"/>
    <cellStyle name="Entrada 2 4 2 2" xfId="27313"/>
    <cellStyle name="Entrada 2 4 2 2 10" xfId="27314"/>
    <cellStyle name="Entrada 2 4 2 2 2" xfId="27315"/>
    <cellStyle name="Entrada 2 4 2 2 2 2" xfId="27316"/>
    <cellStyle name="Entrada 2 4 2 2 2 2 2" xfId="27317"/>
    <cellStyle name="Entrada 2 4 2 2 2 2 3" xfId="27318"/>
    <cellStyle name="Entrada 2 4 2 2 2 3" xfId="27319"/>
    <cellStyle name="Entrada 2 4 2 2 2 3 2" xfId="27320"/>
    <cellStyle name="Entrada 2 4 2 2 2 3 3" xfId="27321"/>
    <cellStyle name="Entrada 2 4 2 2 2 4" xfId="27322"/>
    <cellStyle name="Entrada 2 4 2 2 2 4 2" xfId="27323"/>
    <cellStyle name="Entrada 2 4 2 2 2 5" xfId="27324"/>
    <cellStyle name="Entrada 2 4 2 2 2 6" xfId="27325"/>
    <cellStyle name="Entrada 2 4 2 2 3" xfId="27326"/>
    <cellStyle name="Entrada 2 4 2 2 3 2" xfId="27327"/>
    <cellStyle name="Entrada 2 4 2 2 3 2 2" xfId="27328"/>
    <cellStyle name="Entrada 2 4 2 2 3 2 3" xfId="27329"/>
    <cellStyle name="Entrada 2 4 2 2 3 3" xfId="27330"/>
    <cellStyle name="Entrada 2 4 2 2 3 3 2" xfId="27331"/>
    <cellStyle name="Entrada 2 4 2 2 3 3 3" xfId="27332"/>
    <cellStyle name="Entrada 2 4 2 2 3 4" xfId="27333"/>
    <cellStyle name="Entrada 2 4 2 2 3 5" xfId="27334"/>
    <cellStyle name="Entrada 2 4 2 2 4" xfId="27335"/>
    <cellStyle name="Entrada 2 4 2 2 4 2" xfId="27336"/>
    <cellStyle name="Entrada 2 4 2 2 4 3" xfId="27337"/>
    <cellStyle name="Entrada 2 4 2 2 5" xfId="27338"/>
    <cellStyle name="Entrada 2 4 2 2 5 2" xfId="27339"/>
    <cellStyle name="Entrada 2 4 2 2 5 3" xfId="27340"/>
    <cellStyle name="Entrada 2 4 2 2 6" xfId="27341"/>
    <cellStyle name="Entrada 2 4 2 2 6 2" xfId="27342"/>
    <cellStyle name="Entrada 2 4 2 2 6 3" xfId="27343"/>
    <cellStyle name="Entrada 2 4 2 2 7" xfId="27344"/>
    <cellStyle name="Entrada 2 4 2 2 8" xfId="27345"/>
    <cellStyle name="Entrada 2 4 2 2 9" xfId="27346"/>
    <cellStyle name="Entrada 2 4 2 3" xfId="27347"/>
    <cellStyle name="Entrada 2 4 2 3 2" xfId="27348"/>
    <cellStyle name="Entrada 2 4 2 3 2 2" xfId="27349"/>
    <cellStyle name="Entrada 2 4 2 3 2 2 2" xfId="27350"/>
    <cellStyle name="Entrada 2 4 2 3 2 3" xfId="27351"/>
    <cellStyle name="Entrada 2 4 2 3 2 3 2" xfId="27352"/>
    <cellStyle name="Entrada 2 4 2 3 2 4" xfId="27353"/>
    <cellStyle name="Entrada 2 4 2 3 2 4 2" xfId="27354"/>
    <cellStyle name="Entrada 2 4 2 3 2 5" xfId="27355"/>
    <cellStyle name="Entrada 2 4 2 3 3" xfId="27356"/>
    <cellStyle name="Entrada 2 4 2 3 3 2" xfId="27357"/>
    <cellStyle name="Entrada 2 4 2 3 3 3" xfId="27358"/>
    <cellStyle name="Entrada 2 4 2 3 4" xfId="27359"/>
    <cellStyle name="Entrada 2 4 2 3 4 2" xfId="27360"/>
    <cellStyle name="Entrada 2 4 2 3 5" xfId="27361"/>
    <cellStyle name="Entrada 2 4 2 3 5 2" xfId="27362"/>
    <cellStyle name="Entrada 2 4 2 3 6" xfId="27363"/>
    <cellStyle name="Entrada 2 4 2 4" xfId="27364"/>
    <cellStyle name="Entrada 2 4 2 4 2" xfId="27365"/>
    <cellStyle name="Entrada 2 4 2 4 2 2" xfId="27366"/>
    <cellStyle name="Entrada 2 4 2 4 2 3" xfId="27367"/>
    <cellStyle name="Entrada 2 4 2 4 3" xfId="27368"/>
    <cellStyle name="Entrada 2 4 2 4 3 2" xfId="27369"/>
    <cellStyle name="Entrada 2 4 2 4 3 3" xfId="27370"/>
    <cellStyle name="Entrada 2 4 2 4 4" xfId="27371"/>
    <cellStyle name="Entrada 2 4 2 4 4 2" xfId="27372"/>
    <cellStyle name="Entrada 2 4 2 4 5" xfId="27373"/>
    <cellStyle name="Entrada 2 4 2 4 6" xfId="27374"/>
    <cellStyle name="Entrada 2 4 2 5" xfId="27375"/>
    <cellStyle name="Entrada 2 4 2 5 2" xfId="27376"/>
    <cellStyle name="Entrada 2 4 2 5 3" xfId="27377"/>
    <cellStyle name="Entrada 2 4 2 6" xfId="27378"/>
    <cellStyle name="Entrada 2 4 2 6 2" xfId="27379"/>
    <cellStyle name="Entrada 2 4 2 6 3" xfId="27380"/>
    <cellStyle name="Entrada 2 4 2 7" xfId="27381"/>
    <cellStyle name="Entrada 2 4 2 7 2" xfId="27382"/>
    <cellStyle name="Entrada 2 4 2 7 3" xfId="27383"/>
    <cellStyle name="Entrada 2 4 2 8" xfId="27384"/>
    <cellStyle name="Entrada 2 4 2 9" xfId="27385"/>
    <cellStyle name="Entrada 2 4 3" xfId="27386"/>
    <cellStyle name="Entrada 2 4 3 10" xfId="27387"/>
    <cellStyle name="Entrada 2 4 3 11" xfId="27388"/>
    <cellStyle name="Entrada 2 4 3 2" xfId="27389"/>
    <cellStyle name="Entrada 2 4 3 2 10" xfId="27390"/>
    <cellStyle name="Entrada 2 4 3 2 2" xfId="27391"/>
    <cellStyle name="Entrada 2 4 3 2 2 2" xfId="27392"/>
    <cellStyle name="Entrada 2 4 3 2 2 2 2" xfId="27393"/>
    <cellStyle name="Entrada 2 4 3 2 2 2 3" xfId="27394"/>
    <cellStyle name="Entrada 2 4 3 2 2 3" xfId="27395"/>
    <cellStyle name="Entrada 2 4 3 2 2 3 2" xfId="27396"/>
    <cellStyle name="Entrada 2 4 3 2 2 3 3" xfId="27397"/>
    <cellStyle name="Entrada 2 4 3 2 2 4" xfId="27398"/>
    <cellStyle name="Entrada 2 4 3 2 2 4 2" xfId="27399"/>
    <cellStyle name="Entrada 2 4 3 2 2 5" xfId="27400"/>
    <cellStyle name="Entrada 2 4 3 2 2 6" xfId="27401"/>
    <cellStyle name="Entrada 2 4 3 2 3" xfId="27402"/>
    <cellStyle name="Entrada 2 4 3 2 3 2" xfId="27403"/>
    <cellStyle name="Entrada 2 4 3 2 3 2 2" xfId="27404"/>
    <cellStyle name="Entrada 2 4 3 2 3 2 3" xfId="27405"/>
    <cellStyle name="Entrada 2 4 3 2 3 3" xfId="27406"/>
    <cellStyle name="Entrada 2 4 3 2 3 3 2" xfId="27407"/>
    <cellStyle name="Entrada 2 4 3 2 3 3 3" xfId="27408"/>
    <cellStyle name="Entrada 2 4 3 2 3 4" xfId="27409"/>
    <cellStyle name="Entrada 2 4 3 2 3 5" xfId="27410"/>
    <cellStyle name="Entrada 2 4 3 2 4" xfId="27411"/>
    <cellStyle name="Entrada 2 4 3 2 4 2" xfId="27412"/>
    <cellStyle name="Entrada 2 4 3 2 4 3" xfId="27413"/>
    <cellStyle name="Entrada 2 4 3 2 5" xfId="27414"/>
    <cellStyle name="Entrada 2 4 3 2 5 2" xfId="27415"/>
    <cellStyle name="Entrada 2 4 3 2 5 3" xfId="27416"/>
    <cellStyle name="Entrada 2 4 3 2 6" xfId="27417"/>
    <cellStyle name="Entrada 2 4 3 2 6 2" xfId="27418"/>
    <cellStyle name="Entrada 2 4 3 2 6 3" xfId="27419"/>
    <cellStyle name="Entrada 2 4 3 2 7" xfId="27420"/>
    <cellStyle name="Entrada 2 4 3 2 8" xfId="27421"/>
    <cellStyle name="Entrada 2 4 3 2 9" xfId="27422"/>
    <cellStyle name="Entrada 2 4 3 3" xfId="27423"/>
    <cellStyle name="Entrada 2 4 3 3 2" xfId="27424"/>
    <cellStyle name="Entrada 2 4 3 3 2 2" xfId="27425"/>
    <cellStyle name="Entrada 2 4 3 3 2 2 2" xfId="27426"/>
    <cellStyle name="Entrada 2 4 3 3 2 3" xfId="27427"/>
    <cellStyle name="Entrada 2 4 3 3 2 3 2" xfId="27428"/>
    <cellStyle name="Entrada 2 4 3 3 2 4" xfId="27429"/>
    <cellStyle name="Entrada 2 4 3 3 2 4 2" xfId="27430"/>
    <cellStyle name="Entrada 2 4 3 3 2 5" xfId="27431"/>
    <cellStyle name="Entrada 2 4 3 3 3" xfId="27432"/>
    <cellStyle name="Entrada 2 4 3 3 3 2" xfId="27433"/>
    <cellStyle name="Entrada 2 4 3 3 3 3" xfId="27434"/>
    <cellStyle name="Entrada 2 4 3 3 4" xfId="27435"/>
    <cellStyle name="Entrada 2 4 3 3 4 2" xfId="27436"/>
    <cellStyle name="Entrada 2 4 3 3 5" xfId="27437"/>
    <cellStyle name="Entrada 2 4 3 3 5 2" xfId="27438"/>
    <cellStyle name="Entrada 2 4 3 3 6" xfId="27439"/>
    <cellStyle name="Entrada 2 4 3 4" xfId="27440"/>
    <cellStyle name="Entrada 2 4 3 4 2" xfId="27441"/>
    <cellStyle name="Entrada 2 4 3 4 2 2" xfId="27442"/>
    <cellStyle name="Entrada 2 4 3 4 2 3" xfId="27443"/>
    <cellStyle name="Entrada 2 4 3 4 3" xfId="27444"/>
    <cellStyle name="Entrada 2 4 3 4 3 2" xfId="27445"/>
    <cellStyle name="Entrada 2 4 3 4 3 3" xfId="27446"/>
    <cellStyle name="Entrada 2 4 3 4 4" xfId="27447"/>
    <cellStyle name="Entrada 2 4 3 4 4 2" xfId="27448"/>
    <cellStyle name="Entrada 2 4 3 4 5" xfId="27449"/>
    <cellStyle name="Entrada 2 4 3 4 6" xfId="27450"/>
    <cellStyle name="Entrada 2 4 3 5" xfId="27451"/>
    <cellStyle name="Entrada 2 4 3 5 2" xfId="27452"/>
    <cellStyle name="Entrada 2 4 3 5 3" xfId="27453"/>
    <cellStyle name="Entrada 2 4 3 6" xfId="27454"/>
    <cellStyle name="Entrada 2 4 3 6 2" xfId="27455"/>
    <cellStyle name="Entrada 2 4 3 6 3" xfId="27456"/>
    <cellStyle name="Entrada 2 4 3 7" xfId="27457"/>
    <cellStyle name="Entrada 2 4 3 7 2" xfId="27458"/>
    <cellStyle name="Entrada 2 4 3 7 3" xfId="27459"/>
    <cellStyle name="Entrada 2 4 3 8" xfId="27460"/>
    <cellStyle name="Entrada 2 4 3 9" xfId="27461"/>
    <cellStyle name="Entrada 2 4 4" xfId="27462"/>
    <cellStyle name="Entrada 2 4 4 10" xfId="27463"/>
    <cellStyle name="Entrada 2 4 4 2" xfId="27464"/>
    <cellStyle name="Entrada 2 4 4 2 2" xfId="27465"/>
    <cellStyle name="Entrada 2 4 4 2 2 2" xfId="27466"/>
    <cellStyle name="Entrada 2 4 4 2 2 3" xfId="27467"/>
    <cellStyle name="Entrada 2 4 4 2 3" xfId="27468"/>
    <cellStyle name="Entrada 2 4 4 2 3 2" xfId="27469"/>
    <cellStyle name="Entrada 2 4 4 2 3 3" xfId="27470"/>
    <cellStyle name="Entrada 2 4 4 2 4" xfId="27471"/>
    <cellStyle name="Entrada 2 4 4 2 4 2" xfId="27472"/>
    <cellStyle name="Entrada 2 4 4 2 5" xfId="27473"/>
    <cellStyle name="Entrada 2 4 4 2 6" xfId="27474"/>
    <cellStyle name="Entrada 2 4 4 3" xfId="27475"/>
    <cellStyle name="Entrada 2 4 4 3 2" xfId="27476"/>
    <cellStyle name="Entrada 2 4 4 3 2 2" xfId="27477"/>
    <cellStyle name="Entrada 2 4 4 3 2 3" xfId="27478"/>
    <cellStyle name="Entrada 2 4 4 3 3" xfId="27479"/>
    <cellStyle name="Entrada 2 4 4 3 3 2" xfId="27480"/>
    <cellStyle name="Entrada 2 4 4 3 3 3" xfId="27481"/>
    <cellStyle name="Entrada 2 4 4 3 4" xfId="27482"/>
    <cellStyle name="Entrada 2 4 4 3 5" xfId="27483"/>
    <cellStyle name="Entrada 2 4 4 4" xfId="27484"/>
    <cellStyle name="Entrada 2 4 4 4 2" xfId="27485"/>
    <cellStyle name="Entrada 2 4 4 4 3" xfId="27486"/>
    <cellStyle name="Entrada 2 4 4 5" xfId="27487"/>
    <cellStyle name="Entrada 2 4 4 5 2" xfId="27488"/>
    <cellStyle name="Entrada 2 4 4 5 3" xfId="27489"/>
    <cellStyle name="Entrada 2 4 4 6" xfId="27490"/>
    <cellStyle name="Entrada 2 4 4 6 2" xfId="27491"/>
    <cellStyle name="Entrada 2 4 4 6 3" xfId="27492"/>
    <cellStyle name="Entrada 2 4 4 7" xfId="27493"/>
    <cellStyle name="Entrada 2 4 4 8" xfId="27494"/>
    <cellStyle name="Entrada 2 4 4 9" xfId="27495"/>
    <cellStyle name="Entrada 2 4 5" xfId="27496"/>
    <cellStyle name="Entrada 2 4 5 10" xfId="27497"/>
    <cellStyle name="Entrada 2 4 5 2" xfId="27498"/>
    <cellStyle name="Entrada 2 4 5 2 2" xfId="27499"/>
    <cellStyle name="Entrada 2 4 5 2 2 2" xfId="27500"/>
    <cellStyle name="Entrada 2 4 5 2 2 3" xfId="27501"/>
    <cellStyle name="Entrada 2 4 5 2 3" xfId="27502"/>
    <cellStyle name="Entrada 2 4 5 2 3 2" xfId="27503"/>
    <cellStyle name="Entrada 2 4 5 2 3 3" xfId="27504"/>
    <cellStyle name="Entrada 2 4 5 2 4" xfId="27505"/>
    <cellStyle name="Entrada 2 4 5 2 4 2" xfId="27506"/>
    <cellStyle name="Entrada 2 4 5 2 5" xfId="27507"/>
    <cellStyle name="Entrada 2 4 5 2 6" xfId="27508"/>
    <cellStyle name="Entrada 2 4 5 3" xfId="27509"/>
    <cellStyle name="Entrada 2 4 5 3 2" xfId="27510"/>
    <cellStyle name="Entrada 2 4 5 3 2 2" xfId="27511"/>
    <cellStyle name="Entrada 2 4 5 3 2 3" xfId="27512"/>
    <cellStyle name="Entrada 2 4 5 3 3" xfId="27513"/>
    <cellStyle name="Entrada 2 4 5 3 3 2" xfId="27514"/>
    <cellStyle name="Entrada 2 4 5 3 3 3" xfId="27515"/>
    <cellStyle name="Entrada 2 4 5 3 4" xfId="27516"/>
    <cellStyle name="Entrada 2 4 5 3 5" xfId="27517"/>
    <cellStyle name="Entrada 2 4 5 4" xfId="27518"/>
    <cellStyle name="Entrada 2 4 5 4 2" xfId="27519"/>
    <cellStyle name="Entrada 2 4 5 4 3" xfId="27520"/>
    <cellStyle name="Entrada 2 4 5 5" xfId="27521"/>
    <cellStyle name="Entrada 2 4 5 5 2" xfId="27522"/>
    <cellStyle name="Entrada 2 4 5 5 3" xfId="27523"/>
    <cellStyle name="Entrada 2 4 5 6" xfId="27524"/>
    <cellStyle name="Entrada 2 4 5 6 2" xfId="27525"/>
    <cellStyle name="Entrada 2 4 5 6 3" xfId="27526"/>
    <cellStyle name="Entrada 2 4 5 7" xfId="27527"/>
    <cellStyle name="Entrada 2 4 5 8" xfId="27528"/>
    <cellStyle name="Entrada 2 4 5 9" xfId="27529"/>
    <cellStyle name="Entrada 2 4 6" xfId="27530"/>
    <cellStyle name="Entrada 2 4 6 2" xfId="27531"/>
    <cellStyle name="Entrada 2 4 6 2 2" xfId="27532"/>
    <cellStyle name="Entrada 2 4 6 2 3" xfId="27533"/>
    <cellStyle name="Entrada 2 4 6 3" xfId="27534"/>
    <cellStyle name="Entrada 2 4 6 3 2" xfId="27535"/>
    <cellStyle name="Entrada 2 4 6 3 3" xfId="27536"/>
    <cellStyle name="Entrada 2 4 6 4" xfId="27537"/>
    <cellStyle name="Entrada 2 4 6 4 2" xfId="27538"/>
    <cellStyle name="Entrada 2 4 6 5" xfId="27539"/>
    <cellStyle name="Entrada 2 4 6 6" xfId="27540"/>
    <cellStyle name="Entrada 2 4 7" xfId="27541"/>
    <cellStyle name="Entrada 2 4 7 2" xfId="27542"/>
    <cellStyle name="Entrada 2 4 7 2 2" xfId="27543"/>
    <cellStyle name="Entrada 2 4 7 2 3" xfId="27544"/>
    <cellStyle name="Entrada 2 4 7 3" xfId="27545"/>
    <cellStyle name="Entrada 2 4 7 3 2" xfId="27546"/>
    <cellStyle name="Entrada 2 4 7 3 3" xfId="27547"/>
    <cellStyle name="Entrada 2 4 7 4" xfId="27548"/>
    <cellStyle name="Entrada 2 4 7 5" xfId="27549"/>
    <cellStyle name="Entrada 2 4 8" xfId="27550"/>
    <cellStyle name="Entrada 2 4 8 2" xfId="27551"/>
    <cellStyle name="Entrada 2 4 8 3" xfId="27552"/>
    <cellStyle name="Entrada 2 4 9" xfId="27553"/>
    <cellStyle name="Entrada 2 4 9 2" xfId="27554"/>
    <cellStyle name="Entrada 2 4 9 3" xfId="27555"/>
    <cellStyle name="Entrada 2 5" xfId="27556"/>
    <cellStyle name="Entrada 2 5 10" xfId="27557"/>
    <cellStyle name="Entrada 2 5 11" xfId="27558"/>
    <cellStyle name="Entrada 2 5 12" xfId="27559"/>
    <cellStyle name="Entrada 2 5 13" xfId="27560"/>
    <cellStyle name="Entrada 2 5 2" xfId="27561"/>
    <cellStyle name="Entrada 2 5 2 10" xfId="27562"/>
    <cellStyle name="Entrada 2 5 2 11" xfId="27563"/>
    <cellStyle name="Entrada 2 5 2 2" xfId="27564"/>
    <cellStyle name="Entrada 2 5 2 2 10" xfId="27565"/>
    <cellStyle name="Entrada 2 5 2 2 2" xfId="27566"/>
    <cellStyle name="Entrada 2 5 2 2 2 2" xfId="27567"/>
    <cellStyle name="Entrada 2 5 2 2 2 2 2" xfId="27568"/>
    <cellStyle name="Entrada 2 5 2 2 2 2 3" xfId="27569"/>
    <cellStyle name="Entrada 2 5 2 2 2 3" xfId="27570"/>
    <cellStyle name="Entrada 2 5 2 2 2 3 2" xfId="27571"/>
    <cellStyle name="Entrada 2 5 2 2 2 3 3" xfId="27572"/>
    <cellStyle name="Entrada 2 5 2 2 2 4" xfId="27573"/>
    <cellStyle name="Entrada 2 5 2 2 2 4 2" xfId="27574"/>
    <cellStyle name="Entrada 2 5 2 2 2 5" xfId="27575"/>
    <cellStyle name="Entrada 2 5 2 2 2 6" xfId="27576"/>
    <cellStyle name="Entrada 2 5 2 2 3" xfId="27577"/>
    <cellStyle name="Entrada 2 5 2 2 3 2" xfId="27578"/>
    <cellStyle name="Entrada 2 5 2 2 3 2 2" xfId="27579"/>
    <cellStyle name="Entrada 2 5 2 2 3 2 3" xfId="27580"/>
    <cellStyle name="Entrada 2 5 2 2 3 3" xfId="27581"/>
    <cellStyle name="Entrada 2 5 2 2 3 3 2" xfId="27582"/>
    <cellStyle name="Entrada 2 5 2 2 3 3 3" xfId="27583"/>
    <cellStyle name="Entrada 2 5 2 2 3 4" xfId="27584"/>
    <cellStyle name="Entrada 2 5 2 2 3 5" xfId="27585"/>
    <cellStyle name="Entrada 2 5 2 2 4" xfId="27586"/>
    <cellStyle name="Entrada 2 5 2 2 4 2" xfId="27587"/>
    <cellStyle name="Entrada 2 5 2 2 4 3" xfId="27588"/>
    <cellStyle name="Entrada 2 5 2 2 5" xfId="27589"/>
    <cellStyle name="Entrada 2 5 2 2 5 2" xfId="27590"/>
    <cellStyle name="Entrada 2 5 2 2 5 3" xfId="27591"/>
    <cellStyle name="Entrada 2 5 2 2 6" xfId="27592"/>
    <cellStyle name="Entrada 2 5 2 2 6 2" xfId="27593"/>
    <cellStyle name="Entrada 2 5 2 2 6 3" xfId="27594"/>
    <cellStyle name="Entrada 2 5 2 2 7" xfId="27595"/>
    <cellStyle name="Entrada 2 5 2 2 8" xfId="27596"/>
    <cellStyle name="Entrada 2 5 2 2 9" xfId="27597"/>
    <cellStyle name="Entrada 2 5 2 3" xfId="27598"/>
    <cellStyle name="Entrada 2 5 2 3 2" xfId="27599"/>
    <cellStyle name="Entrada 2 5 2 3 2 2" xfId="27600"/>
    <cellStyle name="Entrada 2 5 2 3 2 2 2" xfId="27601"/>
    <cellStyle name="Entrada 2 5 2 3 2 3" xfId="27602"/>
    <cellStyle name="Entrada 2 5 2 3 2 3 2" xfId="27603"/>
    <cellStyle name="Entrada 2 5 2 3 2 4" xfId="27604"/>
    <cellStyle name="Entrada 2 5 2 3 2 4 2" xfId="27605"/>
    <cellStyle name="Entrada 2 5 2 3 2 5" xfId="27606"/>
    <cellStyle name="Entrada 2 5 2 3 3" xfId="27607"/>
    <cellStyle name="Entrada 2 5 2 3 3 2" xfId="27608"/>
    <cellStyle name="Entrada 2 5 2 3 3 3" xfId="27609"/>
    <cellStyle name="Entrada 2 5 2 3 4" xfId="27610"/>
    <cellStyle name="Entrada 2 5 2 3 4 2" xfId="27611"/>
    <cellStyle name="Entrada 2 5 2 3 5" xfId="27612"/>
    <cellStyle name="Entrada 2 5 2 3 5 2" xfId="27613"/>
    <cellStyle name="Entrada 2 5 2 3 6" xfId="27614"/>
    <cellStyle name="Entrada 2 5 2 4" xfId="27615"/>
    <cellStyle name="Entrada 2 5 2 4 2" xfId="27616"/>
    <cellStyle name="Entrada 2 5 2 4 2 2" xfId="27617"/>
    <cellStyle name="Entrada 2 5 2 4 2 3" xfId="27618"/>
    <cellStyle name="Entrada 2 5 2 4 3" xfId="27619"/>
    <cellStyle name="Entrada 2 5 2 4 3 2" xfId="27620"/>
    <cellStyle name="Entrada 2 5 2 4 3 3" xfId="27621"/>
    <cellStyle name="Entrada 2 5 2 4 4" xfId="27622"/>
    <cellStyle name="Entrada 2 5 2 4 4 2" xfId="27623"/>
    <cellStyle name="Entrada 2 5 2 4 5" xfId="27624"/>
    <cellStyle name="Entrada 2 5 2 4 6" xfId="27625"/>
    <cellStyle name="Entrada 2 5 2 5" xfId="27626"/>
    <cellStyle name="Entrada 2 5 2 5 2" xfId="27627"/>
    <cellStyle name="Entrada 2 5 2 5 3" xfId="27628"/>
    <cellStyle name="Entrada 2 5 2 6" xfId="27629"/>
    <cellStyle name="Entrada 2 5 2 6 2" xfId="27630"/>
    <cellStyle name="Entrada 2 5 2 6 3" xfId="27631"/>
    <cellStyle name="Entrada 2 5 2 7" xfId="27632"/>
    <cellStyle name="Entrada 2 5 2 7 2" xfId="27633"/>
    <cellStyle name="Entrada 2 5 2 7 3" xfId="27634"/>
    <cellStyle name="Entrada 2 5 2 8" xfId="27635"/>
    <cellStyle name="Entrada 2 5 2 9" xfId="27636"/>
    <cellStyle name="Entrada 2 5 3" xfId="27637"/>
    <cellStyle name="Entrada 2 5 3 10" xfId="27638"/>
    <cellStyle name="Entrada 2 5 3 11" xfId="27639"/>
    <cellStyle name="Entrada 2 5 3 2" xfId="27640"/>
    <cellStyle name="Entrada 2 5 3 2 10" xfId="27641"/>
    <cellStyle name="Entrada 2 5 3 2 2" xfId="27642"/>
    <cellStyle name="Entrada 2 5 3 2 2 2" xfId="27643"/>
    <cellStyle name="Entrada 2 5 3 2 2 2 2" xfId="27644"/>
    <cellStyle name="Entrada 2 5 3 2 2 2 3" xfId="27645"/>
    <cellStyle name="Entrada 2 5 3 2 2 3" xfId="27646"/>
    <cellStyle name="Entrada 2 5 3 2 2 3 2" xfId="27647"/>
    <cellStyle name="Entrada 2 5 3 2 2 3 3" xfId="27648"/>
    <cellStyle name="Entrada 2 5 3 2 2 4" xfId="27649"/>
    <cellStyle name="Entrada 2 5 3 2 2 4 2" xfId="27650"/>
    <cellStyle name="Entrada 2 5 3 2 2 5" xfId="27651"/>
    <cellStyle name="Entrada 2 5 3 2 2 6" xfId="27652"/>
    <cellStyle name="Entrada 2 5 3 2 3" xfId="27653"/>
    <cellStyle name="Entrada 2 5 3 2 3 2" xfId="27654"/>
    <cellStyle name="Entrada 2 5 3 2 3 2 2" xfId="27655"/>
    <cellStyle name="Entrada 2 5 3 2 3 2 3" xfId="27656"/>
    <cellStyle name="Entrada 2 5 3 2 3 3" xfId="27657"/>
    <cellStyle name="Entrada 2 5 3 2 3 3 2" xfId="27658"/>
    <cellStyle name="Entrada 2 5 3 2 3 3 3" xfId="27659"/>
    <cellStyle name="Entrada 2 5 3 2 3 4" xfId="27660"/>
    <cellStyle name="Entrada 2 5 3 2 3 5" xfId="27661"/>
    <cellStyle name="Entrada 2 5 3 2 4" xfId="27662"/>
    <cellStyle name="Entrada 2 5 3 2 4 2" xfId="27663"/>
    <cellStyle name="Entrada 2 5 3 2 4 3" xfId="27664"/>
    <cellStyle name="Entrada 2 5 3 2 5" xfId="27665"/>
    <cellStyle name="Entrada 2 5 3 2 5 2" xfId="27666"/>
    <cellStyle name="Entrada 2 5 3 2 5 3" xfId="27667"/>
    <cellStyle name="Entrada 2 5 3 2 6" xfId="27668"/>
    <cellStyle name="Entrada 2 5 3 2 6 2" xfId="27669"/>
    <cellStyle name="Entrada 2 5 3 2 6 3" xfId="27670"/>
    <cellStyle name="Entrada 2 5 3 2 7" xfId="27671"/>
    <cellStyle name="Entrada 2 5 3 2 8" xfId="27672"/>
    <cellStyle name="Entrada 2 5 3 2 9" xfId="27673"/>
    <cellStyle name="Entrada 2 5 3 3" xfId="27674"/>
    <cellStyle name="Entrada 2 5 3 3 2" xfId="27675"/>
    <cellStyle name="Entrada 2 5 3 3 2 2" xfId="27676"/>
    <cellStyle name="Entrada 2 5 3 3 2 2 2" xfId="27677"/>
    <cellStyle name="Entrada 2 5 3 3 2 3" xfId="27678"/>
    <cellStyle name="Entrada 2 5 3 3 2 3 2" xfId="27679"/>
    <cellStyle name="Entrada 2 5 3 3 2 4" xfId="27680"/>
    <cellStyle name="Entrada 2 5 3 3 2 4 2" xfId="27681"/>
    <cellStyle name="Entrada 2 5 3 3 2 5" xfId="27682"/>
    <cellStyle name="Entrada 2 5 3 3 3" xfId="27683"/>
    <cellStyle name="Entrada 2 5 3 3 3 2" xfId="27684"/>
    <cellStyle name="Entrada 2 5 3 3 3 3" xfId="27685"/>
    <cellStyle name="Entrada 2 5 3 3 4" xfId="27686"/>
    <cellStyle name="Entrada 2 5 3 3 4 2" xfId="27687"/>
    <cellStyle name="Entrada 2 5 3 3 5" xfId="27688"/>
    <cellStyle name="Entrada 2 5 3 3 5 2" xfId="27689"/>
    <cellStyle name="Entrada 2 5 3 3 6" xfId="27690"/>
    <cellStyle name="Entrada 2 5 3 4" xfId="27691"/>
    <cellStyle name="Entrada 2 5 3 4 2" xfId="27692"/>
    <cellStyle name="Entrada 2 5 3 4 2 2" xfId="27693"/>
    <cellStyle name="Entrada 2 5 3 4 2 3" xfId="27694"/>
    <cellStyle name="Entrada 2 5 3 4 3" xfId="27695"/>
    <cellStyle name="Entrada 2 5 3 4 3 2" xfId="27696"/>
    <cellStyle name="Entrada 2 5 3 4 3 3" xfId="27697"/>
    <cellStyle name="Entrada 2 5 3 4 4" xfId="27698"/>
    <cellStyle name="Entrada 2 5 3 4 4 2" xfId="27699"/>
    <cellStyle name="Entrada 2 5 3 4 5" xfId="27700"/>
    <cellStyle name="Entrada 2 5 3 4 6" xfId="27701"/>
    <cellStyle name="Entrada 2 5 3 5" xfId="27702"/>
    <cellStyle name="Entrada 2 5 3 5 2" xfId="27703"/>
    <cellStyle name="Entrada 2 5 3 5 3" xfId="27704"/>
    <cellStyle name="Entrada 2 5 3 6" xfId="27705"/>
    <cellStyle name="Entrada 2 5 3 6 2" xfId="27706"/>
    <cellStyle name="Entrada 2 5 3 6 3" xfId="27707"/>
    <cellStyle name="Entrada 2 5 3 7" xfId="27708"/>
    <cellStyle name="Entrada 2 5 3 7 2" xfId="27709"/>
    <cellStyle name="Entrada 2 5 3 7 3" xfId="27710"/>
    <cellStyle name="Entrada 2 5 3 8" xfId="27711"/>
    <cellStyle name="Entrada 2 5 3 9" xfId="27712"/>
    <cellStyle name="Entrada 2 5 4" xfId="27713"/>
    <cellStyle name="Entrada 2 5 4 10" xfId="27714"/>
    <cellStyle name="Entrada 2 5 4 2" xfId="27715"/>
    <cellStyle name="Entrada 2 5 4 2 2" xfId="27716"/>
    <cellStyle name="Entrada 2 5 4 2 2 2" xfId="27717"/>
    <cellStyle name="Entrada 2 5 4 2 2 3" xfId="27718"/>
    <cellStyle name="Entrada 2 5 4 2 3" xfId="27719"/>
    <cellStyle name="Entrada 2 5 4 2 3 2" xfId="27720"/>
    <cellStyle name="Entrada 2 5 4 2 3 3" xfId="27721"/>
    <cellStyle name="Entrada 2 5 4 2 4" xfId="27722"/>
    <cellStyle name="Entrada 2 5 4 2 4 2" xfId="27723"/>
    <cellStyle name="Entrada 2 5 4 2 5" xfId="27724"/>
    <cellStyle name="Entrada 2 5 4 2 6" xfId="27725"/>
    <cellStyle name="Entrada 2 5 4 3" xfId="27726"/>
    <cellStyle name="Entrada 2 5 4 3 2" xfId="27727"/>
    <cellStyle name="Entrada 2 5 4 3 2 2" xfId="27728"/>
    <cellStyle name="Entrada 2 5 4 3 2 3" xfId="27729"/>
    <cellStyle name="Entrada 2 5 4 3 3" xfId="27730"/>
    <cellStyle name="Entrada 2 5 4 3 3 2" xfId="27731"/>
    <cellStyle name="Entrada 2 5 4 3 3 3" xfId="27732"/>
    <cellStyle name="Entrada 2 5 4 3 4" xfId="27733"/>
    <cellStyle name="Entrada 2 5 4 3 5" xfId="27734"/>
    <cellStyle name="Entrada 2 5 4 4" xfId="27735"/>
    <cellStyle name="Entrada 2 5 4 4 2" xfId="27736"/>
    <cellStyle name="Entrada 2 5 4 4 3" xfId="27737"/>
    <cellStyle name="Entrada 2 5 4 5" xfId="27738"/>
    <cellStyle name="Entrada 2 5 4 5 2" xfId="27739"/>
    <cellStyle name="Entrada 2 5 4 5 3" xfId="27740"/>
    <cellStyle name="Entrada 2 5 4 6" xfId="27741"/>
    <cellStyle name="Entrada 2 5 4 6 2" xfId="27742"/>
    <cellStyle name="Entrada 2 5 4 6 3" xfId="27743"/>
    <cellStyle name="Entrada 2 5 4 7" xfId="27744"/>
    <cellStyle name="Entrada 2 5 4 8" xfId="27745"/>
    <cellStyle name="Entrada 2 5 4 9" xfId="27746"/>
    <cellStyle name="Entrada 2 5 5" xfId="27747"/>
    <cellStyle name="Entrada 2 5 5 2" xfId="27748"/>
    <cellStyle name="Entrada 2 5 5 2 2" xfId="27749"/>
    <cellStyle name="Entrada 2 5 5 2 3" xfId="27750"/>
    <cellStyle name="Entrada 2 5 5 3" xfId="27751"/>
    <cellStyle name="Entrada 2 5 5 3 2" xfId="27752"/>
    <cellStyle name="Entrada 2 5 5 3 3" xfId="27753"/>
    <cellStyle name="Entrada 2 5 5 4" xfId="27754"/>
    <cellStyle name="Entrada 2 5 5 4 2" xfId="27755"/>
    <cellStyle name="Entrada 2 5 5 5" xfId="27756"/>
    <cellStyle name="Entrada 2 5 5 6" xfId="27757"/>
    <cellStyle name="Entrada 2 5 6" xfId="27758"/>
    <cellStyle name="Entrada 2 5 6 2" xfId="27759"/>
    <cellStyle name="Entrada 2 5 6 2 2" xfId="27760"/>
    <cellStyle name="Entrada 2 5 6 2 3" xfId="27761"/>
    <cellStyle name="Entrada 2 5 6 3" xfId="27762"/>
    <cellStyle name="Entrada 2 5 6 3 2" xfId="27763"/>
    <cellStyle name="Entrada 2 5 6 3 3" xfId="27764"/>
    <cellStyle name="Entrada 2 5 6 4" xfId="27765"/>
    <cellStyle name="Entrada 2 5 6 5" xfId="27766"/>
    <cellStyle name="Entrada 2 5 7" xfId="27767"/>
    <cellStyle name="Entrada 2 5 7 2" xfId="27768"/>
    <cellStyle name="Entrada 2 5 7 3" xfId="27769"/>
    <cellStyle name="Entrada 2 5 8" xfId="27770"/>
    <cellStyle name="Entrada 2 5 8 2" xfId="27771"/>
    <cellStyle name="Entrada 2 5 8 3" xfId="27772"/>
    <cellStyle name="Entrada 2 5 9" xfId="27773"/>
    <cellStyle name="Entrada 2 5 9 2" xfId="27774"/>
    <cellStyle name="Entrada 2 5 9 3" xfId="27775"/>
    <cellStyle name="Entrada 2 6" xfId="27776"/>
    <cellStyle name="Entrada 2 6 10" xfId="27777"/>
    <cellStyle name="Entrada 2 6 11" xfId="27778"/>
    <cellStyle name="Entrada 2 6 2" xfId="27779"/>
    <cellStyle name="Entrada 2 6 2 10" xfId="27780"/>
    <cellStyle name="Entrada 2 6 2 2" xfId="27781"/>
    <cellStyle name="Entrada 2 6 2 2 2" xfId="27782"/>
    <cellStyle name="Entrada 2 6 2 2 2 2" xfId="27783"/>
    <cellStyle name="Entrada 2 6 2 2 2 3" xfId="27784"/>
    <cellStyle name="Entrada 2 6 2 2 3" xfId="27785"/>
    <cellStyle name="Entrada 2 6 2 2 3 2" xfId="27786"/>
    <cellStyle name="Entrada 2 6 2 2 3 3" xfId="27787"/>
    <cellStyle name="Entrada 2 6 2 2 4" xfId="27788"/>
    <cellStyle name="Entrada 2 6 2 2 4 2" xfId="27789"/>
    <cellStyle name="Entrada 2 6 2 2 5" xfId="27790"/>
    <cellStyle name="Entrada 2 6 2 2 6" xfId="27791"/>
    <cellStyle name="Entrada 2 6 2 3" xfId="27792"/>
    <cellStyle name="Entrada 2 6 2 3 2" xfId="27793"/>
    <cellStyle name="Entrada 2 6 2 3 2 2" xfId="27794"/>
    <cellStyle name="Entrada 2 6 2 3 2 3" xfId="27795"/>
    <cellStyle name="Entrada 2 6 2 3 3" xfId="27796"/>
    <cellStyle name="Entrada 2 6 2 3 3 2" xfId="27797"/>
    <cellStyle name="Entrada 2 6 2 3 3 3" xfId="27798"/>
    <cellStyle name="Entrada 2 6 2 3 4" xfId="27799"/>
    <cellStyle name="Entrada 2 6 2 3 5" xfId="27800"/>
    <cellStyle name="Entrada 2 6 2 4" xfId="27801"/>
    <cellStyle name="Entrada 2 6 2 4 2" xfId="27802"/>
    <cellStyle name="Entrada 2 6 2 4 3" xfId="27803"/>
    <cellStyle name="Entrada 2 6 2 5" xfId="27804"/>
    <cellStyle name="Entrada 2 6 2 5 2" xfId="27805"/>
    <cellStyle name="Entrada 2 6 2 5 3" xfId="27806"/>
    <cellStyle name="Entrada 2 6 2 6" xfId="27807"/>
    <cellStyle name="Entrada 2 6 2 6 2" xfId="27808"/>
    <cellStyle name="Entrada 2 6 2 6 3" xfId="27809"/>
    <cellStyle name="Entrada 2 6 2 7" xfId="27810"/>
    <cellStyle name="Entrada 2 6 2 8" xfId="27811"/>
    <cellStyle name="Entrada 2 6 2 9" xfId="27812"/>
    <cellStyle name="Entrada 2 6 3" xfId="27813"/>
    <cellStyle name="Entrada 2 6 3 2" xfId="27814"/>
    <cellStyle name="Entrada 2 6 3 2 2" xfId="27815"/>
    <cellStyle name="Entrada 2 6 3 2 2 2" xfId="27816"/>
    <cellStyle name="Entrada 2 6 3 2 3" xfId="27817"/>
    <cellStyle name="Entrada 2 6 3 2 3 2" xfId="27818"/>
    <cellStyle name="Entrada 2 6 3 2 4" xfId="27819"/>
    <cellStyle name="Entrada 2 6 3 2 4 2" xfId="27820"/>
    <cellStyle name="Entrada 2 6 3 2 5" xfId="27821"/>
    <cellStyle name="Entrada 2 6 3 3" xfId="27822"/>
    <cellStyle name="Entrada 2 6 3 3 2" xfId="27823"/>
    <cellStyle name="Entrada 2 6 3 3 3" xfId="27824"/>
    <cellStyle name="Entrada 2 6 3 4" xfId="27825"/>
    <cellStyle name="Entrada 2 6 3 4 2" xfId="27826"/>
    <cellStyle name="Entrada 2 6 3 5" xfId="27827"/>
    <cellStyle name="Entrada 2 6 3 5 2" xfId="27828"/>
    <cellStyle name="Entrada 2 6 3 6" xfId="27829"/>
    <cellStyle name="Entrada 2 6 4" xfId="27830"/>
    <cellStyle name="Entrada 2 6 4 2" xfId="27831"/>
    <cellStyle name="Entrada 2 6 4 2 2" xfId="27832"/>
    <cellStyle name="Entrada 2 6 4 2 3" xfId="27833"/>
    <cellStyle name="Entrada 2 6 4 3" xfId="27834"/>
    <cellStyle name="Entrada 2 6 4 3 2" xfId="27835"/>
    <cellStyle name="Entrada 2 6 4 3 3" xfId="27836"/>
    <cellStyle name="Entrada 2 6 4 4" xfId="27837"/>
    <cellStyle name="Entrada 2 6 4 4 2" xfId="27838"/>
    <cellStyle name="Entrada 2 6 4 5" xfId="27839"/>
    <cellStyle name="Entrada 2 6 4 6" xfId="27840"/>
    <cellStyle name="Entrada 2 6 5" xfId="27841"/>
    <cellStyle name="Entrada 2 6 5 2" xfId="27842"/>
    <cellStyle name="Entrada 2 6 5 3" xfId="27843"/>
    <cellStyle name="Entrada 2 6 6" xfId="27844"/>
    <cellStyle name="Entrada 2 6 6 2" xfId="27845"/>
    <cellStyle name="Entrada 2 6 6 3" xfId="27846"/>
    <cellStyle name="Entrada 2 6 7" xfId="27847"/>
    <cellStyle name="Entrada 2 6 7 2" xfId="27848"/>
    <cellStyle name="Entrada 2 6 7 3" xfId="27849"/>
    <cellStyle name="Entrada 2 6 8" xfId="27850"/>
    <cellStyle name="Entrada 2 6 9" xfId="27851"/>
    <cellStyle name="Entrada 2 7" xfId="27852"/>
    <cellStyle name="Entrada 2 7 10" xfId="27853"/>
    <cellStyle name="Entrada 2 7 2" xfId="27854"/>
    <cellStyle name="Entrada 2 7 2 2" xfId="27855"/>
    <cellStyle name="Entrada 2 7 2 2 2" xfId="27856"/>
    <cellStyle name="Entrada 2 7 2 2 3" xfId="27857"/>
    <cellStyle name="Entrada 2 7 2 3" xfId="27858"/>
    <cellStyle name="Entrada 2 7 2 3 2" xfId="27859"/>
    <cellStyle name="Entrada 2 7 2 3 3" xfId="27860"/>
    <cellStyle name="Entrada 2 7 2 4" xfId="27861"/>
    <cellStyle name="Entrada 2 7 2 4 2" xfId="27862"/>
    <cellStyle name="Entrada 2 7 2 5" xfId="27863"/>
    <cellStyle name="Entrada 2 7 2 6" xfId="27864"/>
    <cellStyle name="Entrada 2 7 3" xfId="27865"/>
    <cellStyle name="Entrada 2 7 3 2" xfId="27866"/>
    <cellStyle name="Entrada 2 7 3 2 2" xfId="27867"/>
    <cellStyle name="Entrada 2 7 3 2 3" xfId="27868"/>
    <cellStyle name="Entrada 2 7 3 3" xfId="27869"/>
    <cellStyle name="Entrada 2 7 3 3 2" xfId="27870"/>
    <cellStyle name="Entrada 2 7 3 3 3" xfId="27871"/>
    <cellStyle name="Entrada 2 7 3 4" xfId="27872"/>
    <cellStyle name="Entrada 2 7 3 5" xfId="27873"/>
    <cellStyle name="Entrada 2 7 4" xfId="27874"/>
    <cellStyle name="Entrada 2 7 4 2" xfId="27875"/>
    <cellStyle name="Entrada 2 7 4 3" xfId="27876"/>
    <cellStyle name="Entrada 2 7 5" xfId="27877"/>
    <cellStyle name="Entrada 2 7 5 2" xfId="27878"/>
    <cellStyle name="Entrada 2 7 5 3" xfId="27879"/>
    <cellStyle name="Entrada 2 7 6" xfId="27880"/>
    <cellStyle name="Entrada 2 7 6 2" xfId="27881"/>
    <cellStyle name="Entrada 2 7 6 3" xfId="27882"/>
    <cellStyle name="Entrada 2 7 7" xfId="27883"/>
    <cellStyle name="Entrada 2 7 8" xfId="27884"/>
    <cellStyle name="Entrada 2 7 9" xfId="27885"/>
    <cellStyle name="Entrada 2 8" xfId="27886"/>
    <cellStyle name="Entrada 2 8 10" xfId="27887"/>
    <cellStyle name="Entrada 2 8 2" xfId="27888"/>
    <cellStyle name="Entrada 2 8 2 2" xfId="27889"/>
    <cellStyle name="Entrada 2 8 2 2 2" xfId="27890"/>
    <cellStyle name="Entrada 2 8 2 2 3" xfId="27891"/>
    <cellStyle name="Entrada 2 8 2 3" xfId="27892"/>
    <cellStyle name="Entrada 2 8 2 3 2" xfId="27893"/>
    <cellStyle name="Entrada 2 8 2 3 3" xfId="27894"/>
    <cellStyle name="Entrada 2 8 2 4" xfId="27895"/>
    <cellStyle name="Entrada 2 8 2 4 2" xfId="27896"/>
    <cellStyle name="Entrada 2 8 2 5" xfId="27897"/>
    <cellStyle name="Entrada 2 8 2 6" xfId="27898"/>
    <cellStyle name="Entrada 2 8 3" xfId="27899"/>
    <cellStyle name="Entrada 2 8 3 2" xfId="27900"/>
    <cellStyle name="Entrada 2 8 3 2 2" xfId="27901"/>
    <cellStyle name="Entrada 2 8 3 2 3" xfId="27902"/>
    <cellStyle name="Entrada 2 8 3 3" xfId="27903"/>
    <cellStyle name="Entrada 2 8 3 3 2" xfId="27904"/>
    <cellStyle name="Entrada 2 8 3 3 3" xfId="27905"/>
    <cellStyle name="Entrada 2 8 3 4" xfId="27906"/>
    <cellStyle name="Entrada 2 8 3 5" xfId="27907"/>
    <cellStyle name="Entrada 2 8 4" xfId="27908"/>
    <cellStyle name="Entrada 2 8 4 2" xfId="27909"/>
    <cellStyle name="Entrada 2 8 4 3" xfId="27910"/>
    <cellStyle name="Entrada 2 8 5" xfId="27911"/>
    <cellStyle name="Entrada 2 8 5 2" xfId="27912"/>
    <cellStyle name="Entrada 2 8 5 3" xfId="27913"/>
    <cellStyle name="Entrada 2 8 6" xfId="27914"/>
    <cellStyle name="Entrada 2 8 6 2" xfId="27915"/>
    <cellStyle name="Entrada 2 8 6 3" xfId="27916"/>
    <cellStyle name="Entrada 2 8 7" xfId="27917"/>
    <cellStyle name="Entrada 2 8 8" xfId="27918"/>
    <cellStyle name="Entrada 2 8 9" xfId="27919"/>
    <cellStyle name="Entrada 2 9" xfId="27920"/>
    <cellStyle name="Entrada 2 9 2" xfId="27921"/>
    <cellStyle name="Entrada 2 9 2 2" xfId="27922"/>
    <cellStyle name="Entrada 2 9 2 2 2" xfId="27923"/>
    <cellStyle name="Entrada 2 9 2 3" xfId="27924"/>
    <cellStyle name="Entrada 2 9 2 3 2" xfId="27925"/>
    <cellStyle name="Entrada 2 9 2 4" xfId="27926"/>
    <cellStyle name="Entrada 2 9 2 4 2" xfId="27927"/>
    <cellStyle name="Entrada 2 9 2 5" xfId="27928"/>
    <cellStyle name="Entrada 2 9 3" xfId="27929"/>
    <cellStyle name="Entrada 2 9 3 2" xfId="27930"/>
    <cellStyle name="Entrada 2 9 3 3" xfId="27931"/>
    <cellStyle name="Entrada 2 9 4" xfId="27932"/>
    <cellStyle name="Entrada 2 9 5" xfId="27933"/>
    <cellStyle name="Entrada 2 9 6" xfId="27934"/>
    <cellStyle name="Entrada 3" xfId="27935"/>
    <cellStyle name="Entrada 3 10" xfId="27936"/>
    <cellStyle name="Entrada 3 10 2" xfId="27937"/>
    <cellStyle name="Entrada 3 10 2 2" xfId="27938"/>
    <cellStyle name="Entrada 3 10 2 2 2" xfId="27939"/>
    <cellStyle name="Entrada 3 10 2 3" xfId="27940"/>
    <cellStyle name="Entrada 3 10 2 3 2" xfId="27941"/>
    <cellStyle name="Entrada 3 10 2 4" xfId="27942"/>
    <cellStyle name="Entrada 3 10 2 4 2" xfId="27943"/>
    <cellStyle name="Entrada 3 10 2 5" xfId="27944"/>
    <cellStyle name="Entrada 3 10 3" xfId="27945"/>
    <cellStyle name="Entrada 3 10 4" xfId="27946"/>
    <cellStyle name="Entrada 3 11" xfId="27947"/>
    <cellStyle name="Entrada 3 11 2" xfId="27948"/>
    <cellStyle name="Entrada 3 11 2 2" xfId="27949"/>
    <cellStyle name="Entrada 3 11 3" xfId="27950"/>
    <cellStyle name="Entrada 3 11 3 2" xfId="27951"/>
    <cellStyle name="Entrada 3 11 4" xfId="27952"/>
    <cellStyle name="Entrada 3 11 4 2" xfId="27953"/>
    <cellStyle name="Entrada 3 11 5" xfId="27954"/>
    <cellStyle name="Entrada 3 12" xfId="27955"/>
    <cellStyle name="Entrada 3 13" xfId="27956"/>
    <cellStyle name="Entrada 3 14" xfId="27957"/>
    <cellStyle name="Entrada 3 2" xfId="27958"/>
    <cellStyle name="Entrada 3 2 10" xfId="27959"/>
    <cellStyle name="Entrada 3 2 10 2" xfId="27960"/>
    <cellStyle name="Entrada 3 2 10 3" xfId="27961"/>
    <cellStyle name="Entrada 3 2 11" xfId="27962"/>
    <cellStyle name="Entrada 3 2 11 2" xfId="27963"/>
    <cellStyle name="Entrada 3 2 11 3" xfId="27964"/>
    <cellStyle name="Entrada 3 2 12" xfId="27965"/>
    <cellStyle name="Entrada 3 2 13" xfId="27966"/>
    <cellStyle name="Entrada 3 2 14" xfId="27967"/>
    <cellStyle name="Entrada 3 2 15" xfId="27968"/>
    <cellStyle name="Entrada 3 2 2" xfId="27969"/>
    <cellStyle name="Entrada 3 2 2 10" xfId="27970"/>
    <cellStyle name="Entrada 3 2 2 11" xfId="27971"/>
    <cellStyle name="Entrada 3 2 2 2" xfId="27972"/>
    <cellStyle name="Entrada 3 2 2 2 10" xfId="27973"/>
    <cellStyle name="Entrada 3 2 2 2 2" xfId="27974"/>
    <cellStyle name="Entrada 3 2 2 2 2 2" xfId="27975"/>
    <cellStyle name="Entrada 3 2 2 2 2 2 2" xfId="27976"/>
    <cellStyle name="Entrada 3 2 2 2 2 2 3" xfId="27977"/>
    <cellStyle name="Entrada 3 2 2 2 2 3" xfId="27978"/>
    <cellStyle name="Entrada 3 2 2 2 2 3 2" xfId="27979"/>
    <cellStyle name="Entrada 3 2 2 2 2 3 3" xfId="27980"/>
    <cellStyle name="Entrada 3 2 2 2 2 4" xfId="27981"/>
    <cellStyle name="Entrada 3 2 2 2 2 4 2" xfId="27982"/>
    <cellStyle name="Entrada 3 2 2 2 2 5" xfId="27983"/>
    <cellStyle name="Entrada 3 2 2 2 2 6" xfId="27984"/>
    <cellStyle name="Entrada 3 2 2 2 3" xfId="27985"/>
    <cellStyle name="Entrada 3 2 2 2 3 2" xfId="27986"/>
    <cellStyle name="Entrada 3 2 2 2 3 2 2" xfId="27987"/>
    <cellStyle name="Entrada 3 2 2 2 3 2 3" xfId="27988"/>
    <cellStyle name="Entrada 3 2 2 2 3 3" xfId="27989"/>
    <cellStyle name="Entrada 3 2 2 2 3 3 2" xfId="27990"/>
    <cellStyle name="Entrada 3 2 2 2 3 3 3" xfId="27991"/>
    <cellStyle name="Entrada 3 2 2 2 3 4" xfId="27992"/>
    <cellStyle name="Entrada 3 2 2 2 3 5" xfId="27993"/>
    <cellStyle name="Entrada 3 2 2 2 4" xfId="27994"/>
    <cellStyle name="Entrada 3 2 2 2 4 2" xfId="27995"/>
    <cellStyle name="Entrada 3 2 2 2 4 3" xfId="27996"/>
    <cellStyle name="Entrada 3 2 2 2 5" xfId="27997"/>
    <cellStyle name="Entrada 3 2 2 2 5 2" xfId="27998"/>
    <cellStyle name="Entrada 3 2 2 2 5 3" xfId="27999"/>
    <cellStyle name="Entrada 3 2 2 2 6" xfId="28000"/>
    <cellStyle name="Entrada 3 2 2 2 6 2" xfId="28001"/>
    <cellStyle name="Entrada 3 2 2 2 6 3" xfId="28002"/>
    <cellStyle name="Entrada 3 2 2 2 7" xfId="28003"/>
    <cellStyle name="Entrada 3 2 2 2 8" xfId="28004"/>
    <cellStyle name="Entrada 3 2 2 2 9" xfId="28005"/>
    <cellStyle name="Entrada 3 2 2 3" xfId="28006"/>
    <cellStyle name="Entrada 3 2 2 3 2" xfId="28007"/>
    <cellStyle name="Entrada 3 2 2 3 2 2" xfId="28008"/>
    <cellStyle name="Entrada 3 2 2 3 2 2 2" xfId="28009"/>
    <cellStyle name="Entrada 3 2 2 3 2 3" xfId="28010"/>
    <cellStyle name="Entrada 3 2 2 3 2 3 2" xfId="28011"/>
    <cellStyle name="Entrada 3 2 2 3 2 4" xfId="28012"/>
    <cellStyle name="Entrada 3 2 2 3 2 4 2" xfId="28013"/>
    <cellStyle name="Entrada 3 2 2 3 2 5" xfId="28014"/>
    <cellStyle name="Entrada 3 2 2 3 3" xfId="28015"/>
    <cellStyle name="Entrada 3 2 2 3 3 2" xfId="28016"/>
    <cellStyle name="Entrada 3 2 2 3 3 3" xfId="28017"/>
    <cellStyle name="Entrada 3 2 2 3 4" xfId="28018"/>
    <cellStyle name="Entrada 3 2 2 3 4 2" xfId="28019"/>
    <cellStyle name="Entrada 3 2 2 3 5" xfId="28020"/>
    <cellStyle name="Entrada 3 2 2 3 5 2" xfId="28021"/>
    <cellStyle name="Entrada 3 2 2 3 6" xfId="28022"/>
    <cellStyle name="Entrada 3 2 2 4" xfId="28023"/>
    <cellStyle name="Entrada 3 2 2 4 2" xfId="28024"/>
    <cellStyle name="Entrada 3 2 2 4 2 2" xfId="28025"/>
    <cellStyle name="Entrada 3 2 2 4 2 3" xfId="28026"/>
    <cellStyle name="Entrada 3 2 2 4 3" xfId="28027"/>
    <cellStyle name="Entrada 3 2 2 4 3 2" xfId="28028"/>
    <cellStyle name="Entrada 3 2 2 4 3 3" xfId="28029"/>
    <cellStyle name="Entrada 3 2 2 4 4" xfId="28030"/>
    <cellStyle name="Entrada 3 2 2 4 4 2" xfId="28031"/>
    <cellStyle name="Entrada 3 2 2 4 5" xfId="28032"/>
    <cellStyle name="Entrada 3 2 2 4 6" xfId="28033"/>
    <cellStyle name="Entrada 3 2 2 5" xfId="28034"/>
    <cellStyle name="Entrada 3 2 2 5 2" xfId="28035"/>
    <cellStyle name="Entrada 3 2 2 5 3" xfId="28036"/>
    <cellStyle name="Entrada 3 2 2 6" xfId="28037"/>
    <cellStyle name="Entrada 3 2 2 6 2" xfId="28038"/>
    <cellStyle name="Entrada 3 2 2 6 3" xfId="28039"/>
    <cellStyle name="Entrada 3 2 2 7" xfId="28040"/>
    <cellStyle name="Entrada 3 2 2 7 2" xfId="28041"/>
    <cellStyle name="Entrada 3 2 2 7 3" xfId="28042"/>
    <cellStyle name="Entrada 3 2 2 8" xfId="28043"/>
    <cellStyle name="Entrada 3 2 2 9" xfId="28044"/>
    <cellStyle name="Entrada 3 2 3" xfId="28045"/>
    <cellStyle name="Entrada 3 2 3 10" xfId="28046"/>
    <cellStyle name="Entrada 3 2 3 11" xfId="28047"/>
    <cellStyle name="Entrada 3 2 3 2" xfId="28048"/>
    <cellStyle name="Entrada 3 2 3 2 10" xfId="28049"/>
    <cellStyle name="Entrada 3 2 3 2 2" xfId="28050"/>
    <cellStyle name="Entrada 3 2 3 2 2 2" xfId="28051"/>
    <cellStyle name="Entrada 3 2 3 2 2 2 2" xfId="28052"/>
    <cellStyle name="Entrada 3 2 3 2 2 2 3" xfId="28053"/>
    <cellStyle name="Entrada 3 2 3 2 2 3" xfId="28054"/>
    <cellStyle name="Entrada 3 2 3 2 2 3 2" xfId="28055"/>
    <cellStyle name="Entrada 3 2 3 2 2 3 3" xfId="28056"/>
    <cellStyle name="Entrada 3 2 3 2 2 4" xfId="28057"/>
    <cellStyle name="Entrada 3 2 3 2 2 4 2" xfId="28058"/>
    <cellStyle name="Entrada 3 2 3 2 2 5" xfId="28059"/>
    <cellStyle name="Entrada 3 2 3 2 2 6" xfId="28060"/>
    <cellStyle name="Entrada 3 2 3 2 3" xfId="28061"/>
    <cellStyle name="Entrada 3 2 3 2 3 2" xfId="28062"/>
    <cellStyle name="Entrada 3 2 3 2 3 2 2" xfId="28063"/>
    <cellStyle name="Entrada 3 2 3 2 3 2 3" xfId="28064"/>
    <cellStyle name="Entrada 3 2 3 2 3 3" xfId="28065"/>
    <cellStyle name="Entrada 3 2 3 2 3 3 2" xfId="28066"/>
    <cellStyle name="Entrada 3 2 3 2 3 3 3" xfId="28067"/>
    <cellStyle name="Entrada 3 2 3 2 3 4" xfId="28068"/>
    <cellStyle name="Entrada 3 2 3 2 3 5" xfId="28069"/>
    <cellStyle name="Entrada 3 2 3 2 4" xfId="28070"/>
    <cellStyle name="Entrada 3 2 3 2 4 2" xfId="28071"/>
    <cellStyle name="Entrada 3 2 3 2 4 3" xfId="28072"/>
    <cellStyle name="Entrada 3 2 3 2 5" xfId="28073"/>
    <cellStyle name="Entrada 3 2 3 2 5 2" xfId="28074"/>
    <cellStyle name="Entrada 3 2 3 2 5 3" xfId="28075"/>
    <cellStyle name="Entrada 3 2 3 2 6" xfId="28076"/>
    <cellStyle name="Entrada 3 2 3 2 6 2" xfId="28077"/>
    <cellStyle name="Entrada 3 2 3 2 6 3" xfId="28078"/>
    <cellStyle name="Entrada 3 2 3 2 7" xfId="28079"/>
    <cellStyle name="Entrada 3 2 3 2 8" xfId="28080"/>
    <cellStyle name="Entrada 3 2 3 2 9" xfId="28081"/>
    <cellStyle name="Entrada 3 2 3 3" xfId="28082"/>
    <cellStyle name="Entrada 3 2 3 3 2" xfId="28083"/>
    <cellStyle name="Entrada 3 2 3 3 2 2" xfId="28084"/>
    <cellStyle name="Entrada 3 2 3 3 2 2 2" xfId="28085"/>
    <cellStyle name="Entrada 3 2 3 3 2 3" xfId="28086"/>
    <cellStyle name="Entrada 3 2 3 3 2 3 2" xfId="28087"/>
    <cellStyle name="Entrada 3 2 3 3 2 4" xfId="28088"/>
    <cellStyle name="Entrada 3 2 3 3 2 4 2" xfId="28089"/>
    <cellStyle name="Entrada 3 2 3 3 2 5" xfId="28090"/>
    <cellStyle name="Entrada 3 2 3 3 3" xfId="28091"/>
    <cellStyle name="Entrada 3 2 3 3 3 2" xfId="28092"/>
    <cellStyle name="Entrada 3 2 3 3 3 3" xfId="28093"/>
    <cellStyle name="Entrada 3 2 3 3 4" xfId="28094"/>
    <cellStyle name="Entrada 3 2 3 3 4 2" xfId="28095"/>
    <cellStyle name="Entrada 3 2 3 3 5" xfId="28096"/>
    <cellStyle name="Entrada 3 2 3 3 5 2" xfId="28097"/>
    <cellStyle name="Entrada 3 2 3 3 6" xfId="28098"/>
    <cellStyle name="Entrada 3 2 3 4" xfId="28099"/>
    <cellStyle name="Entrada 3 2 3 4 2" xfId="28100"/>
    <cellStyle name="Entrada 3 2 3 4 2 2" xfId="28101"/>
    <cellStyle name="Entrada 3 2 3 4 2 3" xfId="28102"/>
    <cellStyle name="Entrada 3 2 3 4 3" xfId="28103"/>
    <cellStyle name="Entrada 3 2 3 4 3 2" xfId="28104"/>
    <cellStyle name="Entrada 3 2 3 4 3 3" xfId="28105"/>
    <cellStyle name="Entrada 3 2 3 4 4" xfId="28106"/>
    <cellStyle name="Entrada 3 2 3 4 4 2" xfId="28107"/>
    <cellStyle name="Entrada 3 2 3 4 5" xfId="28108"/>
    <cellStyle name="Entrada 3 2 3 4 6" xfId="28109"/>
    <cellStyle name="Entrada 3 2 3 5" xfId="28110"/>
    <cellStyle name="Entrada 3 2 3 5 2" xfId="28111"/>
    <cellStyle name="Entrada 3 2 3 5 3" xfId="28112"/>
    <cellStyle name="Entrada 3 2 3 6" xfId="28113"/>
    <cellStyle name="Entrada 3 2 3 6 2" xfId="28114"/>
    <cellStyle name="Entrada 3 2 3 6 3" xfId="28115"/>
    <cellStyle name="Entrada 3 2 3 7" xfId="28116"/>
    <cellStyle name="Entrada 3 2 3 7 2" xfId="28117"/>
    <cellStyle name="Entrada 3 2 3 7 3" xfId="28118"/>
    <cellStyle name="Entrada 3 2 3 8" xfId="28119"/>
    <cellStyle name="Entrada 3 2 3 9" xfId="28120"/>
    <cellStyle name="Entrada 3 2 4" xfId="28121"/>
    <cellStyle name="Entrada 3 2 4 10" xfId="28122"/>
    <cellStyle name="Entrada 3 2 4 2" xfId="28123"/>
    <cellStyle name="Entrada 3 2 4 2 2" xfId="28124"/>
    <cellStyle name="Entrada 3 2 4 2 2 2" xfId="28125"/>
    <cellStyle name="Entrada 3 2 4 2 2 3" xfId="28126"/>
    <cellStyle name="Entrada 3 2 4 2 3" xfId="28127"/>
    <cellStyle name="Entrada 3 2 4 2 3 2" xfId="28128"/>
    <cellStyle name="Entrada 3 2 4 2 3 3" xfId="28129"/>
    <cellStyle name="Entrada 3 2 4 2 4" xfId="28130"/>
    <cellStyle name="Entrada 3 2 4 2 4 2" xfId="28131"/>
    <cellStyle name="Entrada 3 2 4 2 5" xfId="28132"/>
    <cellStyle name="Entrada 3 2 4 2 6" xfId="28133"/>
    <cellStyle name="Entrada 3 2 4 3" xfId="28134"/>
    <cellStyle name="Entrada 3 2 4 3 2" xfId="28135"/>
    <cellStyle name="Entrada 3 2 4 3 2 2" xfId="28136"/>
    <cellStyle name="Entrada 3 2 4 3 2 3" xfId="28137"/>
    <cellStyle name="Entrada 3 2 4 3 3" xfId="28138"/>
    <cellStyle name="Entrada 3 2 4 3 3 2" xfId="28139"/>
    <cellStyle name="Entrada 3 2 4 3 3 3" xfId="28140"/>
    <cellStyle name="Entrada 3 2 4 3 4" xfId="28141"/>
    <cellStyle name="Entrada 3 2 4 3 5" xfId="28142"/>
    <cellStyle name="Entrada 3 2 4 4" xfId="28143"/>
    <cellStyle name="Entrada 3 2 4 4 2" xfId="28144"/>
    <cellStyle name="Entrada 3 2 4 4 3" xfId="28145"/>
    <cellStyle name="Entrada 3 2 4 5" xfId="28146"/>
    <cellStyle name="Entrada 3 2 4 5 2" xfId="28147"/>
    <cellStyle name="Entrada 3 2 4 5 3" xfId="28148"/>
    <cellStyle name="Entrada 3 2 4 6" xfId="28149"/>
    <cellStyle name="Entrada 3 2 4 6 2" xfId="28150"/>
    <cellStyle name="Entrada 3 2 4 6 3" xfId="28151"/>
    <cellStyle name="Entrada 3 2 4 7" xfId="28152"/>
    <cellStyle name="Entrada 3 2 4 8" xfId="28153"/>
    <cellStyle name="Entrada 3 2 4 9" xfId="28154"/>
    <cellStyle name="Entrada 3 2 5" xfId="28155"/>
    <cellStyle name="Entrada 3 2 5 10" xfId="28156"/>
    <cellStyle name="Entrada 3 2 5 2" xfId="28157"/>
    <cellStyle name="Entrada 3 2 5 2 2" xfId="28158"/>
    <cellStyle name="Entrada 3 2 5 2 2 2" xfId="28159"/>
    <cellStyle name="Entrada 3 2 5 2 2 3" xfId="28160"/>
    <cellStyle name="Entrada 3 2 5 2 3" xfId="28161"/>
    <cellStyle name="Entrada 3 2 5 2 3 2" xfId="28162"/>
    <cellStyle name="Entrada 3 2 5 2 3 3" xfId="28163"/>
    <cellStyle name="Entrada 3 2 5 2 4" xfId="28164"/>
    <cellStyle name="Entrada 3 2 5 2 4 2" xfId="28165"/>
    <cellStyle name="Entrada 3 2 5 2 5" xfId="28166"/>
    <cellStyle name="Entrada 3 2 5 2 6" xfId="28167"/>
    <cellStyle name="Entrada 3 2 5 3" xfId="28168"/>
    <cellStyle name="Entrada 3 2 5 3 2" xfId="28169"/>
    <cellStyle name="Entrada 3 2 5 3 2 2" xfId="28170"/>
    <cellStyle name="Entrada 3 2 5 3 2 3" xfId="28171"/>
    <cellStyle name="Entrada 3 2 5 3 3" xfId="28172"/>
    <cellStyle name="Entrada 3 2 5 3 3 2" xfId="28173"/>
    <cellStyle name="Entrada 3 2 5 3 3 3" xfId="28174"/>
    <cellStyle name="Entrada 3 2 5 3 4" xfId="28175"/>
    <cellStyle name="Entrada 3 2 5 3 5" xfId="28176"/>
    <cellStyle name="Entrada 3 2 5 4" xfId="28177"/>
    <cellStyle name="Entrada 3 2 5 4 2" xfId="28178"/>
    <cellStyle name="Entrada 3 2 5 4 3" xfId="28179"/>
    <cellStyle name="Entrada 3 2 5 5" xfId="28180"/>
    <cellStyle name="Entrada 3 2 5 5 2" xfId="28181"/>
    <cellStyle name="Entrada 3 2 5 5 3" xfId="28182"/>
    <cellStyle name="Entrada 3 2 5 6" xfId="28183"/>
    <cellStyle name="Entrada 3 2 5 6 2" xfId="28184"/>
    <cellStyle name="Entrada 3 2 5 6 3" xfId="28185"/>
    <cellStyle name="Entrada 3 2 5 7" xfId="28186"/>
    <cellStyle name="Entrada 3 2 5 8" xfId="28187"/>
    <cellStyle name="Entrada 3 2 5 9" xfId="28188"/>
    <cellStyle name="Entrada 3 2 6" xfId="28189"/>
    <cellStyle name="Entrada 3 2 6 2" xfId="28190"/>
    <cellStyle name="Entrada 3 2 6 2 2" xfId="28191"/>
    <cellStyle name="Entrada 3 2 6 2 3" xfId="28192"/>
    <cellStyle name="Entrada 3 2 6 3" xfId="28193"/>
    <cellStyle name="Entrada 3 2 6 3 2" xfId="28194"/>
    <cellStyle name="Entrada 3 2 6 3 3" xfId="28195"/>
    <cellStyle name="Entrada 3 2 6 4" xfId="28196"/>
    <cellStyle name="Entrada 3 2 6 4 2" xfId="28197"/>
    <cellStyle name="Entrada 3 2 6 5" xfId="28198"/>
    <cellStyle name="Entrada 3 2 6 6" xfId="28199"/>
    <cellStyle name="Entrada 3 2 7" xfId="28200"/>
    <cellStyle name="Entrada 3 2 7 2" xfId="28201"/>
    <cellStyle name="Entrada 3 2 7 2 2" xfId="28202"/>
    <cellStyle name="Entrada 3 2 7 2 3" xfId="28203"/>
    <cellStyle name="Entrada 3 2 7 3" xfId="28204"/>
    <cellStyle name="Entrada 3 2 7 3 2" xfId="28205"/>
    <cellStyle name="Entrada 3 2 7 3 3" xfId="28206"/>
    <cellStyle name="Entrada 3 2 7 4" xfId="28207"/>
    <cellStyle name="Entrada 3 2 7 5" xfId="28208"/>
    <cellStyle name="Entrada 3 2 8" xfId="28209"/>
    <cellStyle name="Entrada 3 2 8 2" xfId="28210"/>
    <cellStyle name="Entrada 3 2 8 3" xfId="28211"/>
    <cellStyle name="Entrada 3 2 9" xfId="28212"/>
    <cellStyle name="Entrada 3 2 9 2" xfId="28213"/>
    <cellStyle name="Entrada 3 2 9 3" xfId="28214"/>
    <cellStyle name="Entrada 3 3" xfId="28215"/>
    <cellStyle name="Entrada 3 3 10" xfId="28216"/>
    <cellStyle name="Entrada 3 3 11" xfId="28217"/>
    <cellStyle name="Entrada 3 3 12" xfId="28218"/>
    <cellStyle name="Entrada 3 3 2" xfId="28219"/>
    <cellStyle name="Entrada 3 3 2 10" xfId="28220"/>
    <cellStyle name="Entrada 3 3 2 11" xfId="28221"/>
    <cellStyle name="Entrada 3 3 2 2" xfId="28222"/>
    <cellStyle name="Entrada 3 3 2 2 10" xfId="28223"/>
    <cellStyle name="Entrada 3 3 2 2 2" xfId="28224"/>
    <cellStyle name="Entrada 3 3 2 2 2 2" xfId="28225"/>
    <cellStyle name="Entrada 3 3 2 2 2 2 2" xfId="28226"/>
    <cellStyle name="Entrada 3 3 2 2 2 2 3" xfId="28227"/>
    <cellStyle name="Entrada 3 3 2 2 2 3" xfId="28228"/>
    <cellStyle name="Entrada 3 3 2 2 2 3 2" xfId="28229"/>
    <cellStyle name="Entrada 3 3 2 2 2 3 3" xfId="28230"/>
    <cellStyle name="Entrada 3 3 2 2 2 4" xfId="28231"/>
    <cellStyle name="Entrada 3 3 2 2 2 4 2" xfId="28232"/>
    <cellStyle name="Entrada 3 3 2 2 2 5" xfId="28233"/>
    <cellStyle name="Entrada 3 3 2 2 2 6" xfId="28234"/>
    <cellStyle name="Entrada 3 3 2 2 3" xfId="28235"/>
    <cellStyle name="Entrada 3 3 2 2 3 2" xfId="28236"/>
    <cellStyle name="Entrada 3 3 2 2 3 2 2" xfId="28237"/>
    <cellStyle name="Entrada 3 3 2 2 3 2 3" xfId="28238"/>
    <cellStyle name="Entrada 3 3 2 2 3 3" xfId="28239"/>
    <cellStyle name="Entrada 3 3 2 2 3 3 2" xfId="28240"/>
    <cellStyle name="Entrada 3 3 2 2 3 3 3" xfId="28241"/>
    <cellStyle name="Entrada 3 3 2 2 3 4" xfId="28242"/>
    <cellStyle name="Entrada 3 3 2 2 3 5" xfId="28243"/>
    <cellStyle name="Entrada 3 3 2 2 4" xfId="28244"/>
    <cellStyle name="Entrada 3 3 2 2 4 2" xfId="28245"/>
    <cellStyle name="Entrada 3 3 2 2 4 3" xfId="28246"/>
    <cellStyle name="Entrada 3 3 2 2 5" xfId="28247"/>
    <cellStyle name="Entrada 3 3 2 2 5 2" xfId="28248"/>
    <cellStyle name="Entrada 3 3 2 2 5 3" xfId="28249"/>
    <cellStyle name="Entrada 3 3 2 2 6" xfId="28250"/>
    <cellStyle name="Entrada 3 3 2 2 6 2" xfId="28251"/>
    <cellStyle name="Entrada 3 3 2 2 6 3" xfId="28252"/>
    <cellStyle name="Entrada 3 3 2 2 7" xfId="28253"/>
    <cellStyle name="Entrada 3 3 2 2 8" xfId="28254"/>
    <cellStyle name="Entrada 3 3 2 2 9" xfId="28255"/>
    <cellStyle name="Entrada 3 3 2 3" xfId="28256"/>
    <cellStyle name="Entrada 3 3 2 3 2" xfId="28257"/>
    <cellStyle name="Entrada 3 3 2 3 2 2" xfId="28258"/>
    <cellStyle name="Entrada 3 3 2 3 2 2 2" xfId="28259"/>
    <cellStyle name="Entrada 3 3 2 3 2 3" xfId="28260"/>
    <cellStyle name="Entrada 3 3 2 3 2 3 2" xfId="28261"/>
    <cellStyle name="Entrada 3 3 2 3 2 4" xfId="28262"/>
    <cellStyle name="Entrada 3 3 2 3 2 4 2" xfId="28263"/>
    <cellStyle name="Entrada 3 3 2 3 2 5" xfId="28264"/>
    <cellStyle name="Entrada 3 3 2 3 3" xfId="28265"/>
    <cellStyle name="Entrada 3 3 2 3 3 2" xfId="28266"/>
    <cellStyle name="Entrada 3 3 2 3 3 3" xfId="28267"/>
    <cellStyle name="Entrada 3 3 2 3 4" xfId="28268"/>
    <cellStyle name="Entrada 3 3 2 3 4 2" xfId="28269"/>
    <cellStyle name="Entrada 3 3 2 3 5" xfId="28270"/>
    <cellStyle name="Entrada 3 3 2 3 5 2" xfId="28271"/>
    <cellStyle name="Entrada 3 3 2 3 6" xfId="28272"/>
    <cellStyle name="Entrada 3 3 2 4" xfId="28273"/>
    <cellStyle name="Entrada 3 3 2 4 2" xfId="28274"/>
    <cellStyle name="Entrada 3 3 2 4 2 2" xfId="28275"/>
    <cellStyle name="Entrada 3 3 2 4 2 3" xfId="28276"/>
    <cellStyle name="Entrada 3 3 2 4 3" xfId="28277"/>
    <cellStyle name="Entrada 3 3 2 4 3 2" xfId="28278"/>
    <cellStyle name="Entrada 3 3 2 4 3 3" xfId="28279"/>
    <cellStyle name="Entrada 3 3 2 4 4" xfId="28280"/>
    <cellStyle name="Entrada 3 3 2 4 4 2" xfId="28281"/>
    <cellStyle name="Entrada 3 3 2 4 5" xfId="28282"/>
    <cellStyle name="Entrada 3 3 2 4 6" xfId="28283"/>
    <cellStyle name="Entrada 3 3 2 5" xfId="28284"/>
    <cellStyle name="Entrada 3 3 2 5 2" xfId="28285"/>
    <cellStyle name="Entrada 3 3 2 5 3" xfId="28286"/>
    <cellStyle name="Entrada 3 3 2 6" xfId="28287"/>
    <cellStyle name="Entrada 3 3 2 6 2" xfId="28288"/>
    <cellStyle name="Entrada 3 3 2 6 3" xfId="28289"/>
    <cellStyle name="Entrada 3 3 2 7" xfId="28290"/>
    <cellStyle name="Entrada 3 3 2 7 2" xfId="28291"/>
    <cellStyle name="Entrada 3 3 2 7 3" xfId="28292"/>
    <cellStyle name="Entrada 3 3 2 8" xfId="28293"/>
    <cellStyle name="Entrada 3 3 2 9" xfId="28294"/>
    <cellStyle name="Entrada 3 3 3" xfId="28295"/>
    <cellStyle name="Entrada 3 3 3 10" xfId="28296"/>
    <cellStyle name="Entrada 3 3 3 2" xfId="28297"/>
    <cellStyle name="Entrada 3 3 3 2 2" xfId="28298"/>
    <cellStyle name="Entrada 3 3 3 2 2 2" xfId="28299"/>
    <cellStyle name="Entrada 3 3 3 2 2 3" xfId="28300"/>
    <cellStyle name="Entrada 3 3 3 2 3" xfId="28301"/>
    <cellStyle name="Entrada 3 3 3 2 3 2" xfId="28302"/>
    <cellStyle name="Entrada 3 3 3 2 3 3" xfId="28303"/>
    <cellStyle name="Entrada 3 3 3 2 4" xfId="28304"/>
    <cellStyle name="Entrada 3 3 3 2 4 2" xfId="28305"/>
    <cellStyle name="Entrada 3 3 3 2 5" xfId="28306"/>
    <cellStyle name="Entrada 3 3 3 2 6" xfId="28307"/>
    <cellStyle name="Entrada 3 3 3 3" xfId="28308"/>
    <cellStyle name="Entrada 3 3 3 3 2" xfId="28309"/>
    <cellStyle name="Entrada 3 3 3 3 2 2" xfId="28310"/>
    <cellStyle name="Entrada 3 3 3 3 2 3" xfId="28311"/>
    <cellStyle name="Entrada 3 3 3 3 3" xfId="28312"/>
    <cellStyle name="Entrada 3 3 3 3 3 2" xfId="28313"/>
    <cellStyle name="Entrada 3 3 3 3 3 3" xfId="28314"/>
    <cellStyle name="Entrada 3 3 3 3 4" xfId="28315"/>
    <cellStyle name="Entrada 3 3 3 3 5" xfId="28316"/>
    <cellStyle name="Entrada 3 3 3 4" xfId="28317"/>
    <cellStyle name="Entrada 3 3 3 4 2" xfId="28318"/>
    <cellStyle name="Entrada 3 3 3 4 3" xfId="28319"/>
    <cellStyle name="Entrada 3 3 3 5" xfId="28320"/>
    <cellStyle name="Entrada 3 3 3 5 2" xfId="28321"/>
    <cellStyle name="Entrada 3 3 3 5 3" xfId="28322"/>
    <cellStyle name="Entrada 3 3 3 6" xfId="28323"/>
    <cellStyle name="Entrada 3 3 3 6 2" xfId="28324"/>
    <cellStyle name="Entrada 3 3 3 6 3" xfId="28325"/>
    <cellStyle name="Entrada 3 3 3 7" xfId="28326"/>
    <cellStyle name="Entrada 3 3 3 8" xfId="28327"/>
    <cellStyle name="Entrada 3 3 3 9" xfId="28328"/>
    <cellStyle name="Entrada 3 3 4" xfId="28329"/>
    <cellStyle name="Entrada 3 3 4 2" xfId="28330"/>
    <cellStyle name="Entrada 3 3 4 2 2" xfId="28331"/>
    <cellStyle name="Entrada 3 3 4 2 2 2" xfId="28332"/>
    <cellStyle name="Entrada 3 3 4 2 3" xfId="28333"/>
    <cellStyle name="Entrada 3 3 4 2 3 2" xfId="28334"/>
    <cellStyle name="Entrada 3 3 4 2 4" xfId="28335"/>
    <cellStyle name="Entrada 3 3 4 2 4 2" xfId="28336"/>
    <cellStyle name="Entrada 3 3 4 2 5" xfId="28337"/>
    <cellStyle name="Entrada 3 3 4 3" xfId="28338"/>
    <cellStyle name="Entrada 3 3 4 3 2" xfId="28339"/>
    <cellStyle name="Entrada 3 3 4 3 3" xfId="28340"/>
    <cellStyle name="Entrada 3 3 4 4" xfId="28341"/>
    <cellStyle name="Entrada 3 3 4 4 2" xfId="28342"/>
    <cellStyle name="Entrada 3 3 4 5" xfId="28343"/>
    <cellStyle name="Entrada 3 3 4 5 2" xfId="28344"/>
    <cellStyle name="Entrada 3 3 4 6" xfId="28345"/>
    <cellStyle name="Entrada 3 3 5" xfId="28346"/>
    <cellStyle name="Entrada 3 3 5 2" xfId="28347"/>
    <cellStyle name="Entrada 3 3 5 2 2" xfId="28348"/>
    <cellStyle name="Entrada 3 3 5 2 3" xfId="28349"/>
    <cellStyle name="Entrada 3 3 5 3" xfId="28350"/>
    <cellStyle name="Entrada 3 3 5 3 2" xfId="28351"/>
    <cellStyle name="Entrada 3 3 5 3 3" xfId="28352"/>
    <cellStyle name="Entrada 3 3 5 4" xfId="28353"/>
    <cellStyle name="Entrada 3 3 5 4 2" xfId="28354"/>
    <cellStyle name="Entrada 3 3 5 5" xfId="28355"/>
    <cellStyle name="Entrada 3 3 5 6" xfId="28356"/>
    <cellStyle name="Entrada 3 3 6" xfId="28357"/>
    <cellStyle name="Entrada 3 3 6 2" xfId="28358"/>
    <cellStyle name="Entrada 3 3 6 3" xfId="28359"/>
    <cellStyle name="Entrada 3 3 7" xfId="28360"/>
    <cellStyle name="Entrada 3 3 7 2" xfId="28361"/>
    <cellStyle name="Entrada 3 3 7 3" xfId="28362"/>
    <cellStyle name="Entrada 3 3 8" xfId="28363"/>
    <cellStyle name="Entrada 3 3 8 2" xfId="28364"/>
    <cellStyle name="Entrada 3 3 8 3" xfId="28365"/>
    <cellStyle name="Entrada 3 3 9" xfId="28366"/>
    <cellStyle name="Entrada 3 4" xfId="28367"/>
    <cellStyle name="Entrada 3 4 10" xfId="28368"/>
    <cellStyle name="Entrada 3 4 11" xfId="28369"/>
    <cellStyle name="Entrada 3 4 2" xfId="28370"/>
    <cellStyle name="Entrada 3 4 2 10" xfId="28371"/>
    <cellStyle name="Entrada 3 4 2 2" xfId="28372"/>
    <cellStyle name="Entrada 3 4 2 2 2" xfId="28373"/>
    <cellStyle name="Entrada 3 4 2 2 2 2" xfId="28374"/>
    <cellStyle name="Entrada 3 4 2 2 2 3" xfId="28375"/>
    <cellStyle name="Entrada 3 4 2 2 3" xfId="28376"/>
    <cellStyle name="Entrada 3 4 2 2 3 2" xfId="28377"/>
    <cellStyle name="Entrada 3 4 2 2 3 3" xfId="28378"/>
    <cellStyle name="Entrada 3 4 2 2 4" xfId="28379"/>
    <cellStyle name="Entrada 3 4 2 2 4 2" xfId="28380"/>
    <cellStyle name="Entrada 3 4 2 2 5" xfId="28381"/>
    <cellStyle name="Entrada 3 4 2 2 6" xfId="28382"/>
    <cellStyle name="Entrada 3 4 2 3" xfId="28383"/>
    <cellStyle name="Entrada 3 4 2 3 2" xfId="28384"/>
    <cellStyle name="Entrada 3 4 2 3 2 2" xfId="28385"/>
    <cellStyle name="Entrada 3 4 2 3 2 3" xfId="28386"/>
    <cellStyle name="Entrada 3 4 2 3 3" xfId="28387"/>
    <cellStyle name="Entrada 3 4 2 3 3 2" xfId="28388"/>
    <cellStyle name="Entrada 3 4 2 3 3 3" xfId="28389"/>
    <cellStyle name="Entrada 3 4 2 3 4" xfId="28390"/>
    <cellStyle name="Entrada 3 4 2 3 5" xfId="28391"/>
    <cellStyle name="Entrada 3 4 2 4" xfId="28392"/>
    <cellStyle name="Entrada 3 4 2 4 2" xfId="28393"/>
    <cellStyle name="Entrada 3 4 2 4 3" xfId="28394"/>
    <cellStyle name="Entrada 3 4 2 5" xfId="28395"/>
    <cellStyle name="Entrada 3 4 2 5 2" xfId="28396"/>
    <cellStyle name="Entrada 3 4 2 5 3" xfId="28397"/>
    <cellStyle name="Entrada 3 4 2 6" xfId="28398"/>
    <cellStyle name="Entrada 3 4 2 6 2" xfId="28399"/>
    <cellStyle name="Entrada 3 4 2 6 3" xfId="28400"/>
    <cellStyle name="Entrada 3 4 2 7" xfId="28401"/>
    <cellStyle name="Entrada 3 4 2 8" xfId="28402"/>
    <cellStyle name="Entrada 3 4 2 9" xfId="28403"/>
    <cellStyle name="Entrada 3 4 3" xfId="28404"/>
    <cellStyle name="Entrada 3 4 3 2" xfId="28405"/>
    <cellStyle name="Entrada 3 4 3 2 2" xfId="28406"/>
    <cellStyle name="Entrada 3 4 3 2 2 2" xfId="28407"/>
    <cellStyle name="Entrada 3 4 3 2 3" xfId="28408"/>
    <cellStyle name="Entrada 3 4 3 2 3 2" xfId="28409"/>
    <cellStyle name="Entrada 3 4 3 2 4" xfId="28410"/>
    <cellStyle name="Entrada 3 4 3 2 4 2" xfId="28411"/>
    <cellStyle name="Entrada 3 4 3 2 5" xfId="28412"/>
    <cellStyle name="Entrada 3 4 3 3" xfId="28413"/>
    <cellStyle name="Entrada 3 4 3 3 2" xfId="28414"/>
    <cellStyle name="Entrada 3 4 3 3 3" xfId="28415"/>
    <cellStyle name="Entrada 3 4 3 4" xfId="28416"/>
    <cellStyle name="Entrada 3 4 3 4 2" xfId="28417"/>
    <cellStyle name="Entrada 3 4 3 5" xfId="28418"/>
    <cellStyle name="Entrada 3 4 3 5 2" xfId="28419"/>
    <cellStyle name="Entrada 3 4 3 6" xfId="28420"/>
    <cellStyle name="Entrada 3 4 4" xfId="28421"/>
    <cellStyle name="Entrada 3 4 4 2" xfId="28422"/>
    <cellStyle name="Entrada 3 4 4 2 2" xfId="28423"/>
    <cellStyle name="Entrada 3 4 4 2 3" xfId="28424"/>
    <cellStyle name="Entrada 3 4 4 3" xfId="28425"/>
    <cellStyle name="Entrada 3 4 4 3 2" xfId="28426"/>
    <cellStyle name="Entrada 3 4 4 3 3" xfId="28427"/>
    <cellStyle name="Entrada 3 4 4 4" xfId="28428"/>
    <cellStyle name="Entrada 3 4 4 4 2" xfId="28429"/>
    <cellStyle name="Entrada 3 4 4 5" xfId="28430"/>
    <cellStyle name="Entrada 3 4 4 6" xfId="28431"/>
    <cellStyle name="Entrada 3 4 5" xfId="28432"/>
    <cellStyle name="Entrada 3 4 5 2" xfId="28433"/>
    <cellStyle name="Entrada 3 4 5 3" xfId="28434"/>
    <cellStyle name="Entrada 3 4 6" xfId="28435"/>
    <cellStyle name="Entrada 3 4 6 2" xfId="28436"/>
    <cellStyle name="Entrada 3 4 6 3" xfId="28437"/>
    <cellStyle name="Entrada 3 4 7" xfId="28438"/>
    <cellStyle name="Entrada 3 4 7 2" xfId="28439"/>
    <cellStyle name="Entrada 3 4 7 3" xfId="28440"/>
    <cellStyle name="Entrada 3 4 8" xfId="28441"/>
    <cellStyle name="Entrada 3 4 9" xfId="28442"/>
    <cellStyle name="Entrada 3 5" xfId="28443"/>
    <cellStyle name="Entrada 3 5 10" xfId="28444"/>
    <cellStyle name="Entrada 3 5 11" xfId="28445"/>
    <cellStyle name="Entrada 3 5 2" xfId="28446"/>
    <cellStyle name="Entrada 3 5 2 10" xfId="28447"/>
    <cellStyle name="Entrada 3 5 2 2" xfId="28448"/>
    <cellStyle name="Entrada 3 5 2 2 2" xfId="28449"/>
    <cellStyle name="Entrada 3 5 2 2 2 2" xfId="28450"/>
    <cellStyle name="Entrada 3 5 2 2 2 3" xfId="28451"/>
    <cellStyle name="Entrada 3 5 2 2 3" xfId="28452"/>
    <cellStyle name="Entrada 3 5 2 2 3 2" xfId="28453"/>
    <cellStyle name="Entrada 3 5 2 2 3 3" xfId="28454"/>
    <cellStyle name="Entrada 3 5 2 2 4" xfId="28455"/>
    <cellStyle name="Entrada 3 5 2 2 4 2" xfId="28456"/>
    <cellStyle name="Entrada 3 5 2 2 5" xfId="28457"/>
    <cellStyle name="Entrada 3 5 2 2 6" xfId="28458"/>
    <cellStyle name="Entrada 3 5 2 3" xfId="28459"/>
    <cellStyle name="Entrada 3 5 2 3 2" xfId="28460"/>
    <cellStyle name="Entrada 3 5 2 3 2 2" xfId="28461"/>
    <cellStyle name="Entrada 3 5 2 3 2 3" xfId="28462"/>
    <cellStyle name="Entrada 3 5 2 3 3" xfId="28463"/>
    <cellStyle name="Entrada 3 5 2 3 3 2" xfId="28464"/>
    <cellStyle name="Entrada 3 5 2 3 3 3" xfId="28465"/>
    <cellStyle name="Entrada 3 5 2 3 4" xfId="28466"/>
    <cellStyle name="Entrada 3 5 2 3 5" xfId="28467"/>
    <cellStyle name="Entrada 3 5 2 4" xfId="28468"/>
    <cellStyle name="Entrada 3 5 2 4 2" xfId="28469"/>
    <cellStyle name="Entrada 3 5 2 4 3" xfId="28470"/>
    <cellStyle name="Entrada 3 5 2 5" xfId="28471"/>
    <cellStyle name="Entrada 3 5 2 5 2" xfId="28472"/>
    <cellStyle name="Entrada 3 5 2 5 3" xfId="28473"/>
    <cellStyle name="Entrada 3 5 2 6" xfId="28474"/>
    <cellStyle name="Entrada 3 5 2 6 2" xfId="28475"/>
    <cellStyle name="Entrada 3 5 2 6 3" xfId="28476"/>
    <cellStyle name="Entrada 3 5 2 7" xfId="28477"/>
    <cellStyle name="Entrada 3 5 2 8" xfId="28478"/>
    <cellStyle name="Entrada 3 5 2 9" xfId="28479"/>
    <cellStyle name="Entrada 3 5 3" xfId="28480"/>
    <cellStyle name="Entrada 3 5 3 2" xfId="28481"/>
    <cellStyle name="Entrada 3 5 3 2 2" xfId="28482"/>
    <cellStyle name="Entrada 3 5 3 2 2 2" xfId="28483"/>
    <cellStyle name="Entrada 3 5 3 2 3" xfId="28484"/>
    <cellStyle name="Entrada 3 5 3 2 3 2" xfId="28485"/>
    <cellStyle name="Entrada 3 5 3 2 4" xfId="28486"/>
    <cellStyle name="Entrada 3 5 3 2 4 2" xfId="28487"/>
    <cellStyle name="Entrada 3 5 3 2 5" xfId="28488"/>
    <cellStyle name="Entrada 3 5 3 3" xfId="28489"/>
    <cellStyle name="Entrada 3 5 3 3 2" xfId="28490"/>
    <cellStyle name="Entrada 3 5 3 3 3" xfId="28491"/>
    <cellStyle name="Entrada 3 5 3 4" xfId="28492"/>
    <cellStyle name="Entrada 3 5 3 4 2" xfId="28493"/>
    <cellStyle name="Entrada 3 5 3 5" xfId="28494"/>
    <cellStyle name="Entrada 3 5 3 5 2" xfId="28495"/>
    <cellStyle name="Entrada 3 5 3 6" xfId="28496"/>
    <cellStyle name="Entrada 3 5 4" xfId="28497"/>
    <cellStyle name="Entrada 3 5 4 2" xfId="28498"/>
    <cellStyle name="Entrada 3 5 4 2 2" xfId="28499"/>
    <cellStyle name="Entrada 3 5 4 2 3" xfId="28500"/>
    <cellStyle name="Entrada 3 5 4 3" xfId="28501"/>
    <cellStyle name="Entrada 3 5 4 3 2" xfId="28502"/>
    <cellStyle name="Entrada 3 5 4 3 3" xfId="28503"/>
    <cellStyle name="Entrada 3 5 4 4" xfId="28504"/>
    <cellStyle name="Entrada 3 5 4 4 2" xfId="28505"/>
    <cellStyle name="Entrada 3 5 4 5" xfId="28506"/>
    <cellStyle name="Entrada 3 5 4 6" xfId="28507"/>
    <cellStyle name="Entrada 3 5 5" xfId="28508"/>
    <cellStyle name="Entrada 3 5 5 2" xfId="28509"/>
    <cellStyle name="Entrada 3 5 5 3" xfId="28510"/>
    <cellStyle name="Entrada 3 5 6" xfId="28511"/>
    <cellStyle name="Entrada 3 5 6 2" xfId="28512"/>
    <cellStyle name="Entrada 3 5 6 3" xfId="28513"/>
    <cellStyle name="Entrada 3 5 7" xfId="28514"/>
    <cellStyle name="Entrada 3 5 7 2" xfId="28515"/>
    <cellStyle name="Entrada 3 5 7 3" xfId="28516"/>
    <cellStyle name="Entrada 3 5 8" xfId="28517"/>
    <cellStyle name="Entrada 3 5 9" xfId="28518"/>
    <cellStyle name="Entrada 3 6" xfId="28519"/>
    <cellStyle name="Entrada 3 6 10" xfId="28520"/>
    <cellStyle name="Entrada 3 6 2" xfId="28521"/>
    <cellStyle name="Entrada 3 6 2 2" xfId="28522"/>
    <cellStyle name="Entrada 3 6 2 2 2" xfId="28523"/>
    <cellStyle name="Entrada 3 6 2 2 3" xfId="28524"/>
    <cellStyle name="Entrada 3 6 2 3" xfId="28525"/>
    <cellStyle name="Entrada 3 6 2 3 2" xfId="28526"/>
    <cellStyle name="Entrada 3 6 2 3 3" xfId="28527"/>
    <cellStyle name="Entrada 3 6 2 4" xfId="28528"/>
    <cellStyle name="Entrada 3 6 2 4 2" xfId="28529"/>
    <cellStyle name="Entrada 3 6 2 5" xfId="28530"/>
    <cellStyle name="Entrada 3 6 2 6" xfId="28531"/>
    <cellStyle name="Entrada 3 6 3" xfId="28532"/>
    <cellStyle name="Entrada 3 6 3 2" xfId="28533"/>
    <cellStyle name="Entrada 3 6 3 2 2" xfId="28534"/>
    <cellStyle name="Entrada 3 6 3 2 3" xfId="28535"/>
    <cellStyle name="Entrada 3 6 3 3" xfId="28536"/>
    <cellStyle name="Entrada 3 6 3 3 2" xfId="28537"/>
    <cellStyle name="Entrada 3 6 3 3 3" xfId="28538"/>
    <cellStyle name="Entrada 3 6 3 4" xfId="28539"/>
    <cellStyle name="Entrada 3 6 3 5" xfId="28540"/>
    <cellStyle name="Entrada 3 6 4" xfId="28541"/>
    <cellStyle name="Entrada 3 6 4 2" xfId="28542"/>
    <cellStyle name="Entrada 3 6 4 3" xfId="28543"/>
    <cellStyle name="Entrada 3 6 5" xfId="28544"/>
    <cellStyle name="Entrada 3 6 5 2" xfId="28545"/>
    <cellStyle name="Entrada 3 6 5 3" xfId="28546"/>
    <cellStyle name="Entrada 3 6 6" xfId="28547"/>
    <cellStyle name="Entrada 3 6 6 2" xfId="28548"/>
    <cellStyle name="Entrada 3 6 6 3" xfId="28549"/>
    <cellStyle name="Entrada 3 6 7" xfId="28550"/>
    <cellStyle name="Entrada 3 6 8" xfId="28551"/>
    <cellStyle name="Entrada 3 6 9" xfId="28552"/>
    <cellStyle name="Entrada 3 7" xfId="28553"/>
    <cellStyle name="Entrada 3 7 10" xfId="28554"/>
    <cellStyle name="Entrada 3 7 2" xfId="28555"/>
    <cellStyle name="Entrada 3 7 2 2" xfId="28556"/>
    <cellStyle name="Entrada 3 7 2 2 2" xfId="28557"/>
    <cellStyle name="Entrada 3 7 2 2 3" xfId="28558"/>
    <cellStyle name="Entrada 3 7 2 3" xfId="28559"/>
    <cellStyle name="Entrada 3 7 2 3 2" xfId="28560"/>
    <cellStyle name="Entrada 3 7 2 3 3" xfId="28561"/>
    <cellStyle name="Entrada 3 7 2 4" xfId="28562"/>
    <cellStyle name="Entrada 3 7 2 4 2" xfId="28563"/>
    <cellStyle name="Entrada 3 7 2 5" xfId="28564"/>
    <cellStyle name="Entrada 3 7 2 6" xfId="28565"/>
    <cellStyle name="Entrada 3 7 3" xfId="28566"/>
    <cellStyle name="Entrada 3 7 3 2" xfId="28567"/>
    <cellStyle name="Entrada 3 7 3 2 2" xfId="28568"/>
    <cellStyle name="Entrada 3 7 3 2 3" xfId="28569"/>
    <cellStyle name="Entrada 3 7 3 3" xfId="28570"/>
    <cellStyle name="Entrada 3 7 3 3 2" xfId="28571"/>
    <cellStyle name="Entrada 3 7 3 3 3" xfId="28572"/>
    <cellStyle name="Entrada 3 7 3 4" xfId="28573"/>
    <cellStyle name="Entrada 3 7 3 5" xfId="28574"/>
    <cellStyle name="Entrada 3 7 4" xfId="28575"/>
    <cellStyle name="Entrada 3 7 4 2" xfId="28576"/>
    <cellStyle name="Entrada 3 7 4 3" xfId="28577"/>
    <cellStyle name="Entrada 3 7 5" xfId="28578"/>
    <cellStyle name="Entrada 3 7 5 2" xfId="28579"/>
    <cellStyle name="Entrada 3 7 5 3" xfId="28580"/>
    <cellStyle name="Entrada 3 7 6" xfId="28581"/>
    <cellStyle name="Entrada 3 7 6 2" xfId="28582"/>
    <cellStyle name="Entrada 3 7 6 3" xfId="28583"/>
    <cellStyle name="Entrada 3 7 7" xfId="28584"/>
    <cellStyle name="Entrada 3 7 8" xfId="28585"/>
    <cellStyle name="Entrada 3 7 9" xfId="28586"/>
    <cellStyle name="Entrada 3 8" xfId="28587"/>
    <cellStyle name="Entrada 3 8 2" xfId="28588"/>
    <cellStyle name="Entrada 3 8 2 2" xfId="28589"/>
    <cellStyle name="Entrada 3 8 2 2 2" xfId="28590"/>
    <cellStyle name="Entrada 3 8 2 3" xfId="28591"/>
    <cellStyle name="Entrada 3 8 2 3 2" xfId="28592"/>
    <cellStyle name="Entrada 3 8 2 4" xfId="28593"/>
    <cellStyle name="Entrada 3 8 2 4 2" xfId="28594"/>
    <cellStyle name="Entrada 3 8 2 5" xfId="28595"/>
    <cellStyle name="Entrada 3 8 3" xfId="28596"/>
    <cellStyle name="Entrada 3 8 3 2" xfId="28597"/>
    <cellStyle name="Entrada 3 8 3 3" xfId="28598"/>
    <cellStyle name="Entrada 3 8 4" xfId="28599"/>
    <cellStyle name="Entrada 3 8 5" xfId="28600"/>
    <cellStyle name="Entrada 3 8 6" xfId="28601"/>
    <cellStyle name="Entrada 3 9" xfId="28602"/>
    <cellStyle name="Entrada 3 9 2" xfId="28603"/>
    <cellStyle name="Entrada 3 9 2 2" xfId="28604"/>
    <cellStyle name="Entrada 3 9 2 2 2" xfId="28605"/>
    <cellStyle name="Entrada 3 9 2 3" xfId="28606"/>
    <cellStyle name="Entrada 3 9 2 3 2" xfId="28607"/>
    <cellStyle name="Entrada 3 9 2 4" xfId="28608"/>
    <cellStyle name="Entrada 3 9 2 4 2" xfId="28609"/>
    <cellStyle name="Entrada 3 9 2 5" xfId="28610"/>
    <cellStyle name="Entrada 3 9 3" xfId="28611"/>
    <cellStyle name="Entrada 3 9 3 2" xfId="28612"/>
    <cellStyle name="Entrada 3 9 3 3" xfId="28613"/>
    <cellStyle name="Entrada 3 9 4" xfId="28614"/>
    <cellStyle name="Entrada 3 9 5" xfId="28615"/>
    <cellStyle name="Entrada 3 9 6" xfId="28616"/>
    <cellStyle name="Entrada 4" xfId="28617"/>
    <cellStyle name="Entrada 4 10" xfId="28618"/>
    <cellStyle name="Entrada 4 10 2" xfId="28619"/>
    <cellStyle name="Entrada 4 10 3" xfId="28620"/>
    <cellStyle name="Entrada 4 11" xfId="28621"/>
    <cellStyle name="Entrada 4 11 2" xfId="28622"/>
    <cellStyle name="Entrada 4 11 3" xfId="28623"/>
    <cellStyle name="Entrada 4 12" xfId="28624"/>
    <cellStyle name="Entrada 4 13" xfId="28625"/>
    <cellStyle name="Entrada 4 13 2" xfId="28626"/>
    <cellStyle name="Entrada 4 14" xfId="28627"/>
    <cellStyle name="Entrada 4 15" xfId="28628"/>
    <cellStyle name="Entrada 4 16" xfId="28629"/>
    <cellStyle name="Entrada 4 17" xfId="28630"/>
    <cellStyle name="Entrada 4 2" xfId="28631"/>
    <cellStyle name="Entrada 4 2 10" xfId="28632"/>
    <cellStyle name="Entrada 4 2 11" xfId="28633"/>
    <cellStyle name="Entrada 4 2 2" xfId="28634"/>
    <cellStyle name="Entrada 4 2 2 10" xfId="28635"/>
    <cellStyle name="Entrada 4 2 2 2" xfId="28636"/>
    <cellStyle name="Entrada 4 2 2 2 2" xfId="28637"/>
    <cellStyle name="Entrada 4 2 2 2 2 2" xfId="28638"/>
    <cellStyle name="Entrada 4 2 2 2 2 3" xfId="28639"/>
    <cellStyle name="Entrada 4 2 2 2 3" xfId="28640"/>
    <cellStyle name="Entrada 4 2 2 2 3 2" xfId="28641"/>
    <cellStyle name="Entrada 4 2 2 2 3 3" xfId="28642"/>
    <cellStyle name="Entrada 4 2 2 2 4" xfId="28643"/>
    <cellStyle name="Entrada 4 2 2 2 4 2" xfId="28644"/>
    <cellStyle name="Entrada 4 2 2 2 5" xfId="28645"/>
    <cellStyle name="Entrada 4 2 2 2 6" xfId="28646"/>
    <cellStyle name="Entrada 4 2 2 3" xfId="28647"/>
    <cellStyle name="Entrada 4 2 2 3 2" xfId="28648"/>
    <cellStyle name="Entrada 4 2 2 3 2 2" xfId="28649"/>
    <cellStyle name="Entrada 4 2 2 3 2 3" xfId="28650"/>
    <cellStyle name="Entrada 4 2 2 3 3" xfId="28651"/>
    <cellStyle name="Entrada 4 2 2 3 3 2" xfId="28652"/>
    <cellStyle name="Entrada 4 2 2 3 3 3" xfId="28653"/>
    <cellStyle name="Entrada 4 2 2 3 4" xfId="28654"/>
    <cellStyle name="Entrada 4 2 2 3 5" xfId="28655"/>
    <cellStyle name="Entrada 4 2 2 4" xfId="28656"/>
    <cellStyle name="Entrada 4 2 2 4 2" xfId="28657"/>
    <cellStyle name="Entrada 4 2 2 4 3" xfId="28658"/>
    <cellStyle name="Entrada 4 2 2 5" xfId="28659"/>
    <cellStyle name="Entrada 4 2 2 5 2" xfId="28660"/>
    <cellStyle name="Entrada 4 2 2 5 3" xfId="28661"/>
    <cellStyle name="Entrada 4 2 2 6" xfId="28662"/>
    <cellStyle name="Entrada 4 2 2 6 2" xfId="28663"/>
    <cellStyle name="Entrada 4 2 2 6 3" xfId="28664"/>
    <cellStyle name="Entrada 4 2 2 7" xfId="28665"/>
    <cellStyle name="Entrada 4 2 2 8" xfId="28666"/>
    <cellStyle name="Entrada 4 2 2 9" xfId="28667"/>
    <cellStyle name="Entrada 4 2 3" xfId="28668"/>
    <cellStyle name="Entrada 4 2 3 2" xfId="28669"/>
    <cellStyle name="Entrada 4 2 3 2 2" xfId="28670"/>
    <cellStyle name="Entrada 4 2 3 2 2 2" xfId="28671"/>
    <cellStyle name="Entrada 4 2 3 2 3" xfId="28672"/>
    <cellStyle name="Entrada 4 2 3 2 3 2" xfId="28673"/>
    <cellStyle name="Entrada 4 2 3 2 4" xfId="28674"/>
    <cellStyle name="Entrada 4 2 3 2 4 2" xfId="28675"/>
    <cellStyle name="Entrada 4 2 3 2 5" xfId="28676"/>
    <cellStyle name="Entrada 4 2 3 3" xfId="28677"/>
    <cellStyle name="Entrada 4 2 3 3 2" xfId="28678"/>
    <cellStyle name="Entrada 4 2 3 3 3" xfId="28679"/>
    <cellStyle name="Entrada 4 2 3 4" xfId="28680"/>
    <cellStyle name="Entrada 4 2 3 4 2" xfId="28681"/>
    <cellStyle name="Entrada 4 2 3 5" xfId="28682"/>
    <cellStyle name="Entrada 4 2 3 5 2" xfId="28683"/>
    <cellStyle name="Entrada 4 2 3 6" xfId="28684"/>
    <cellStyle name="Entrada 4 2 4" xfId="28685"/>
    <cellStyle name="Entrada 4 2 4 2" xfId="28686"/>
    <cellStyle name="Entrada 4 2 4 2 2" xfId="28687"/>
    <cellStyle name="Entrada 4 2 4 2 3" xfId="28688"/>
    <cellStyle name="Entrada 4 2 4 3" xfId="28689"/>
    <cellStyle name="Entrada 4 2 4 3 2" xfId="28690"/>
    <cellStyle name="Entrada 4 2 4 3 3" xfId="28691"/>
    <cellStyle name="Entrada 4 2 4 4" xfId="28692"/>
    <cellStyle name="Entrada 4 2 4 4 2" xfId="28693"/>
    <cellStyle name="Entrada 4 2 4 5" xfId="28694"/>
    <cellStyle name="Entrada 4 2 4 6" xfId="28695"/>
    <cellStyle name="Entrada 4 2 5" xfId="28696"/>
    <cellStyle name="Entrada 4 2 5 2" xfId="28697"/>
    <cellStyle name="Entrada 4 2 5 3" xfId="28698"/>
    <cellStyle name="Entrada 4 2 6" xfId="28699"/>
    <cellStyle name="Entrada 4 2 6 2" xfId="28700"/>
    <cellStyle name="Entrada 4 2 6 3" xfId="28701"/>
    <cellStyle name="Entrada 4 2 7" xfId="28702"/>
    <cellStyle name="Entrada 4 2 7 2" xfId="28703"/>
    <cellStyle name="Entrada 4 2 7 3" xfId="28704"/>
    <cellStyle name="Entrada 4 2 8" xfId="28705"/>
    <cellStyle name="Entrada 4 2 9" xfId="28706"/>
    <cellStyle name="Entrada 4 3" xfId="28707"/>
    <cellStyle name="Entrada 4 3 10" xfId="28708"/>
    <cellStyle name="Entrada 4 3 11" xfId="28709"/>
    <cellStyle name="Entrada 4 3 2" xfId="28710"/>
    <cellStyle name="Entrada 4 3 2 10" xfId="28711"/>
    <cellStyle name="Entrada 4 3 2 2" xfId="28712"/>
    <cellStyle name="Entrada 4 3 2 2 2" xfId="28713"/>
    <cellStyle name="Entrada 4 3 2 2 2 2" xfId="28714"/>
    <cellStyle name="Entrada 4 3 2 2 2 3" xfId="28715"/>
    <cellStyle name="Entrada 4 3 2 2 3" xfId="28716"/>
    <cellStyle name="Entrada 4 3 2 2 3 2" xfId="28717"/>
    <cellStyle name="Entrada 4 3 2 2 3 3" xfId="28718"/>
    <cellStyle name="Entrada 4 3 2 2 4" xfId="28719"/>
    <cellStyle name="Entrada 4 3 2 2 4 2" xfId="28720"/>
    <cellStyle name="Entrada 4 3 2 2 5" xfId="28721"/>
    <cellStyle name="Entrada 4 3 2 2 6" xfId="28722"/>
    <cellStyle name="Entrada 4 3 2 3" xfId="28723"/>
    <cellStyle name="Entrada 4 3 2 3 2" xfId="28724"/>
    <cellStyle name="Entrada 4 3 2 3 2 2" xfId="28725"/>
    <cellStyle name="Entrada 4 3 2 3 2 3" xfId="28726"/>
    <cellStyle name="Entrada 4 3 2 3 3" xfId="28727"/>
    <cellStyle name="Entrada 4 3 2 3 3 2" xfId="28728"/>
    <cellStyle name="Entrada 4 3 2 3 3 3" xfId="28729"/>
    <cellStyle name="Entrada 4 3 2 3 4" xfId="28730"/>
    <cellStyle name="Entrada 4 3 2 3 5" xfId="28731"/>
    <cellStyle name="Entrada 4 3 2 4" xfId="28732"/>
    <cellStyle name="Entrada 4 3 2 4 2" xfId="28733"/>
    <cellStyle name="Entrada 4 3 2 4 3" xfId="28734"/>
    <cellStyle name="Entrada 4 3 2 5" xfId="28735"/>
    <cellStyle name="Entrada 4 3 2 5 2" xfId="28736"/>
    <cellStyle name="Entrada 4 3 2 5 3" xfId="28737"/>
    <cellStyle name="Entrada 4 3 2 6" xfId="28738"/>
    <cellStyle name="Entrada 4 3 2 6 2" xfId="28739"/>
    <cellStyle name="Entrada 4 3 2 6 3" xfId="28740"/>
    <cellStyle name="Entrada 4 3 2 7" xfId="28741"/>
    <cellStyle name="Entrada 4 3 2 8" xfId="28742"/>
    <cellStyle name="Entrada 4 3 2 9" xfId="28743"/>
    <cellStyle name="Entrada 4 3 3" xfId="28744"/>
    <cellStyle name="Entrada 4 3 3 2" xfId="28745"/>
    <cellStyle name="Entrada 4 3 3 2 2" xfId="28746"/>
    <cellStyle name="Entrada 4 3 3 2 2 2" xfId="28747"/>
    <cellStyle name="Entrada 4 3 3 2 3" xfId="28748"/>
    <cellStyle name="Entrada 4 3 3 2 3 2" xfId="28749"/>
    <cellStyle name="Entrada 4 3 3 2 4" xfId="28750"/>
    <cellStyle name="Entrada 4 3 3 2 4 2" xfId="28751"/>
    <cellStyle name="Entrada 4 3 3 2 5" xfId="28752"/>
    <cellStyle name="Entrada 4 3 3 3" xfId="28753"/>
    <cellStyle name="Entrada 4 3 3 3 2" xfId="28754"/>
    <cellStyle name="Entrada 4 3 3 3 3" xfId="28755"/>
    <cellStyle name="Entrada 4 3 3 4" xfId="28756"/>
    <cellStyle name="Entrada 4 3 3 4 2" xfId="28757"/>
    <cellStyle name="Entrada 4 3 3 5" xfId="28758"/>
    <cellStyle name="Entrada 4 3 3 5 2" xfId="28759"/>
    <cellStyle name="Entrada 4 3 3 6" xfId="28760"/>
    <cellStyle name="Entrada 4 3 4" xfId="28761"/>
    <cellStyle name="Entrada 4 3 4 2" xfId="28762"/>
    <cellStyle name="Entrada 4 3 4 2 2" xfId="28763"/>
    <cellStyle name="Entrada 4 3 4 2 3" xfId="28764"/>
    <cellStyle name="Entrada 4 3 4 3" xfId="28765"/>
    <cellStyle name="Entrada 4 3 4 3 2" xfId="28766"/>
    <cellStyle name="Entrada 4 3 4 3 3" xfId="28767"/>
    <cellStyle name="Entrada 4 3 4 4" xfId="28768"/>
    <cellStyle name="Entrada 4 3 4 4 2" xfId="28769"/>
    <cellStyle name="Entrada 4 3 4 5" xfId="28770"/>
    <cellStyle name="Entrada 4 3 4 6" xfId="28771"/>
    <cellStyle name="Entrada 4 3 5" xfId="28772"/>
    <cellStyle name="Entrada 4 3 5 2" xfId="28773"/>
    <cellStyle name="Entrada 4 3 5 3" xfId="28774"/>
    <cellStyle name="Entrada 4 3 6" xfId="28775"/>
    <cellStyle name="Entrada 4 3 6 2" xfId="28776"/>
    <cellStyle name="Entrada 4 3 6 3" xfId="28777"/>
    <cellStyle name="Entrada 4 3 7" xfId="28778"/>
    <cellStyle name="Entrada 4 3 7 2" xfId="28779"/>
    <cellStyle name="Entrada 4 3 7 3" xfId="28780"/>
    <cellStyle name="Entrada 4 3 8" xfId="28781"/>
    <cellStyle name="Entrada 4 3 9" xfId="28782"/>
    <cellStyle name="Entrada 4 4" xfId="28783"/>
    <cellStyle name="Entrada 4 4 10" xfId="28784"/>
    <cellStyle name="Entrada 4 4 2" xfId="28785"/>
    <cellStyle name="Entrada 4 4 2 2" xfId="28786"/>
    <cellStyle name="Entrada 4 4 2 2 2" xfId="28787"/>
    <cellStyle name="Entrada 4 4 2 2 2 2" xfId="28788"/>
    <cellStyle name="Entrada 4 4 2 2 3" xfId="28789"/>
    <cellStyle name="Entrada 4 4 2 2 3 2" xfId="28790"/>
    <cellStyle name="Entrada 4 4 2 2 4" xfId="28791"/>
    <cellStyle name="Entrada 4 4 2 2 4 2" xfId="28792"/>
    <cellStyle name="Entrada 4 4 2 2 5" xfId="28793"/>
    <cellStyle name="Entrada 4 4 2 3" xfId="28794"/>
    <cellStyle name="Entrada 4 4 2 3 2" xfId="28795"/>
    <cellStyle name="Entrada 4 4 2 3 3" xfId="28796"/>
    <cellStyle name="Entrada 4 4 2 4" xfId="28797"/>
    <cellStyle name="Entrada 4 4 2 5" xfId="28798"/>
    <cellStyle name="Entrada 4 4 2 6" xfId="28799"/>
    <cellStyle name="Entrada 4 4 3" xfId="28800"/>
    <cellStyle name="Entrada 4 4 3 2" xfId="28801"/>
    <cellStyle name="Entrada 4 4 3 2 2" xfId="28802"/>
    <cellStyle name="Entrada 4 4 3 2 3" xfId="28803"/>
    <cellStyle name="Entrada 4 4 3 3" xfId="28804"/>
    <cellStyle name="Entrada 4 4 3 3 2" xfId="28805"/>
    <cellStyle name="Entrada 4 4 3 3 3" xfId="28806"/>
    <cellStyle name="Entrada 4 4 3 4" xfId="28807"/>
    <cellStyle name="Entrada 4 4 3 4 2" xfId="28808"/>
    <cellStyle name="Entrada 4 4 3 5" xfId="28809"/>
    <cellStyle name="Entrada 4 4 3 6" xfId="28810"/>
    <cellStyle name="Entrada 4 4 4" xfId="28811"/>
    <cellStyle name="Entrada 4 4 4 2" xfId="28812"/>
    <cellStyle name="Entrada 4 4 4 3" xfId="28813"/>
    <cellStyle name="Entrada 4 4 5" xfId="28814"/>
    <cellStyle name="Entrada 4 4 5 2" xfId="28815"/>
    <cellStyle name="Entrada 4 4 5 3" xfId="28816"/>
    <cellStyle name="Entrada 4 4 6" xfId="28817"/>
    <cellStyle name="Entrada 4 4 6 2" xfId="28818"/>
    <cellStyle name="Entrada 4 4 6 3" xfId="28819"/>
    <cellStyle name="Entrada 4 4 7" xfId="28820"/>
    <cellStyle name="Entrada 4 4 8" xfId="28821"/>
    <cellStyle name="Entrada 4 4 9" xfId="28822"/>
    <cellStyle name="Entrada 4 5" xfId="28823"/>
    <cellStyle name="Entrada 4 5 10" xfId="28824"/>
    <cellStyle name="Entrada 4 5 2" xfId="28825"/>
    <cellStyle name="Entrada 4 5 2 2" xfId="28826"/>
    <cellStyle name="Entrada 4 5 2 2 2" xfId="28827"/>
    <cellStyle name="Entrada 4 5 2 2 3" xfId="28828"/>
    <cellStyle name="Entrada 4 5 2 3" xfId="28829"/>
    <cellStyle name="Entrada 4 5 2 3 2" xfId="28830"/>
    <cellStyle name="Entrada 4 5 2 3 3" xfId="28831"/>
    <cellStyle name="Entrada 4 5 2 4" xfId="28832"/>
    <cellStyle name="Entrada 4 5 2 4 2" xfId="28833"/>
    <cellStyle name="Entrada 4 5 2 5" xfId="28834"/>
    <cellStyle name="Entrada 4 5 2 6" xfId="28835"/>
    <cellStyle name="Entrada 4 5 3" xfId="28836"/>
    <cellStyle name="Entrada 4 5 3 2" xfId="28837"/>
    <cellStyle name="Entrada 4 5 3 2 2" xfId="28838"/>
    <cellStyle name="Entrada 4 5 3 2 3" xfId="28839"/>
    <cellStyle name="Entrada 4 5 3 3" xfId="28840"/>
    <cellStyle name="Entrada 4 5 3 3 2" xfId="28841"/>
    <cellStyle name="Entrada 4 5 3 3 3" xfId="28842"/>
    <cellStyle name="Entrada 4 5 3 4" xfId="28843"/>
    <cellStyle name="Entrada 4 5 3 5" xfId="28844"/>
    <cellStyle name="Entrada 4 5 4" xfId="28845"/>
    <cellStyle name="Entrada 4 5 4 2" xfId="28846"/>
    <cellStyle name="Entrada 4 5 4 3" xfId="28847"/>
    <cellStyle name="Entrada 4 5 5" xfId="28848"/>
    <cellStyle name="Entrada 4 5 5 2" xfId="28849"/>
    <cellStyle name="Entrada 4 5 5 3" xfId="28850"/>
    <cellStyle name="Entrada 4 5 6" xfId="28851"/>
    <cellStyle name="Entrada 4 5 6 2" xfId="28852"/>
    <cellStyle name="Entrada 4 5 6 3" xfId="28853"/>
    <cellStyle name="Entrada 4 5 7" xfId="28854"/>
    <cellStyle name="Entrada 4 5 8" xfId="28855"/>
    <cellStyle name="Entrada 4 5 9" xfId="28856"/>
    <cellStyle name="Entrada 4 6" xfId="28857"/>
    <cellStyle name="Entrada 4 6 2" xfId="28858"/>
    <cellStyle name="Entrada 4 6 2 2" xfId="28859"/>
    <cellStyle name="Entrada 4 6 2 2 2" xfId="28860"/>
    <cellStyle name="Entrada 4 6 2 3" xfId="28861"/>
    <cellStyle name="Entrada 4 6 2 3 2" xfId="28862"/>
    <cellStyle name="Entrada 4 6 2 4" xfId="28863"/>
    <cellStyle name="Entrada 4 6 2 4 2" xfId="28864"/>
    <cellStyle name="Entrada 4 6 2 5" xfId="28865"/>
    <cellStyle name="Entrada 4 6 3" xfId="28866"/>
    <cellStyle name="Entrada 4 6 3 2" xfId="28867"/>
    <cellStyle name="Entrada 4 6 3 3" xfId="28868"/>
    <cellStyle name="Entrada 4 6 4" xfId="28869"/>
    <cellStyle name="Entrada 4 6 4 2" xfId="28870"/>
    <cellStyle name="Entrada 4 6 5" xfId="28871"/>
    <cellStyle name="Entrada 4 6 5 2" xfId="28872"/>
    <cellStyle name="Entrada 4 6 6" xfId="28873"/>
    <cellStyle name="Entrada 4 7" xfId="28874"/>
    <cellStyle name="Entrada 4 7 2" xfId="28875"/>
    <cellStyle name="Entrada 4 7 2 2" xfId="28876"/>
    <cellStyle name="Entrada 4 7 2 3" xfId="28877"/>
    <cellStyle name="Entrada 4 7 3" xfId="28878"/>
    <cellStyle name="Entrada 4 7 3 2" xfId="28879"/>
    <cellStyle name="Entrada 4 7 3 3" xfId="28880"/>
    <cellStyle name="Entrada 4 7 4" xfId="28881"/>
    <cellStyle name="Entrada 4 7 4 2" xfId="28882"/>
    <cellStyle name="Entrada 4 7 5" xfId="28883"/>
    <cellStyle name="Entrada 4 7 6" xfId="28884"/>
    <cellStyle name="Entrada 4 8" xfId="28885"/>
    <cellStyle name="Entrada 4 8 2" xfId="28886"/>
    <cellStyle name="Entrada 4 8 3" xfId="28887"/>
    <cellStyle name="Entrada 4 9" xfId="28888"/>
    <cellStyle name="Entrada 4 9 2" xfId="28889"/>
    <cellStyle name="Entrada 4 9 3" xfId="28890"/>
    <cellStyle name="Entrada 5" xfId="28891"/>
    <cellStyle name="Entrada 5 10" xfId="28892"/>
    <cellStyle name="Entrada 5 10 2" xfId="28893"/>
    <cellStyle name="Entrada 5 10 3" xfId="28894"/>
    <cellStyle name="Entrada 5 11" xfId="28895"/>
    <cellStyle name="Entrada 5 11 2" xfId="28896"/>
    <cellStyle name="Entrada 5 11 3" xfId="28897"/>
    <cellStyle name="Entrada 5 12" xfId="28898"/>
    <cellStyle name="Entrada 5 13" xfId="28899"/>
    <cellStyle name="Entrada 5 14" xfId="28900"/>
    <cellStyle name="Entrada 5 15" xfId="28901"/>
    <cellStyle name="Entrada 5 2" xfId="28902"/>
    <cellStyle name="Entrada 5 2 10" xfId="28903"/>
    <cellStyle name="Entrada 5 2 11" xfId="28904"/>
    <cellStyle name="Entrada 5 2 2" xfId="28905"/>
    <cellStyle name="Entrada 5 2 2 10" xfId="28906"/>
    <cellStyle name="Entrada 5 2 2 2" xfId="28907"/>
    <cellStyle name="Entrada 5 2 2 2 2" xfId="28908"/>
    <cellStyle name="Entrada 5 2 2 2 2 2" xfId="28909"/>
    <cellStyle name="Entrada 5 2 2 2 2 3" xfId="28910"/>
    <cellStyle name="Entrada 5 2 2 2 3" xfId="28911"/>
    <cellStyle name="Entrada 5 2 2 2 3 2" xfId="28912"/>
    <cellStyle name="Entrada 5 2 2 2 3 3" xfId="28913"/>
    <cellStyle name="Entrada 5 2 2 2 4" xfId="28914"/>
    <cellStyle name="Entrada 5 2 2 2 4 2" xfId="28915"/>
    <cellStyle name="Entrada 5 2 2 2 5" xfId="28916"/>
    <cellStyle name="Entrada 5 2 2 2 6" xfId="28917"/>
    <cellStyle name="Entrada 5 2 2 3" xfId="28918"/>
    <cellStyle name="Entrada 5 2 2 3 2" xfId="28919"/>
    <cellStyle name="Entrada 5 2 2 3 2 2" xfId="28920"/>
    <cellStyle name="Entrada 5 2 2 3 2 3" xfId="28921"/>
    <cellStyle name="Entrada 5 2 2 3 3" xfId="28922"/>
    <cellStyle name="Entrada 5 2 2 3 3 2" xfId="28923"/>
    <cellStyle name="Entrada 5 2 2 3 3 3" xfId="28924"/>
    <cellStyle name="Entrada 5 2 2 3 4" xfId="28925"/>
    <cellStyle name="Entrada 5 2 2 3 5" xfId="28926"/>
    <cellStyle name="Entrada 5 2 2 4" xfId="28927"/>
    <cellStyle name="Entrada 5 2 2 4 2" xfId="28928"/>
    <cellStyle name="Entrada 5 2 2 4 3" xfId="28929"/>
    <cellStyle name="Entrada 5 2 2 5" xfId="28930"/>
    <cellStyle name="Entrada 5 2 2 5 2" xfId="28931"/>
    <cellStyle name="Entrada 5 2 2 5 3" xfId="28932"/>
    <cellStyle name="Entrada 5 2 2 6" xfId="28933"/>
    <cellStyle name="Entrada 5 2 2 6 2" xfId="28934"/>
    <cellStyle name="Entrada 5 2 2 6 3" xfId="28935"/>
    <cellStyle name="Entrada 5 2 2 7" xfId="28936"/>
    <cellStyle name="Entrada 5 2 2 8" xfId="28937"/>
    <cellStyle name="Entrada 5 2 2 9" xfId="28938"/>
    <cellStyle name="Entrada 5 2 3" xfId="28939"/>
    <cellStyle name="Entrada 5 2 3 2" xfId="28940"/>
    <cellStyle name="Entrada 5 2 3 2 2" xfId="28941"/>
    <cellStyle name="Entrada 5 2 3 2 2 2" xfId="28942"/>
    <cellStyle name="Entrada 5 2 3 2 3" xfId="28943"/>
    <cellStyle name="Entrada 5 2 3 2 3 2" xfId="28944"/>
    <cellStyle name="Entrada 5 2 3 2 4" xfId="28945"/>
    <cellStyle name="Entrada 5 2 3 2 4 2" xfId="28946"/>
    <cellStyle name="Entrada 5 2 3 2 5" xfId="28947"/>
    <cellStyle name="Entrada 5 2 3 3" xfId="28948"/>
    <cellStyle name="Entrada 5 2 3 3 2" xfId="28949"/>
    <cellStyle name="Entrada 5 2 3 3 3" xfId="28950"/>
    <cellStyle name="Entrada 5 2 3 4" xfId="28951"/>
    <cellStyle name="Entrada 5 2 3 4 2" xfId="28952"/>
    <cellStyle name="Entrada 5 2 3 5" xfId="28953"/>
    <cellStyle name="Entrada 5 2 3 5 2" xfId="28954"/>
    <cellStyle name="Entrada 5 2 3 6" xfId="28955"/>
    <cellStyle name="Entrada 5 2 4" xfId="28956"/>
    <cellStyle name="Entrada 5 2 4 2" xfId="28957"/>
    <cellStyle name="Entrada 5 2 4 2 2" xfId="28958"/>
    <cellStyle name="Entrada 5 2 4 2 3" xfId="28959"/>
    <cellStyle name="Entrada 5 2 4 3" xfId="28960"/>
    <cellStyle name="Entrada 5 2 4 3 2" xfId="28961"/>
    <cellStyle name="Entrada 5 2 4 3 3" xfId="28962"/>
    <cellStyle name="Entrada 5 2 4 4" xfId="28963"/>
    <cellStyle name="Entrada 5 2 4 4 2" xfId="28964"/>
    <cellStyle name="Entrada 5 2 4 5" xfId="28965"/>
    <cellStyle name="Entrada 5 2 4 6" xfId="28966"/>
    <cellStyle name="Entrada 5 2 5" xfId="28967"/>
    <cellStyle name="Entrada 5 2 5 2" xfId="28968"/>
    <cellStyle name="Entrada 5 2 5 3" xfId="28969"/>
    <cellStyle name="Entrada 5 2 6" xfId="28970"/>
    <cellStyle name="Entrada 5 2 6 2" xfId="28971"/>
    <cellStyle name="Entrada 5 2 6 3" xfId="28972"/>
    <cellStyle name="Entrada 5 2 7" xfId="28973"/>
    <cellStyle name="Entrada 5 2 7 2" xfId="28974"/>
    <cellStyle name="Entrada 5 2 7 3" xfId="28975"/>
    <cellStyle name="Entrada 5 2 8" xfId="28976"/>
    <cellStyle name="Entrada 5 2 9" xfId="28977"/>
    <cellStyle name="Entrada 5 3" xfId="28978"/>
    <cellStyle name="Entrada 5 3 10" xfId="28979"/>
    <cellStyle name="Entrada 5 3 11" xfId="28980"/>
    <cellStyle name="Entrada 5 3 2" xfId="28981"/>
    <cellStyle name="Entrada 5 3 2 10" xfId="28982"/>
    <cellStyle name="Entrada 5 3 2 2" xfId="28983"/>
    <cellStyle name="Entrada 5 3 2 2 2" xfId="28984"/>
    <cellStyle name="Entrada 5 3 2 2 2 2" xfId="28985"/>
    <cellStyle name="Entrada 5 3 2 2 2 3" xfId="28986"/>
    <cellStyle name="Entrada 5 3 2 2 3" xfId="28987"/>
    <cellStyle name="Entrada 5 3 2 2 3 2" xfId="28988"/>
    <cellStyle name="Entrada 5 3 2 2 3 3" xfId="28989"/>
    <cellStyle name="Entrada 5 3 2 2 4" xfId="28990"/>
    <cellStyle name="Entrada 5 3 2 2 4 2" xfId="28991"/>
    <cellStyle name="Entrada 5 3 2 2 5" xfId="28992"/>
    <cellStyle name="Entrada 5 3 2 2 6" xfId="28993"/>
    <cellStyle name="Entrada 5 3 2 3" xfId="28994"/>
    <cellStyle name="Entrada 5 3 2 3 2" xfId="28995"/>
    <cellStyle name="Entrada 5 3 2 3 2 2" xfId="28996"/>
    <cellStyle name="Entrada 5 3 2 3 2 3" xfId="28997"/>
    <cellStyle name="Entrada 5 3 2 3 3" xfId="28998"/>
    <cellStyle name="Entrada 5 3 2 3 3 2" xfId="28999"/>
    <cellStyle name="Entrada 5 3 2 3 3 3" xfId="29000"/>
    <cellStyle name="Entrada 5 3 2 3 4" xfId="29001"/>
    <cellStyle name="Entrada 5 3 2 3 5" xfId="29002"/>
    <cellStyle name="Entrada 5 3 2 4" xfId="29003"/>
    <cellStyle name="Entrada 5 3 2 4 2" xfId="29004"/>
    <cellStyle name="Entrada 5 3 2 4 3" xfId="29005"/>
    <cellStyle name="Entrada 5 3 2 5" xfId="29006"/>
    <cellStyle name="Entrada 5 3 2 5 2" xfId="29007"/>
    <cellStyle name="Entrada 5 3 2 5 3" xfId="29008"/>
    <cellStyle name="Entrada 5 3 2 6" xfId="29009"/>
    <cellStyle name="Entrada 5 3 2 6 2" xfId="29010"/>
    <cellStyle name="Entrada 5 3 2 6 3" xfId="29011"/>
    <cellStyle name="Entrada 5 3 2 7" xfId="29012"/>
    <cellStyle name="Entrada 5 3 2 8" xfId="29013"/>
    <cellStyle name="Entrada 5 3 2 9" xfId="29014"/>
    <cellStyle name="Entrada 5 3 3" xfId="29015"/>
    <cellStyle name="Entrada 5 3 3 2" xfId="29016"/>
    <cellStyle name="Entrada 5 3 3 2 2" xfId="29017"/>
    <cellStyle name="Entrada 5 3 3 2 2 2" xfId="29018"/>
    <cellStyle name="Entrada 5 3 3 2 3" xfId="29019"/>
    <cellStyle name="Entrada 5 3 3 2 3 2" xfId="29020"/>
    <cellStyle name="Entrada 5 3 3 2 4" xfId="29021"/>
    <cellStyle name="Entrada 5 3 3 2 4 2" xfId="29022"/>
    <cellStyle name="Entrada 5 3 3 2 5" xfId="29023"/>
    <cellStyle name="Entrada 5 3 3 3" xfId="29024"/>
    <cellStyle name="Entrada 5 3 3 3 2" xfId="29025"/>
    <cellStyle name="Entrada 5 3 3 3 3" xfId="29026"/>
    <cellStyle name="Entrada 5 3 3 4" xfId="29027"/>
    <cellStyle name="Entrada 5 3 3 4 2" xfId="29028"/>
    <cellStyle name="Entrada 5 3 3 5" xfId="29029"/>
    <cellStyle name="Entrada 5 3 3 5 2" xfId="29030"/>
    <cellStyle name="Entrada 5 3 3 6" xfId="29031"/>
    <cellStyle name="Entrada 5 3 4" xfId="29032"/>
    <cellStyle name="Entrada 5 3 4 2" xfId="29033"/>
    <cellStyle name="Entrada 5 3 4 2 2" xfId="29034"/>
    <cellStyle name="Entrada 5 3 4 2 3" xfId="29035"/>
    <cellStyle name="Entrada 5 3 4 3" xfId="29036"/>
    <cellStyle name="Entrada 5 3 4 3 2" xfId="29037"/>
    <cellStyle name="Entrada 5 3 4 3 3" xfId="29038"/>
    <cellStyle name="Entrada 5 3 4 4" xfId="29039"/>
    <cellStyle name="Entrada 5 3 4 4 2" xfId="29040"/>
    <cellStyle name="Entrada 5 3 4 5" xfId="29041"/>
    <cellStyle name="Entrada 5 3 4 6" xfId="29042"/>
    <cellStyle name="Entrada 5 3 5" xfId="29043"/>
    <cellStyle name="Entrada 5 3 5 2" xfId="29044"/>
    <cellStyle name="Entrada 5 3 5 3" xfId="29045"/>
    <cellStyle name="Entrada 5 3 6" xfId="29046"/>
    <cellStyle name="Entrada 5 3 6 2" xfId="29047"/>
    <cellStyle name="Entrada 5 3 6 3" xfId="29048"/>
    <cellStyle name="Entrada 5 3 7" xfId="29049"/>
    <cellStyle name="Entrada 5 3 7 2" xfId="29050"/>
    <cellStyle name="Entrada 5 3 7 3" xfId="29051"/>
    <cellStyle name="Entrada 5 3 8" xfId="29052"/>
    <cellStyle name="Entrada 5 3 9" xfId="29053"/>
    <cellStyle name="Entrada 5 4" xfId="29054"/>
    <cellStyle name="Entrada 5 4 10" xfId="29055"/>
    <cellStyle name="Entrada 5 4 2" xfId="29056"/>
    <cellStyle name="Entrada 5 4 2 2" xfId="29057"/>
    <cellStyle name="Entrada 5 4 2 2 2" xfId="29058"/>
    <cellStyle name="Entrada 5 4 2 2 3" xfId="29059"/>
    <cellStyle name="Entrada 5 4 2 3" xfId="29060"/>
    <cellStyle name="Entrada 5 4 2 3 2" xfId="29061"/>
    <cellStyle name="Entrada 5 4 2 3 3" xfId="29062"/>
    <cellStyle name="Entrada 5 4 2 4" xfId="29063"/>
    <cellStyle name="Entrada 5 4 2 4 2" xfId="29064"/>
    <cellStyle name="Entrada 5 4 2 5" xfId="29065"/>
    <cellStyle name="Entrada 5 4 2 6" xfId="29066"/>
    <cellStyle name="Entrada 5 4 3" xfId="29067"/>
    <cellStyle name="Entrada 5 4 3 2" xfId="29068"/>
    <cellStyle name="Entrada 5 4 3 2 2" xfId="29069"/>
    <cellStyle name="Entrada 5 4 3 2 3" xfId="29070"/>
    <cellStyle name="Entrada 5 4 3 3" xfId="29071"/>
    <cellStyle name="Entrada 5 4 3 3 2" xfId="29072"/>
    <cellStyle name="Entrada 5 4 3 3 3" xfId="29073"/>
    <cellStyle name="Entrada 5 4 3 4" xfId="29074"/>
    <cellStyle name="Entrada 5 4 3 5" xfId="29075"/>
    <cellStyle name="Entrada 5 4 4" xfId="29076"/>
    <cellStyle name="Entrada 5 4 4 2" xfId="29077"/>
    <cellStyle name="Entrada 5 4 4 3" xfId="29078"/>
    <cellStyle name="Entrada 5 4 5" xfId="29079"/>
    <cellStyle name="Entrada 5 4 5 2" xfId="29080"/>
    <cellStyle name="Entrada 5 4 5 3" xfId="29081"/>
    <cellStyle name="Entrada 5 4 6" xfId="29082"/>
    <cellStyle name="Entrada 5 4 6 2" xfId="29083"/>
    <cellStyle name="Entrada 5 4 6 3" xfId="29084"/>
    <cellStyle name="Entrada 5 4 7" xfId="29085"/>
    <cellStyle name="Entrada 5 4 8" xfId="29086"/>
    <cellStyle name="Entrada 5 4 9" xfId="29087"/>
    <cellStyle name="Entrada 5 5" xfId="29088"/>
    <cellStyle name="Entrada 5 5 10" xfId="29089"/>
    <cellStyle name="Entrada 5 5 2" xfId="29090"/>
    <cellStyle name="Entrada 5 5 2 2" xfId="29091"/>
    <cellStyle name="Entrada 5 5 2 2 2" xfId="29092"/>
    <cellStyle name="Entrada 5 5 2 2 3" xfId="29093"/>
    <cellStyle name="Entrada 5 5 2 3" xfId="29094"/>
    <cellStyle name="Entrada 5 5 2 3 2" xfId="29095"/>
    <cellStyle name="Entrada 5 5 2 3 3" xfId="29096"/>
    <cellStyle name="Entrada 5 5 2 4" xfId="29097"/>
    <cellStyle name="Entrada 5 5 2 4 2" xfId="29098"/>
    <cellStyle name="Entrada 5 5 2 5" xfId="29099"/>
    <cellStyle name="Entrada 5 5 2 6" xfId="29100"/>
    <cellStyle name="Entrada 5 5 3" xfId="29101"/>
    <cellStyle name="Entrada 5 5 3 2" xfId="29102"/>
    <cellStyle name="Entrada 5 5 3 2 2" xfId="29103"/>
    <cellStyle name="Entrada 5 5 3 2 3" xfId="29104"/>
    <cellStyle name="Entrada 5 5 3 3" xfId="29105"/>
    <cellStyle name="Entrada 5 5 3 3 2" xfId="29106"/>
    <cellStyle name="Entrada 5 5 3 3 3" xfId="29107"/>
    <cellStyle name="Entrada 5 5 3 4" xfId="29108"/>
    <cellStyle name="Entrada 5 5 3 5" xfId="29109"/>
    <cellStyle name="Entrada 5 5 4" xfId="29110"/>
    <cellStyle name="Entrada 5 5 4 2" xfId="29111"/>
    <cellStyle name="Entrada 5 5 4 3" xfId="29112"/>
    <cellStyle name="Entrada 5 5 5" xfId="29113"/>
    <cellStyle name="Entrada 5 5 5 2" xfId="29114"/>
    <cellStyle name="Entrada 5 5 5 3" xfId="29115"/>
    <cellStyle name="Entrada 5 5 6" xfId="29116"/>
    <cellStyle name="Entrada 5 5 6 2" xfId="29117"/>
    <cellStyle name="Entrada 5 5 6 3" xfId="29118"/>
    <cellStyle name="Entrada 5 5 7" xfId="29119"/>
    <cellStyle name="Entrada 5 5 8" xfId="29120"/>
    <cellStyle name="Entrada 5 5 9" xfId="29121"/>
    <cellStyle name="Entrada 5 6" xfId="29122"/>
    <cellStyle name="Entrada 5 6 2" xfId="29123"/>
    <cellStyle name="Entrada 5 6 2 2" xfId="29124"/>
    <cellStyle name="Entrada 5 6 2 2 2" xfId="29125"/>
    <cellStyle name="Entrada 5 6 2 3" xfId="29126"/>
    <cellStyle name="Entrada 5 6 2 3 2" xfId="29127"/>
    <cellStyle name="Entrada 5 6 2 4" xfId="29128"/>
    <cellStyle name="Entrada 5 6 2 4 2" xfId="29129"/>
    <cellStyle name="Entrada 5 6 2 5" xfId="29130"/>
    <cellStyle name="Entrada 5 6 3" xfId="29131"/>
    <cellStyle name="Entrada 5 6 3 2" xfId="29132"/>
    <cellStyle name="Entrada 5 6 3 3" xfId="29133"/>
    <cellStyle name="Entrada 5 6 4" xfId="29134"/>
    <cellStyle name="Entrada 5 6 4 2" xfId="29135"/>
    <cellStyle name="Entrada 5 6 5" xfId="29136"/>
    <cellStyle name="Entrada 5 6 5 2" xfId="29137"/>
    <cellStyle name="Entrada 5 6 6" xfId="29138"/>
    <cellStyle name="Entrada 5 7" xfId="29139"/>
    <cellStyle name="Entrada 5 7 2" xfId="29140"/>
    <cellStyle name="Entrada 5 7 2 2" xfId="29141"/>
    <cellStyle name="Entrada 5 7 2 3" xfId="29142"/>
    <cellStyle name="Entrada 5 7 3" xfId="29143"/>
    <cellStyle name="Entrada 5 7 3 2" xfId="29144"/>
    <cellStyle name="Entrada 5 7 3 3" xfId="29145"/>
    <cellStyle name="Entrada 5 7 4" xfId="29146"/>
    <cellStyle name="Entrada 5 7 4 2" xfId="29147"/>
    <cellStyle name="Entrada 5 7 5" xfId="29148"/>
    <cellStyle name="Entrada 5 7 6" xfId="29149"/>
    <cellStyle name="Entrada 5 8" xfId="29150"/>
    <cellStyle name="Entrada 5 8 2" xfId="29151"/>
    <cellStyle name="Entrada 5 8 3" xfId="29152"/>
    <cellStyle name="Entrada 5 9" xfId="29153"/>
    <cellStyle name="Entrada 5 9 2" xfId="29154"/>
    <cellStyle name="Entrada 5 9 3" xfId="29155"/>
    <cellStyle name="Entrada 6" xfId="29156"/>
    <cellStyle name="Entrada 6 10" xfId="29157"/>
    <cellStyle name="Entrada 6 10 2" xfId="29158"/>
    <cellStyle name="Entrada 6 10 3" xfId="29159"/>
    <cellStyle name="Entrada 6 11" xfId="29160"/>
    <cellStyle name="Entrada 6 11 2" xfId="29161"/>
    <cellStyle name="Entrada 6 11 3" xfId="29162"/>
    <cellStyle name="Entrada 6 12" xfId="29163"/>
    <cellStyle name="Entrada 6 13" xfId="29164"/>
    <cellStyle name="Entrada 6 14" xfId="29165"/>
    <cellStyle name="Entrada 6 15" xfId="29166"/>
    <cellStyle name="Entrada 6 2" xfId="29167"/>
    <cellStyle name="Entrada 6 2 10" xfId="29168"/>
    <cellStyle name="Entrada 6 2 11" xfId="29169"/>
    <cellStyle name="Entrada 6 2 2" xfId="29170"/>
    <cellStyle name="Entrada 6 2 2 10" xfId="29171"/>
    <cellStyle name="Entrada 6 2 2 2" xfId="29172"/>
    <cellStyle name="Entrada 6 2 2 2 2" xfId="29173"/>
    <cellStyle name="Entrada 6 2 2 2 2 2" xfId="29174"/>
    <cellStyle name="Entrada 6 2 2 2 2 3" xfId="29175"/>
    <cellStyle name="Entrada 6 2 2 2 3" xfId="29176"/>
    <cellStyle name="Entrada 6 2 2 2 3 2" xfId="29177"/>
    <cellStyle name="Entrada 6 2 2 2 3 3" xfId="29178"/>
    <cellStyle name="Entrada 6 2 2 2 4" xfId="29179"/>
    <cellStyle name="Entrada 6 2 2 2 4 2" xfId="29180"/>
    <cellStyle name="Entrada 6 2 2 2 5" xfId="29181"/>
    <cellStyle name="Entrada 6 2 2 2 6" xfId="29182"/>
    <cellStyle name="Entrada 6 2 2 3" xfId="29183"/>
    <cellStyle name="Entrada 6 2 2 3 2" xfId="29184"/>
    <cellStyle name="Entrada 6 2 2 3 2 2" xfId="29185"/>
    <cellStyle name="Entrada 6 2 2 3 2 3" xfId="29186"/>
    <cellStyle name="Entrada 6 2 2 3 3" xfId="29187"/>
    <cellStyle name="Entrada 6 2 2 3 3 2" xfId="29188"/>
    <cellStyle name="Entrada 6 2 2 3 3 3" xfId="29189"/>
    <cellStyle name="Entrada 6 2 2 3 4" xfId="29190"/>
    <cellStyle name="Entrada 6 2 2 3 5" xfId="29191"/>
    <cellStyle name="Entrada 6 2 2 4" xfId="29192"/>
    <cellStyle name="Entrada 6 2 2 4 2" xfId="29193"/>
    <cellStyle name="Entrada 6 2 2 4 3" xfId="29194"/>
    <cellStyle name="Entrada 6 2 2 5" xfId="29195"/>
    <cellStyle name="Entrada 6 2 2 5 2" xfId="29196"/>
    <cellStyle name="Entrada 6 2 2 5 3" xfId="29197"/>
    <cellStyle name="Entrada 6 2 2 6" xfId="29198"/>
    <cellStyle name="Entrada 6 2 2 6 2" xfId="29199"/>
    <cellStyle name="Entrada 6 2 2 6 3" xfId="29200"/>
    <cellStyle name="Entrada 6 2 2 7" xfId="29201"/>
    <cellStyle name="Entrada 6 2 2 8" xfId="29202"/>
    <cellStyle name="Entrada 6 2 2 9" xfId="29203"/>
    <cellStyle name="Entrada 6 2 3" xfId="29204"/>
    <cellStyle name="Entrada 6 2 3 2" xfId="29205"/>
    <cellStyle name="Entrada 6 2 3 2 2" xfId="29206"/>
    <cellStyle name="Entrada 6 2 3 2 2 2" xfId="29207"/>
    <cellStyle name="Entrada 6 2 3 2 3" xfId="29208"/>
    <cellStyle name="Entrada 6 2 3 2 3 2" xfId="29209"/>
    <cellStyle name="Entrada 6 2 3 2 4" xfId="29210"/>
    <cellStyle name="Entrada 6 2 3 2 4 2" xfId="29211"/>
    <cellStyle name="Entrada 6 2 3 2 5" xfId="29212"/>
    <cellStyle name="Entrada 6 2 3 3" xfId="29213"/>
    <cellStyle name="Entrada 6 2 3 3 2" xfId="29214"/>
    <cellStyle name="Entrada 6 2 3 3 3" xfId="29215"/>
    <cellStyle name="Entrada 6 2 3 4" xfId="29216"/>
    <cellStyle name="Entrada 6 2 3 4 2" xfId="29217"/>
    <cellStyle name="Entrada 6 2 3 5" xfId="29218"/>
    <cellStyle name="Entrada 6 2 3 5 2" xfId="29219"/>
    <cellStyle name="Entrada 6 2 3 6" xfId="29220"/>
    <cellStyle name="Entrada 6 2 4" xfId="29221"/>
    <cellStyle name="Entrada 6 2 4 2" xfId="29222"/>
    <cellStyle name="Entrada 6 2 4 2 2" xfId="29223"/>
    <cellStyle name="Entrada 6 2 4 2 3" xfId="29224"/>
    <cellStyle name="Entrada 6 2 4 3" xfId="29225"/>
    <cellStyle name="Entrada 6 2 4 3 2" xfId="29226"/>
    <cellStyle name="Entrada 6 2 4 3 3" xfId="29227"/>
    <cellStyle name="Entrada 6 2 4 4" xfId="29228"/>
    <cellStyle name="Entrada 6 2 4 4 2" xfId="29229"/>
    <cellStyle name="Entrada 6 2 4 5" xfId="29230"/>
    <cellStyle name="Entrada 6 2 4 6" xfId="29231"/>
    <cellStyle name="Entrada 6 2 5" xfId="29232"/>
    <cellStyle name="Entrada 6 2 5 2" xfId="29233"/>
    <cellStyle name="Entrada 6 2 5 3" xfId="29234"/>
    <cellStyle name="Entrada 6 2 6" xfId="29235"/>
    <cellStyle name="Entrada 6 2 6 2" xfId="29236"/>
    <cellStyle name="Entrada 6 2 6 3" xfId="29237"/>
    <cellStyle name="Entrada 6 2 7" xfId="29238"/>
    <cellStyle name="Entrada 6 2 7 2" xfId="29239"/>
    <cellStyle name="Entrada 6 2 7 3" xfId="29240"/>
    <cellStyle name="Entrada 6 2 8" xfId="29241"/>
    <cellStyle name="Entrada 6 2 9" xfId="29242"/>
    <cellStyle name="Entrada 6 3" xfId="29243"/>
    <cellStyle name="Entrada 6 3 10" xfId="29244"/>
    <cellStyle name="Entrada 6 3 11" xfId="29245"/>
    <cellStyle name="Entrada 6 3 2" xfId="29246"/>
    <cellStyle name="Entrada 6 3 2 10" xfId="29247"/>
    <cellStyle name="Entrada 6 3 2 2" xfId="29248"/>
    <cellStyle name="Entrada 6 3 2 2 2" xfId="29249"/>
    <cellStyle name="Entrada 6 3 2 2 2 2" xfId="29250"/>
    <cellStyle name="Entrada 6 3 2 2 2 3" xfId="29251"/>
    <cellStyle name="Entrada 6 3 2 2 3" xfId="29252"/>
    <cellStyle name="Entrada 6 3 2 2 3 2" xfId="29253"/>
    <cellStyle name="Entrada 6 3 2 2 3 3" xfId="29254"/>
    <cellStyle name="Entrada 6 3 2 2 4" xfId="29255"/>
    <cellStyle name="Entrada 6 3 2 2 4 2" xfId="29256"/>
    <cellStyle name="Entrada 6 3 2 2 5" xfId="29257"/>
    <cellStyle name="Entrada 6 3 2 2 6" xfId="29258"/>
    <cellStyle name="Entrada 6 3 2 3" xfId="29259"/>
    <cellStyle name="Entrada 6 3 2 3 2" xfId="29260"/>
    <cellStyle name="Entrada 6 3 2 3 2 2" xfId="29261"/>
    <cellStyle name="Entrada 6 3 2 3 2 3" xfId="29262"/>
    <cellStyle name="Entrada 6 3 2 3 3" xfId="29263"/>
    <cellStyle name="Entrada 6 3 2 3 3 2" xfId="29264"/>
    <cellStyle name="Entrada 6 3 2 3 3 3" xfId="29265"/>
    <cellStyle name="Entrada 6 3 2 3 4" xfId="29266"/>
    <cellStyle name="Entrada 6 3 2 3 5" xfId="29267"/>
    <cellStyle name="Entrada 6 3 2 4" xfId="29268"/>
    <cellStyle name="Entrada 6 3 2 4 2" xfId="29269"/>
    <cellStyle name="Entrada 6 3 2 4 3" xfId="29270"/>
    <cellStyle name="Entrada 6 3 2 5" xfId="29271"/>
    <cellStyle name="Entrada 6 3 2 5 2" xfId="29272"/>
    <cellStyle name="Entrada 6 3 2 5 3" xfId="29273"/>
    <cellStyle name="Entrada 6 3 2 6" xfId="29274"/>
    <cellStyle name="Entrada 6 3 2 6 2" xfId="29275"/>
    <cellStyle name="Entrada 6 3 2 6 3" xfId="29276"/>
    <cellStyle name="Entrada 6 3 2 7" xfId="29277"/>
    <cellStyle name="Entrada 6 3 2 8" xfId="29278"/>
    <cellStyle name="Entrada 6 3 2 9" xfId="29279"/>
    <cellStyle name="Entrada 6 3 3" xfId="29280"/>
    <cellStyle name="Entrada 6 3 3 2" xfId="29281"/>
    <cellStyle name="Entrada 6 3 3 2 2" xfId="29282"/>
    <cellStyle name="Entrada 6 3 3 2 2 2" xfId="29283"/>
    <cellStyle name="Entrada 6 3 3 2 3" xfId="29284"/>
    <cellStyle name="Entrada 6 3 3 2 3 2" xfId="29285"/>
    <cellStyle name="Entrada 6 3 3 2 4" xfId="29286"/>
    <cellStyle name="Entrada 6 3 3 2 4 2" xfId="29287"/>
    <cellStyle name="Entrada 6 3 3 2 5" xfId="29288"/>
    <cellStyle name="Entrada 6 3 3 3" xfId="29289"/>
    <cellStyle name="Entrada 6 3 3 3 2" xfId="29290"/>
    <cellStyle name="Entrada 6 3 3 3 3" xfId="29291"/>
    <cellStyle name="Entrada 6 3 3 4" xfId="29292"/>
    <cellStyle name="Entrada 6 3 3 4 2" xfId="29293"/>
    <cellStyle name="Entrada 6 3 3 5" xfId="29294"/>
    <cellStyle name="Entrada 6 3 3 5 2" xfId="29295"/>
    <cellStyle name="Entrada 6 3 3 6" xfId="29296"/>
    <cellStyle name="Entrada 6 3 4" xfId="29297"/>
    <cellStyle name="Entrada 6 3 4 2" xfId="29298"/>
    <cellStyle name="Entrada 6 3 4 2 2" xfId="29299"/>
    <cellStyle name="Entrada 6 3 4 2 3" xfId="29300"/>
    <cellStyle name="Entrada 6 3 4 3" xfId="29301"/>
    <cellStyle name="Entrada 6 3 4 3 2" xfId="29302"/>
    <cellStyle name="Entrada 6 3 4 3 3" xfId="29303"/>
    <cellStyle name="Entrada 6 3 4 4" xfId="29304"/>
    <cellStyle name="Entrada 6 3 4 4 2" xfId="29305"/>
    <cellStyle name="Entrada 6 3 4 5" xfId="29306"/>
    <cellStyle name="Entrada 6 3 4 6" xfId="29307"/>
    <cellStyle name="Entrada 6 3 5" xfId="29308"/>
    <cellStyle name="Entrada 6 3 5 2" xfId="29309"/>
    <cellStyle name="Entrada 6 3 5 3" xfId="29310"/>
    <cellStyle name="Entrada 6 3 6" xfId="29311"/>
    <cellStyle name="Entrada 6 3 6 2" xfId="29312"/>
    <cellStyle name="Entrada 6 3 6 3" xfId="29313"/>
    <cellStyle name="Entrada 6 3 7" xfId="29314"/>
    <cellStyle name="Entrada 6 3 7 2" xfId="29315"/>
    <cellStyle name="Entrada 6 3 7 3" xfId="29316"/>
    <cellStyle name="Entrada 6 3 8" xfId="29317"/>
    <cellStyle name="Entrada 6 3 9" xfId="29318"/>
    <cellStyle name="Entrada 6 4" xfId="29319"/>
    <cellStyle name="Entrada 6 4 10" xfId="29320"/>
    <cellStyle name="Entrada 6 4 2" xfId="29321"/>
    <cellStyle name="Entrada 6 4 2 2" xfId="29322"/>
    <cellStyle name="Entrada 6 4 2 2 2" xfId="29323"/>
    <cellStyle name="Entrada 6 4 2 2 3" xfId="29324"/>
    <cellStyle name="Entrada 6 4 2 3" xfId="29325"/>
    <cellStyle name="Entrada 6 4 2 3 2" xfId="29326"/>
    <cellStyle name="Entrada 6 4 2 3 3" xfId="29327"/>
    <cellStyle name="Entrada 6 4 2 4" xfId="29328"/>
    <cellStyle name="Entrada 6 4 2 4 2" xfId="29329"/>
    <cellStyle name="Entrada 6 4 2 5" xfId="29330"/>
    <cellStyle name="Entrada 6 4 2 6" xfId="29331"/>
    <cellStyle name="Entrada 6 4 3" xfId="29332"/>
    <cellStyle name="Entrada 6 4 3 2" xfId="29333"/>
    <cellStyle name="Entrada 6 4 3 2 2" xfId="29334"/>
    <cellStyle name="Entrada 6 4 3 2 3" xfId="29335"/>
    <cellStyle name="Entrada 6 4 3 3" xfId="29336"/>
    <cellStyle name="Entrada 6 4 3 3 2" xfId="29337"/>
    <cellStyle name="Entrada 6 4 3 3 3" xfId="29338"/>
    <cellStyle name="Entrada 6 4 3 4" xfId="29339"/>
    <cellStyle name="Entrada 6 4 3 5" xfId="29340"/>
    <cellStyle name="Entrada 6 4 4" xfId="29341"/>
    <cellStyle name="Entrada 6 4 4 2" xfId="29342"/>
    <cellStyle name="Entrada 6 4 4 3" xfId="29343"/>
    <cellStyle name="Entrada 6 4 5" xfId="29344"/>
    <cellStyle name="Entrada 6 4 5 2" xfId="29345"/>
    <cellStyle name="Entrada 6 4 5 3" xfId="29346"/>
    <cellStyle name="Entrada 6 4 6" xfId="29347"/>
    <cellStyle name="Entrada 6 4 6 2" xfId="29348"/>
    <cellStyle name="Entrada 6 4 6 3" xfId="29349"/>
    <cellStyle name="Entrada 6 4 7" xfId="29350"/>
    <cellStyle name="Entrada 6 4 8" xfId="29351"/>
    <cellStyle name="Entrada 6 4 9" xfId="29352"/>
    <cellStyle name="Entrada 6 5" xfId="29353"/>
    <cellStyle name="Entrada 6 5 10" xfId="29354"/>
    <cellStyle name="Entrada 6 5 2" xfId="29355"/>
    <cellStyle name="Entrada 6 5 2 2" xfId="29356"/>
    <cellStyle name="Entrada 6 5 2 2 2" xfId="29357"/>
    <cellStyle name="Entrada 6 5 2 2 3" xfId="29358"/>
    <cellStyle name="Entrada 6 5 2 3" xfId="29359"/>
    <cellStyle name="Entrada 6 5 2 3 2" xfId="29360"/>
    <cellStyle name="Entrada 6 5 2 3 3" xfId="29361"/>
    <cellStyle name="Entrada 6 5 2 4" xfId="29362"/>
    <cellStyle name="Entrada 6 5 2 4 2" xfId="29363"/>
    <cellStyle name="Entrada 6 5 2 5" xfId="29364"/>
    <cellStyle name="Entrada 6 5 2 6" xfId="29365"/>
    <cellStyle name="Entrada 6 5 3" xfId="29366"/>
    <cellStyle name="Entrada 6 5 3 2" xfId="29367"/>
    <cellStyle name="Entrada 6 5 3 2 2" xfId="29368"/>
    <cellStyle name="Entrada 6 5 3 2 3" xfId="29369"/>
    <cellStyle name="Entrada 6 5 3 3" xfId="29370"/>
    <cellStyle name="Entrada 6 5 3 3 2" xfId="29371"/>
    <cellStyle name="Entrada 6 5 3 3 3" xfId="29372"/>
    <cellStyle name="Entrada 6 5 3 4" xfId="29373"/>
    <cellStyle name="Entrada 6 5 3 5" xfId="29374"/>
    <cellStyle name="Entrada 6 5 4" xfId="29375"/>
    <cellStyle name="Entrada 6 5 4 2" xfId="29376"/>
    <cellStyle name="Entrada 6 5 4 3" xfId="29377"/>
    <cellStyle name="Entrada 6 5 5" xfId="29378"/>
    <cellStyle name="Entrada 6 5 5 2" xfId="29379"/>
    <cellStyle name="Entrada 6 5 5 3" xfId="29380"/>
    <cellStyle name="Entrada 6 5 6" xfId="29381"/>
    <cellStyle name="Entrada 6 5 6 2" xfId="29382"/>
    <cellStyle name="Entrada 6 5 6 3" xfId="29383"/>
    <cellStyle name="Entrada 6 5 7" xfId="29384"/>
    <cellStyle name="Entrada 6 5 8" xfId="29385"/>
    <cellStyle name="Entrada 6 5 9" xfId="29386"/>
    <cellStyle name="Entrada 6 6" xfId="29387"/>
    <cellStyle name="Entrada 6 6 2" xfId="29388"/>
    <cellStyle name="Entrada 6 6 2 2" xfId="29389"/>
    <cellStyle name="Entrada 6 6 2 3" xfId="29390"/>
    <cellStyle name="Entrada 6 6 3" xfId="29391"/>
    <cellStyle name="Entrada 6 6 3 2" xfId="29392"/>
    <cellStyle name="Entrada 6 6 3 3" xfId="29393"/>
    <cellStyle name="Entrada 6 6 4" xfId="29394"/>
    <cellStyle name="Entrada 6 6 4 2" xfId="29395"/>
    <cellStyle name="Entrada 6 6 5" xfId="29396"/>
    <cellStyle name="Entrada 6 6 6" xfId="29397"/>
    <cellStyle name="Entrada 6 7" xfId="29398"/>
    <cellStyle name="Entrada 6 7 2" xfId="29399"/>
    <cellStyle name="Entrada 6 7 2 2" xfId="29400"/>
    <cellStyle name="Entrada 6 7 2 3" xfId="29401"/>
    <cellStyle name="Entrada 6 7 3" xfId="29402"/>
    <cellStyle name="Entrada 6 7 3 2" xfId="29403"/>
    <cellStyle name="Entrada 6 7 3 3" xfId="29404"/>
    <cellStyle name="Entrada 6 7 4" xfId="29405"/>
    <cellStyle name="Entrada 6 7 5" xfId="29406"/>
    <cellStyle name="Entrada 6 8" xfId="29407"/>
    <cellStyle name="Entrada 6 8 2" xfId="29408"/>
    <cellStyle name="Entrada 6 8 3" xfId="29409"/>
    <cellStyle name="Entrada 6 9" xfId="29410"/>
    <cellStyle name="Entrada 6 9 2" xfId="29411"/>
    <cellStyle name="Entrada 6 9 3" xfId="29412"/>
    <cellStyle name="Entrada 7" xfId="29413"/>
    <cellStyle name="Entrada 7 10" xfId="29414"/>
    <cellStyle name="Entrada 7 11" xfId="29415"/>
    <cellStyle name="Entrada 7 2" xfId="29416"/>
    <cellStyle name="Entrada 7 2 10" xfId="29417"/>
    <cellStyle name="Entrada 7 2 2" xfId="29418"/>
    <cellStyle name="Entrada 7 2 2 2" xfId="29419"/>
    <cellStyle name="Entrada 7 2 2 2 2" xfId="29420"/>
    <cellStyle name="Entrada 7 2 2 2 3" xfId="29421"/>
    <cellStyle name="Entrada 7 2 2 3" xfId="29422"/>
    <cellStyle name="Entrada 7 2 2 3 2" xfId="29423"/>
    <cellStyle name="Entrada 7 2 2 3 3" xfId="29424"/>
    <cellStyle name="Entrada 7 2 2 4" xfId="29425"/>
    <cellStyle name="Entrada 7 2 2 4 2" xfId="29426"/>
    <cellStyle name="Entrada 7 2 2 5" xfId="29427"/>
    <cellStyle name="Entrada 7 2 2 6" xfId="29428"/>
    <cellStyle name="Entrada 7 2 3" xfId="29429"/>
    <cellStyle name="Entrada 7 2 3 2" xfId="29430"/>
    <cellStyle name="Entrada 7 2 3 2 2" xfId="29431"/>
    <cellStyle name="Entrada 7 2 3 2 3" xfId="29432"/>
    <cellStyle name="Entrada 7 2 3 3" xfId="29433"/>
    <cellStyle name="Entrada 7 2 3 3 2" xfId="29434"/>
    <cellStyle name="Entrada 7 2 3 3 3" xfId="29435"/>
    <cellStyle name="Entrada 7 2 3 4" xfId="29436"/>
    <cellStyle name="Entrada 7 2 3 5" xfId="29437"/>
    <cellStyle name="Entrada 7 2 4" xfId="29438"/>
    <cellStyle name="Entrada 7 2 4 2" xfId="29439"/>
    <cellStyle name="Entrada 7 2 4 3" xfId="29440"/>
    <cellStyle name="Entrada 7 2 5" xfId="29441"/>
    <cellStyle name="Entrada 7 2 5 2" xfId="29442"/>
    <cellStyle name="Entrada 7 2 5 3" xfId="29443"/>
    <cellStyle name="Entrada 7 2 6" xfId="29444"/>
    <cellStyle name="Entrada 7 2 6 2" xfId="29445"/>
    <cellStyle name="Entrada 7 2 6 3" xfId="29446"/>
    <cellStyle name="Entrada 7 2 7" xfId="29447"/>
    <cellStyle name="Entrada 7 2 8" xfId="29448"/>
    <cellStyle name="Entrada 7 2 9" xfId="29449"/>
    <cellStyle name="Entrada 7 3" xfId="29450"/>
    <cellStyle name="Entrada 7 3 2" xfId="29451"/>
    <cellStyle name="Entrada 7 3 2 2" xfId="29452"/>
    <cellStyle name="Entrada 7 3 2 2 2" xfId="29453"/>
    <cellStyle name="Entrada 7 3 2 3" xfId="29454"/>
    <cellStyle name="Entrada 7 3 2 3 2" xfId="29455"/>
    <cellStyle name="Entrada 7 3 2 4" xfId="29456"/>
    <cellStyle name="Entrada 7 3 2 4 2" xfId="29457"/>
    <cellStyle name="Entrada 7 3 2 5" xfId="29458"/>
    <cellStyle name="Entrada 7 3 3" xfId="29459"/>
    <cellStyle name="Entrada 7 3 3 2" xfId="29460"/>
    <cellStyle name="Entrada 7 3 3 3" xfId="29461"/>
    <cellStyle name="Entrada 7 3 4" xfId="29462"/>
    <cellStyle name="Entrada 7 3 4 2" xfId="29463"/>
    <cellStyle name="Entrada 7 3 5" xfId="29464"/>
    <cellStyle name="Entrada 7 3 5 2" xfId="29465"/>
    <cellStyle name="Entrada 7 3 6" xfId="29466"/>
    <cellStyle name="Entrada 7 4" xfId="29467"/>
    <cellStyle name="Entrada 7 4 2" xfId="29468"/>
    <cellStyle name="Entrada 7 4 2 2" xfId="29469"/>
    <cellStyle name="Entrada 7 4 2 3" xfId="29470"/>
    <cellStyle name="Entrada 7 4 3" xfId="29471"/>
    <cellStyle name="Entrada 7 4 3 2" xfId="29472"/>
    <cellStyle name="Entrada 7 4 3 3" xfId="29473"/>
    <cellStyle name="Entrada 7 4 4" xfId="29474"/>
    <cellStyle name="Entrada 7 4 4 2" xfId="29475"/>
    <cellStyle name="Entrada 7 4 5" xfId="29476"/>
    <cellStyle name="Entrada 7 4 6" xfId="29477"/>
    <cellStyle name="Entrada 7 5" xfId="29478"/>
    <cellStyle name="Entrada 7 5 2" xfId="29479"/>
    <cellStyle name="Entrada 7 5 3" xfId="29480"/>
    <cellStyle name="Entrada 7 6" xfId="29481"/>
    <cellStyle name="Entrada 7 6 2" xfId="29482"/>
    <cellStyle name="Entrada 7 6 3" xfId="29483"/>
    <cellStyle name="Entrada 7 7" xfId="29484"/>
    <cellStyle name="Entrada 7 7 2" xfId="29485"/>
    <cellStyle name="Entrada 7 7 3" xfId="29486"/>
    <cellStyle name="Entrada 7 8" xfId="29487"/>
    <cellStyle name="Entrada 7 9" xfId="29488"/>
    <cellStyle name="Entrada 8" xfId="29489"/>
    <cellStyle name="Entrada 8 10" xfId="29490"/>
    <cellStyle name="Entrada 8 2" xfId="29491"/>
    <cellStyle name="Entrada 8 2 2" xfId="29492"/>
    <cellStyle name="Entrada 8 2 2 2" xfId="29493"/>
    <cellStyle name="Entrada 8 2 2 3" xfId="29494"/>
    <cellStyle name="Entrada 8 2 3" xfId="29495"/>
    <cellStyle name="Entrada 8 2 3 2" xfId="29496"/>
    <cellStyle name="Entrada 8 2 3 3" xfId="29497"/>
    <cellStyle name="Entrada 8 2 4" xfId="29498"/>
    <cellStyle name="Entrada 8 2 4 2" xfId="29499"/>
    <cellStyle name="Entrada 8 2 5" xfId="29500"/>
    <cellStyle name="Entrada 8 2 6" xfId="29501"/>
    <cellStyle name="Entrada 8 3" xfId="29502"/>
    <cellStyle name="Entrada 8 3 2" xfId="29503"/>
    <cellStyle name="Entrada 8 3 2 2" xfId="29504"/>
    <cellStyle name="Entrada 8 3 2 3" xfId="29505"/>
    <cellStyle name="Entrada 8 3 3" xfId="29506"/>
    <cellStyle name="Entrada 8 3 3 2" xfId="29507"/>
    <cellStyle name="Entrada 8 3 3 3" xfId="29508"/>
    <cellStyle name="Entrada 8 3 4" xfId="29509"/>
    <cellStyle name="Entrada 8 3 5" xfId="29510"/>
    <cellStyle name="Entrada 8 4" xfId="29511"/>
    <cellStyle name="Entrada 8 4 2" xfId="29512"/>
    <cellStyle name="Entrada 8 4 3" xfId="29513"/>
    <cellStyle name="Entrada 8 5" xfId="29514"/>
    <cellStyle name="Entrada 8 5 2" xfId="29515"/>
    <cellStyle name="Entrada 8 5 3" xfId="29516"/>
    <cellStyle name="Entrada 8 6" xfId="29517"/>
    <cellStyle name="Entrada 8 6 2" xfId="29518"/>
    <cellStyle name="Entrada 8 6 3" xfId="29519"/>
    <cellStyle name="Entrada 8 7" xfId="29520"/>
    <cellStyle name="Entrada 8 8" xfId="29521"/>
    <cellStyle name="Entrada 8 9" xfId="29522"/>
    <cellStyle name="Entrada 9" xfId="29523"/>
    <cellStyle name="Entrada 9 2" xfId="29524"/>
    <cellStyle name="Entrada 9 2 2" xfId="29525"/>
    <cellStyle name="Entrada 9 2 2 2" xfId="29526"/>
    <cellStyle name="Entrada 9 2 3" xfId="29527"/>
    <cellStyle name="Entrada 9 2 3 2" xfId="29528"/>
    <cellStyle name="Entrada 9 2 4" xfId="29529"/>
    <cellStyle name="Entrada 9 2 4 2" xfId="29530"/>
    <cellStyle name="Entrada 9 2 5" xfId="29531"/>
    <cellStyle name="Entrada 9 3" xfId="29532"/>
    <cellStyle name="Entrada 9 3 2" xfId="29533"/>
    <cellStyle name="Entrada 9 3 3" xfId="29534"/>
    <cellStyle name="Entrada 9 4" xfId="29535"/>
    <cellStyle name="Entrada 9 5" xfId="29536"/>
    <cellStyle name="Entrada 9 6" xfId="29537"/>
    <cellStyle name="Entrée" xfId="29538"/>
    <cellStyle name="Entrée 10" xfId="29539"/>
    <cellStyle name="Entrée 10 2" xfId="29540"/>
    <cellStyle name="Entrée 10 3" xfId="29541"/>
    <cellStyle name="Entrée 11" xfId="29542"/>
    <cellStyle name="Entrée 11 2" xfId="29543"/>
    <cellStyle name="Entrée 12" xfId="29544"/>
    <cellStyle name="Entrée 12 2" xfId="29545"/>
    <cellStyle name="Entrée 13" xfId="29546"/>
    <cellStyle name="Entrée 14" xfId="29547"/>
    <cellStyle name="Entrée 2" xfId="29548"/>
    <cellStyle name="Entrée 2 10" xfId="29549"/>
    <cellStyle name="Entrée 2 10 2" xfId="29550"/>
    <cellStyle name="Entrée 2 10 2 2" xfId="29551"/>
    <cellStyle name="Entrée 2 10 2 2 2" xfId="29552"/>
    <cellStyle name="Entrée 2 10 2 3" xfId="29553"/>
    <cellStyle name="Entrée 2 10 2 3 2" xfId="29554"/>
    <cellStyle name="Entrée 2 10 2 4" xfId="29555"/>
    <cellStyle name="Entrée 2 10 2 4 2" xfId="29556"/>
    <cellStyle name="Entrée 2 10 2 5" xfId="29557"/>
    <cellStyle name="Entrée 2 10 3" xfId="29558"/>
    <cellStyle name="Entrée 2 10 4" xfId="29559"/>
    <cellStyle name="Entrée 2 11" xfId="29560"/>
    <cellStyle name="Entrée 2 11 2" xfId="29561"/>
    <cellStyle name="Entrée 2 11 2 2" xfId="29562"/>
    <cellStyle name="Entrée 2 11 2 2 2" xfId="29563"/>
    <cellStyle name="Entrée 2 11 2 3" xfId="29564"/>
    <cellStyle name="Entrée 2 11 2 3 2" xfId="29565"/>
    <cellStyle name="Entrée 2 11 2 4" xfId="29566"/>
    <cellStyle name="Entrée 2 11 2 4 2" xfId="29567"/>
    <cellStyle name="Entrée 2 11 2 5" xfId="29568"/>
    <cellStyle name="Entrée 2 11 3" xfId="29569"/>
    <cellStyle name="Entrée 2 11 4" xfId="29570"/>
    <cellStyle name="Entrée 2 12" xfId="29571"/>
    <cellStyle name="Entrée 2 12 2" xfId="29572"/>
    <cellStyle name="Entrée 2 12 2 2" xfId="29573"/>
    <cellStyle name="Entrée 2 12 2 2 2" xfId="29574"/>
    <cellStyle name="Entrée 2 12 2 3" xfId="29575"/>
    <cellStyle name="Entrée 2 12 2 3 2" xfId="29576"/>
    <cellStyle name="Entrée 2 12 2 4" xfId="29577"/>
    <cellStyle name="Entrée 2 12 2 4 2" xfId="29578"/>
    <cellStyle name="Entrée 2 12 2 5" xfId="29579"/>
    <cellStyle name="Entrée 2 12 3" xfId="29580"/>
    <cellStyle name="Entrée 2 12 4" xfId="29581"/>
    <cellStyle name="Entrée 2 13" xfId="29582"/>
    <cellStyle name="Entrée 2 13 2" xfId="29583"/>
    <cellStyle name="Entrée 2 13 2 2" xfId="29584"/>
    <cellStyle name="Entrée 2 13 3" xfId="29585"/>
    <cellStyle name="Entrée 2 13 3 2" xfId="29586"/>
    <cellStyle name="Entrée 2 13 4" xfId="29587"/>
    <cellStyle name="Entrée 2 13 4 2" xfId="29588"/>
    <cellStyle name="Entrée 2 13 5" xfId="29589"/>
    <cellStyle name="Entrée 2 14" xfId="29590"/>
    <cellStyle name="Entrée 2 15" xfId="29591"/>
    <cellStyle name="Entrée 2 2" xfId="29592"/>
    <cellStyle name="Entrée 2 2 10" xfId="29593"/>
    <cellStyle name="Entrée 2 2 11" xfId="29594"/>
    <cellStyle name="Entrée 2 2 12" xfId="29595"/>
    <cellStyle name="Entrée 2 2 2" xfId="29596"/>
    <cellStyle name="Entrée 2 2 2 10" xfId="29597"/>
    <cellStyle name="Entrée 2 2 2 10 2" xfId="29598"/>
    <cellStyle name="Entrée 2 2 2 10 3" xfId="29599"/>
    <cellStyle name="Entrée 2 2 2 11" xfId="29600"/>
    <cellStyle name="Entrée 2 2 2 11 2" xfId="29601"/>
    <cellStyle name="Entrée 2 2 2 11 3" xfId="29602"/>
    <cellStyle name="Entrée 2 2 2 12" xfId="29603"/>
    <cellStyle name="Entrée 2 2 2 13" xfId="29604"/>
    <cellStyle name="Entrée 2 2 2 14" xfId="29605"/>
    <cellStyle name="Entrée 2 2 2 15" xfId="29606"/>
    <cellStyle name="Entrée 2 2 2 2" xfId="29607"/>
    <cellStyle name="Entrée 2 2 2 2 10" xfId="29608"/>
    <cellStyle name="Entrée 2 2 2 2 11" xfId="29609"/>
    <cellStyle name="Entrée 2 2 2 2 2" xfId="29610"/>
    <cellStyle name="Entrée 2 2 2 2 2 10" xfId="29611"/>
    <cellStyle name="Entrée 2 2 2 2 2 2" xfId="29612"/>
    <cellStyle name="Entrée 2 2 2 2 2 2 2" xfId="29613"/>
    <cellStyle name="Entrée 2 2 2 2 2 2 2 2" xfId="29614"/>
    <cellStyle name="Entrée 2 2 2 2 2 2 2 3" xfId="29615"/>
    <cellStyle name="Entrée 2 2 2 2 2 2 3" xfId="29616"/>
    <cellStyle name="Entrée 2 2 2 2 2 2 3 2" xfId="29617"/>
    <cellStyle name="Entrée 2 2 2 2 2 2 3 3" xfId="29618"/>
    <cellStyle name="Entrée 2 2 2 2 2 2 4" xfId="29619"/>
    <cellStyle name="Entrée 2 2 2 2 2 2 4 2" xfId="29620"/>
    <cellStyle name="Entrée 2 2 2 2 2 2 5" xfId="29621"/>
    <cellStyle name="Entrée 2 2 2 2 2 2 6" xfId="29622"/>
    <cellStyle name="Entrée 2 2 2 2 2 3" xfId="29623"/>
    <cellStyle name="Entrée 2 2 2 2 2 3 2" xfId="29624"/>
    <cellStyle name="Entrée 2 2 2 2 2 3 2 2" xfId="29625"/>
    <cellStyle name="Entrée 2 2 2 2 2 3 2 3" xfId="29626"/>
    <cellStyle name="Entrée 2 2 2 2 2 3 3" xfId="29627"/>
    <cellStyle name="Entrée 2 2 2 2 2 3 3 2" xfId="29628"/>
    <cellStyle name="Entrée 2 2 2 2 2 3 3 3" xfId="29629"/>
    <cellStyle name="Entrée 2 2 2 2 2 3 4" xfId="29630"/>
    <cellStyle name="Entrée 2 2 2 2 2 3 5" xfId="29631"/>
    <cellStyle name="Entrée 2 2 2 2 2 4" xfId="29632"/>
    <cellStyle name="Entrée 2 2 2 2 2 4 2" xfId="29633"/>
    <cellStyle name="Entrée 2 2 2 2 2 4 3" xfId="29634"/>
    <cellStyle name="Entrée 2 2 2 2 2 5" xfId="29635"/>
    <cellStyle name="Entrée 2 2 2 2 2 5 2" xfId="29636"/>
    <cellStyle name="Entrée 2 2 2 2 2 5 3" xfId="29637"/>
    <cellStyle name="Entrée 2 2 2 2 2 6" xfId="29638"/>
    <cellStyle name="Entrée 2 2 2 2 2 6 2" xfId="29639"/>
    <cellStyle name="Entrée 2 2 2 2 2 6 3" xfId="29640"/>
    <cellStyle name="Entrée 2 2 2 2 2 7" xfId="29641"/>
    <cellStyle name="Entrée 2 2 2 2 2 8" xfId="29642"/>
    <cellStyle name="Entrée 2 2 2 2 2 9" xfId="29643"/>
    <cellStyle name="Entrée 2 2 2 2 3" xfId="29644"/>
    <cellStyle name="Entrée 2 2 2 2 3 2" xfId="29645"/>
    <cellStyle name="Entrée 2 2 2 2 3 2 2" xfId="29646"/>
    <cellStyle name="Entrée 2 2 2 2 3 2 2 2" xfId="29647"/>
    <cellStyle name="Entrée 2 2 2 2 3 2 3" xfId="29648"/>
    <cellStyle name="Entrée 2 2 2 2 3 2 3 2" xfId="29649"/>
    <cellStyle name="Entrée 2 2 2 2 3 2 4" xfId="29650"/>
    <cellStyle name="Entrée 2 2 2 2 3 2 4 2" xfId="29651"/>
    <cellStyle name="Entrée 2 2 2 2 3 2 5" xfId="29652"/>
    <cellStyle name="Entrée 2 2 2 2 3 3" xfId="29653"/>
    <cellStyle name="Entrée 2 2 2 2 3 3 2" xfId="29654"/>
    <cellStyle name="Entrée 2 2 2 2 3 3 3" xfId="29655"/>
    <cellStyle name="Entrée 2 2 2 2 3 4" xfId="29656"/>
    <cellStyle name="Entrée 2 2 2 2 3 4 2" xfId="29657"/>
    <cellStyle name="Entrée 2 2 2 2 3 5" xfId="29658"/>
    <cellStyle name="Entrée 2 2 2 2 3 5 2" xfId="29659"/>
    <cellStyle name="Entrée 2 2 2 2 3 6" xfId="29660"/>
    <cellStyle name="Entrée 2 2 2 2 4" xfId="29661"/>
    <cellStyle name="Entrée 2 2 2 2 4 2" xfId="29662"/>
    <cellStyle name="Entrée 2 2 2 2 4 2 2" xfId="29663"/>
    <cellStyle name="Entrée 2 2 2 2 4 2 3" xfId="29664"/>
    <cellStyle name="Entrée 2 2 2 2 4 3" xfId="29665"/>
    <cellStyle name="Entrée 2 2 2 2 4 3 2" xfId="29666"/>
    <cellStyle name="Entrée 2 2 2 2 4 3 3" xfId="29667"/>
    <cellStyle name="Entrée 2 2 2 2 4 4" xfId="29668"/>
    <cellStyle name="Entrée 2 2 2 2 4 4 2" xfId="29669"/>
    <cellStyle name="Entrée 2 2 2 2 4 5" xfId="29670"/>
    <cellStyle name="Entrée 2 2 2 2 4 6" xfId="29671"/>
    <cellStyle name="Entrée 2 2 2 2 5" xfId="29672"/>
    <cellStyle name="Entrée 2 2 2 2 5 2" xfId="29673"/>
    <cellStyle name="Entrée 2 2 2 2 5 3" xfId="29674"/>
    <cellStyle name="Entrée 2 2 2 2 6" xfId="29675"/>
    <cellStyle name="Entrée 2 2 2 2 6 2" xfId="29676"/>
    <cellStyle name="Entrée 2 2 2 2 6 3" xfId="29677"/>
    <cellStyle name="Entrée 2 2 2 2 7" xfId="29678"/>
    <cellStyle name="Entrée 2 2 2 2 7 2" xfId="29679"/>
    <cellStyle name="Entrée 2 2 2 2 7 3" xfId="29680"/>
    <cellStyle name="Entrée 2 2 2 2 8" xfId="29681"/>
    <cellStyle name="Entrée 2 2 2 2 9" xfId="29682"/>
    <cellStyle name="Entrée 2 2 2 3" xfId="29683"/>
    <cellStyle name="Entrée 2 2 2 3 10" xfId="29684"/>
    <cellStyle name="Entrée 2 2 2 3 11" xfId="29685"/>
    <cellStyle name="Entrée 2 2 2 3 2" xfId="29686"/>
    <cellStyle name="Entrée 2 2 2 3 2 10" xfId="29687"/>
    <cellStyle name="Entrée 2 2 2 3 2 2" xfId="29688"/>
    <cellStyle name="Entrée 2 2 2 3 2 2 2" xfId="29689"/>
    <cellStyle name="Entrée 2 2 2 3 2 2 2 2" xfId="29690"/>
    <cellStyle name="Entrée 2 2 2 3 2 2 2 3" xfId="29691"/>
    <cellStyle name="Entrée 2 2 2 3 2 2 3" xfId="29692"/>
    <cellStyle name="Entrée 2 2 2 3 2 2 3 2" xfId="29693"/>
    <cellStyle name="Entrée 2 2 2 3 2 2 3 3" xfId="29694"/>
    <cellStyle name="Entrée 2 2 2 3 2 2 4" xfId="29695"/>
    <cellStyle name="Entrée 2 2 2 3 2 2 4 2" xfId="29696"/>
    <cellStyle name="Entrée 2 2 2 3 2 2 5" xfId="29697"/>
    <cellStyle name="Entrée 2 2 2 3 2 2 6" xfId="29698"/>
    <cellStyle name="Entrée 2 2 2 3 2 3" xfId="29699"/>
    <cellStyle name="Entrée 2 2 2 3 2 3 2" xfId="29700"/>
    <cellStyle name="Entrée 2 2 2 3 2 3 2 2" xfId="29701"/>
    <cellStyle name="Entrée 2 2 2 3 2 3 2 3" xfId="29702"/>
    <cellStyle name="Entrée 2 2 2 3 2 3 3" xfId="29703"/>
    <cellStyle name="Entrée 2 2 2 3 2 3 3 2" xfId="29704"/>
    <cellStyle name="Entrée 2 2 2 3 2 3 3 3" xfId="29705"/>
    <cellStyle name="Entrée 2 2 2 3 2 3 4" xfId="29706"/>
    <cellStyle name="Entrée 2 2 2 3 2 3 5" xfId="29707"/>
    <cellStyle name="Entrée 2 2 2 3 2 4" xfId="29708"/>
    <cellStyle name="Entrée 2 2 2 3 2 4 2" xfId="29709"/>
    <cellStyle name="Entrée 2 2 2 3 2 4 3" xfId="29710"/>
    <cellStyle name="Entrée 2 2 2 3 2 5" xfId="29711"/>
    <cellStyle name="Entrée 2 2 2 3 2 5 2" xfId="29712"/>
    <cellStyle name="Entrée 2 2 2 3 2 5 3" xfId="29713"/>
    <cellStyle name="Entrée 2 2 2 3 2 6" xfId="29714"/>
    <cellStyle name="Entrée 2 2 2 3 2 6 2" xfId="29715"/>
    <cellStyle name="Entrée 2 2 2 3 2 6 3" xfId="29716"/>
    <cellStyle name="Entrée 2 2 2 3 2 7" xfId="29717"/>
    <cellStyle name="Entrée 2 2 2 3 2 8" xfId="29718"/>
    <cellStyle name="Entrée 2 2 2 3 2 9" xfId="29719"/>
    <cellStyle name="Entrée 2 2 2 3 3" xfId="29720"/>
    <cellStyle name="Entrée 2 2 2 3 3 2" xfId="29721"/>
    <cellStyle name="Entrée 2 2 2 3 3 2 2" xfId="29722"/>
    <cellStyle name="Entrée 2 2 2 3 3 2 2 2" xfId="29723"/>
    <cellStyle name="Entrée 2 2 2 3 3 2 3" xfId="29724"/>
    <cellStyle name="Entrée 2 2 2 3 3 2 3 2" xfId="29725"/>
    <cellStyle name="Entrée 2 2 2 3 3 2 4" xfId="29726"/>
    <cellStyle name="Entrée 2 2 2 3 3 2 4 2" xfId="29727"/>
    <cellStyle name="Entrée 2 2 2 3 3 2 5" xfId="29728"/>
    <cellStyle name="Entrée 2 2 2 3 3 3" xfId="29729"/>
    <cellStyle name="Entrée 2 2 2 3 3 3 2" xfId="29730"/>
    <cellStyle name="Entrée 2 2 2 3 3 3 3" xfId="29731"/>
    <cellStyle name="Entrée 2 2 2 3 3 4" xfId="29732"/>
    <cellStyle name="Entrée 2 2 2 3 3 4 2" xfId="29733"/>
    <cellStyle name="Entrée 2 2 2 3 3 5" xfId="29734"/>
    <cellStyle name="Entrée 2 2 2 3 3 5 2" xfId="29735"/>
    <cellStyle name="Entrée 2 2 2 3 3 6" xfId="29736"/>
    <cellStyle name="Entrée 2 2 2 3 4" xfId="29737"/>
    <cellStyle name="Entrée 2 2 2 3 4 2" xfId="29738"/>
    <cellStyle name="Entrée 2 2 2 3 4 2 2" xfId="29739"/>
    <cellStyle name="Entrée 2 2 2 3 4 2 3" xfId="29740"/>
    <cellStyle name="Entrée 2 2 2 3 4 3" xfId="29741"/>
    <cellStyle name="Entrée 2 2 2 3 4 3 2" xfId="29742"/>
    <cellStyle name="Entrée 2 2 2 3 4 3 3" xfId="29743"/>
    <cellStyle name="Entrée 2 2 2 3 4 4" xfId="29744"/>
    <cellStyle name="Entrée 2 2 2 3 4 4 2" xfId="29745"/>
    <cellStyle name="Entrée 2 2 2 3 4 5" xfId="29746"/>
    <cellStyle name="Entrée 2 2 2 3 4 6" xfId="29747"/>
    <cellStyle name="Entrée 2 2 2 3 5" xfId="29748"/>
    <cellStyle name="Entrée 2 2 2 3 5 2" xfId="29749"/>
    <cellStyle name="Entrée 2 2 2 3 5 3" xfId="29750"/>
    <cellStyle name="Entrée 2 2 2 3 6" xfId="29751"/>
    <cellStyle name="Entrée 2 2 2 3 6 2" xfId="29752"/>
    <cellStyle name="Entrée 2 2 2 3 6 3" xfId="29753"/>
    <cellStyle name="Entrée 2 2 2 3 7" xfId="29754"/>
    <cellStyle name="Entrée 2 2 2 3 7 2" xfId="29755"/>
    <cellStyle name="Entrée 2 2 2 3 7 3" xfId="29756"/>
    <cellStyle name="Entrée 2 2 2 3 8" xfId="29757"/>
    <cellStyle name="Entrée 2 2 2 3 9" xfId="29758"/>
    <cellStyle name="Entrée 2 2 2 4" xfId="29759"/>
    <cellStyle name="Entrée 2 2 2 4 10" xfId="29760"/>
    <cellStyle name="Entrée 2 2 2 4 2" xfId="29761"/>
    <cellStyle name="Entrée 2 2 2 4 2 2" xfId="29762"/>
    <cellStyle name="Entrée 2 2 2 4 2 2 2" xfId="29763"/>
    <cellStyle name="Entrée 2 2 2 4 2 2 3" xfId="29764"/>
    <cellStyle name="Entrée 2 2 2 4 2 3" xfId="29765"/>
    <cellStyle name="Entrée 2 2 2 4 2 3 2" xfId="29766"/>
    <cellStyle name="Entrée 2 2 2 4 2 3 3" xfId="29767"/>
    <cellStyle name="Entrée 2 2 2 4 2 4" xfId="29768"/>
    <cellStyle name="Entrée 2 2 2 4 2 4 2" xfId="29769"/>
    <cellStyle name="Entrée 2 2 2 4 2 5" xfId="29770"/>
    <cellStyle name="Entrée 2 2 2 4 2 6" xfId="29771"/>
    <cellStyle name="Entrée 2 2 2 4 3" xfId="29772"/>
    <cellStyle name="Entrée 2 2 2 4 3 2" xfId="29773"/>
    <cellStyle name="Entrée 2 2 2 4 3 2 2" xfId="29774"/>
    <cellStyle name="Entrée 2 2 2 4 3 2 3" xfId="29775"/>
    <cellStyle name="Entrée 2 2 2 4 3 3" xfId="29776"/>
    <cellStyle name="Entrée 2 2 2 4 3 3 2" xfId="29777"/>
    <cellStyle name="Entrée 2 2 2 4 3 3 3" xfId="29778"/>
    <cellStyle name="Entrée 2 2 2 4 3 4" xfId="29779"/>
    <cellStyle name="Entrée 2 2 2 4 3 5" xfId="29780"/>
    <cellStyle name="Entrée 2 2 2 4 4" xfId="29781"/>
    <cellStyle name="Entrée 2 2 2 4 4 2" xfId="29782"/>
    <cellStyle name="Entrée 2 2 2 4 4 3" xfId="29783"/>
    <cellStyle name="Entrée 2 2 2 4 5" xfId="29784"/>
    <cellStyle name="Entrée 2 2 2 4 5 2" xfId="29785"/>
    <cellStyle name="Entrée 2 2 2 4 5 3" xfId="29786"/>
    <cellStyle name="Entrée 2 2 2 4 6" xfId="29787"/>
    <cellStyle name="Entrée 2 2 2 4 6 2" xfId="29788"/>
    <cellStyle name="Entrée 2 2 2 4 6 3" xfId="29789"/>
    <cellStyle name="Entrée 2 2 2 4 7" xfId="29790"/>
    <cellStyle name="Entrée 2 2 2 4 8" xfId="29791"/>
    <cellStyle name="Entrée 2 2 2 4 9" xfId="29792"/>
    <cellStyle name="Entrée 2 2 2 5" xfId="29793"/>
    <cellStyle name="Entrée 2 2 2 5 10" xfId="29794"/>
    <cellStyle name="Entrée 2 2 2 5 2" xfId="29795"/>
    <cellStyle name="Entrée 2 2 2 5 2 2" xfId="29796"/>
    <cellStyle name="Entrée 2 2 2 5 2 2 2" xfId="29797"/>
    <cellStyle name="Entrée 2 2 2 5 2 2 3" xfId="29798"/>
    <cellStyle name="Entrée 2 2 2 5 2 3" xfId="29799"/>
    <cellStyle name="Entrée 2 2 2 5 2 3 2" xfId="29800"/>
    <cellStyle name="Entrée 2 2 2 5 2 3 3" xfId="29801"/>
    <cellStyle name="Entrée 2 2 2 5 2 4" xfId="29802"/>
    <cellStyle name="Entrée 2 2 2 5 2 4 2" xfId="29803"/>
    <cellStyle name="Entrée 2 2 2 5 2 5" xfId="29804"/>
    <cellStyle name="Entrée 2 2 2 5 2 6" xfId="29805"/>
    <cellStyle name="Entrée 2 2 2 5 3" xfId="29806"/>
    <cellStyle name="Entrée 2 2 2 5 3 2" xfId="29807"/>
    <cellStyle name="Entrée 2 2 2 5 3 2 2" xfId="29808"/>
    <cellStyle name="Entrée 2 2 2 5 3 2 3" xfId="29809"/>
    <cellStyle name="Entrée 2 2 2 5 3 3" xfId="29810"/>
    <cellStyle name="Entrée 2 2 2 5 3 3 2" xfId="29811"/>
    <cellStyle name="Entrée 2 2 2 5 3 3 3" xfId="29812"/>
    <cellStyle name="Entrée 2 2 2 5 3 4" xfId="29813"/>
    <cellStyle name="Entrée 2 2 2 5 3 5" xfId="29814"/>
    <cellStyle name="Entrée 2 2 2 5 4" xfId="29815"/>
    <cellStyle name="Entrée 2 2 2 5 4 2" xfId="29816"/>
    <cellStyle name="Entrée 2 2 2 5 4 3" xfId="29817"/>
    <cellStyle name="Entrée 2 2 2 5 5" xfId="29818"/>
    <cellStyle name="Entrée 2 2 2 5 5 2" xfId="29819"/>
    <cellStyle name="Entrée 2 2 2 5 5 3" xfId="29820"/>
    <cellStyle name="Entrée 2 2 2 5 6" xfId="29821"/>
    <cellStyle name="Entrée 2 2 2 5 6 2" xfId="29822"/>
    <cellStyle name="Entrée 2 2 2 5 6 3" xfId="29823"/>
    <cellStyle name="Entrée 2 2 2 5 7" xfId="29824"/>
    <cellStyle name="Entrée 2 2 2 5 8" xfId="29825"/>
    <cellStyle name="Entrée 2 2 2 5 9" xfId="29826"/>
    <cellStyle name="Entrée 2 2 2 6" xfId="29827"/>
    <cellStyle name="Entrée 2 2 2 6 2" xfId="29828"/>
    <cellStyle name="Entrée 2 2 2 6 2 2" xfId="29829"/>
    <cellStyle name="Entrée 2 2 2 6 2 3" xfId="29830"/>
    <cellStyle name="Entrée 2 2 2 6 3" xfId="29831"/>
    <cellStyle name="Entrée 2 2 2 6 3 2" xfId="29832"/>
    <cellStyle name="Entrée 2 2 2 6 3 3" xfId="29833"/>
    <cellStyle name="Entrée 2 2 2 6 4" xfId="29834"/>
    <cellStyle name="Entrée 2 2 2 6 4 2" xfId="29835"/>
    <cellStyle name="Entrée 2 2 2 6 5" xfId="29836"/>
    <cellStyle name="Entrée 2 2 2 6 6" xfId="29837"/>
    <cellStyle name="Entrée 2 2 2 7" xfId="29838"/>
    <cellStyle name="Entrée 2 2 2 7 2" xfId="29839"/>
    <cellStyle name="Entrée 2 2 2 7 2 2" xfId="29840"/>
    <cellStyle name="Entrée 2 2 2 7 2 3" xfId="29841"/>
    <cellStyle name="Entrée 2 2 2 7 3" xfId="29842"/>
    <cellStyle name="Entrée 2 2 2 7 3 2" xfId="29843"/>
    <cellStyle name="Entrée 2 2 2 7 3 3" xfId="29844"/>
    <cellStyle name="Entrée 2 2 2 7 4" xfId="29845"/>
    <cellStyle name="Entrée 2 2 2 7 5" xfId="29846"/>
    <cellStyle name="Entrée 2 2 2 8" xfId="29847"/>
    <cellStyle name="Entrée 2 2 2 8 2" xfId="29848"/>
    <cellStyle name="Entrée 2 2 2 8 3" xfId="29849"/>
    <cellStyle name="Entrée 2 2 2 9" xfId="29850"/>
    <cellStyle name="Entrée 2 2 2 9 2" xfId="29851"/>
    <cellStyle name="Entrée 2 2 2 9 3" xfId="29852"/>
    <cellStyle name="Entrée 2 2 3" xfId="29853"/>
    <cellStyle name="Entrée 2 2 3 10" xfId="29854"/>
    <cellStyle name="Entrée 2 2 3 11" xfId="29855"/>
    <cellStyle name="Entrée 2 2 3 2" xfId="29856"/>
    <cellStyle name="Entrée 2 2 3 2 10" xfId="29857"/>
    <cellStyle name="Entrée 2 2 3 2 2" xfId="29858"/>
    <cellStyle name="Entrée 2 2 3 2 2 2" xfId="29859"/>
    <cellStyle name="Entrée 2 2 3 2 2 2 2" xfId="29860"/>
    <cellStyle name="Entrée 2 2 3 2 2 2 3" xfId="29861"/>
    <cellStyle name="Entrée 2 2 3 2 2 3" xfId="29862"/>
    <cellStyle name="Entrée 2 2 3 2 2 3 2" xfId="29863"/>
    <cellStyle name="Entrée 2 2 3 2 2 3 3" xfId="29864"/>
    <cellStyle name="Entrée 2 2 3 2 2 4" xfId="29865"/>
    <cellStyle name="Entrée 2 2 3 2 2 4 2" xfId="29866"/>
    <cellStyle name="Entrée 2 2 3 2 2 5" xfId="29867"/>
    <cellStyle name="Entrée 2 2 3 2 2 6" xfId="29868"/>
    <cellStyle name="Entrée 2 2 3 2 3" xfId="29869"/>
    <cellStyle name="Entrée 2 2 3 2 3 2" xfId="29870"/>
    <cellStyle name="Entrée 2 2 3 2 3 2 2" xfId="29871"/>
    <cellStyle name="Entrée 2 2 3 2 3 2 3" xfId="29872"/>
    <cellStyle name="Entrée 2 2 3 2 3 3" xfId="29873"/>
    <cellStyle name="Entrée 2 2 3 2 3 3 2" xfId="29874"/>
    <cellStyle name="Entrée 2 2 3 2 3 3 3" xfId="29875"/>
    <cellStyle name="Entrée 2 2 3 2 3 4" xfId="29876"/>
    <cellStyle name="Entrée 2 2 3 2 3 5" xfId="29877"/>
    <cellStyle name="Entrée 2 2 3 2 4" xfId="29878"/>
    <cellStyle name="Entrée 2 2 3 2 4 2" xfId="29879"/>
    <cellStyle name="Entrée 2 2 3 2 4 3" xfId="29880"/>
    <cellStyle name="Entrée 2 2 3 2 5" xfId="29881"/>
    <cellStyle name="Entrée 2 2 3 2 5 2" xfId="29882"/>
    <cellStyle name="Entrée 2 2 3 2 5 3" xfId="29883"/>
    <cellStyle name="Entrée 2 2 3 2 6" xfId="29884"/>
    <cellStyle name="Entrée 2 2 3 2 6 2" xfId="29885"/>
    <cellStyle name="Entrée 2 2 3 2 6 3" xfId="29886"/>
    <cellStyle name="Entrée 2 2 3 2 7" xfId="29887"/>
    <cellStyle name="Entrée 2 2 3 2 8" xfId="29888"/>
    <cellStyle name="Entrée 2 2 3 2 9" xfId="29889"/>
    <cellStyle name="Entrée 2 2 3 3" xfId="29890"/>
    <cellStyle name="Entrée 2 2 3 3 2" xfId="29891"/>
    <cellStyle name="Entrée 2 2 3 3 2 2" xfId="29892"/>
    <cellStyle name="Entrée 2 2 3 3 2 2 2" xfId="29893"/>
    <cellStyle name="Entrée 2 2 3 3 2 3" xfId="29894"/>
    <cellStyle name="Entrée 2 2 3 3 2 3 2" xfId="29895"/>
    <cellStyle name="Entrée 2 2 3 3 2 4" xfId="29896"/>
    <cellStyle name="Entrée 2 2 3 3 2 4 2" xfId="29897"/>
    <cellStyle name="Entrée 2 2 3 3 2 5" xfId="29898"/>
    <cellStyle name="Entrée 2 2 3 3 3" xfId="29899"/>
    <cellStyle name="Entrée 2 2 3 3 3 2" xfId="29900"/>
    <cellStyle name="Entrée 2 2 3 3 3 3" xfId="29901"/>
    <cellStyle name="Entrée 2 2 3 3 4" xfId="29902"/>
    <cellStyle name="Entrée 2 2 3 3 4 2" xfId="29903"/>
    <cellStyle name="Entrée 2 2 3 3 5" xfId="29904"/>
    <cellStyle name="Entrée 2 2 3 3 5 2" xfId="29905"/>
    <cellStyle name="Entrée 2 2 3 3 6" xfId="29906"/>
    <cellStyle name="Entrée 2 2 3 4" xfId="29907"/>
    <cellStyle name="Entrée 2 2 3 4 2" xfId="29908"/>
    <cellStyle name="Entrée 2 2 3 4 2 2" xfId="29909"/>
    <cellStyle name="Entrée 2 2 3 4 2 3" xfId="29910"/>
    <cellStyle name="Entrée 2 2 3 4 3" xfId="29911"/>
    <cellStyle name="Entrée 2 2 3 4 3 2" xfId="29912"/>
    <cellStyle name="Entrée 2 2 3 4 3 3" xfId="29913"/>
    <cellStyle name="Entrée 2 2 3 4 4" xfId="29914"/>
    <cellStyle name="Entrée 2 2 3 4 4 2" xfId="29915"/>
    <cellStyle name="Entrée 2 2 3 4 5" xfId="29916"/>
    <cellStyle name="Entrée 2 2 3 4 6" xfId="29917"/>
    <cellStyle name="Entrée 2 2 3 5" xfId="29918"/>
    <cellStyle name="Entrée 2 2 3 5 2" xfId="29919"/>
    <cellStyle name="Entrée 2 2 3 5 3" xfId="29920"/>
    <cellStyle name="Entrée 2 2 3 6" xfId="29921"/>
    <cellStyle name="Entrée 2 2 3 6 2" xfId="29922"/>
    <cellStyle name="Entrée 2 2 3 6 3" xfId="29923"/>
    <cellStyle name="Entrée 2 2 3 7" xfId="29924"/>
    <cellStyle name="Entrée 2 2 3 7 2" xfId="29925"/>
    <cellStyle name="Entrée 2 2 3 7 3" xfId="29926"/>
    <cellStyle name="Entrée 2 2 3 8" xfId="29927"/>
    <cellStyle name="Entrée 2 2 3 9" xfId="29928"/>
    <cellStyle name="Entrée 2 2 4" xfId="29929"/>
    <cellStyle name="Entrée 2 2 4 10" xfId="29930"/>
    <cellStyle name="Entrée 2 2 4 11" xfId="29931"/>
    <cellStyle name="Entrée 2 2 4 2" xfId="29932"/>
    <cellStyle name="Entrée 2 2 4 2 10" xfId="29933"/>
    <cellStyle name="Entrée 2 2 4 2 2" xfId="29934"/>
    <cellStyle name="Entrée 2 2 4 2 2 2" xfId="29935"/>
    <cellStyle name="Entrée 2 2 4 2 2 2 2" xfId="29936"/>
    <cellStyle name="Entrée 2 2 4 2 2 2 3" xfId="29937"/>
    <cellStyle name="Entrée 2 2 4 2 2 3" xfId="29938"/>
    <cellStyle name="Entrée 2 2 4 2 2 3 2" xfId="29939"/>
    <cellStyle name="Entrée 2 2 4 2 2 3 3" xfId="29940"/>
    <cellStyle name="Entrée 2 2 4 2 2 4" xfId="29941"/>
    <cellStyle name="Entrée 2 2 4 2 2 4 2" xfId="29942"/>
    <cellStyle name="Entrée 2 2 4 2 2 5" xfId="29943"/>
    <cellStyle name="Entrée 2 2 4 2 2 6" xfId="29944"/>
    <cellStyle name="Entrée 2 2 4 2 3" xfId="29945"/>
    <cellStyle name="Entrée 2 2 4 2 3 2" xfId="29946"/>
    <cellStyle name="Entrée 2 2 4 2 3 2 2" xfId="29947"/>
    <cellStyle name="Entrée 2 2 4 2 3 2 3" xfId="29948"/>
    <cellStyle name="Entrée 2 2 4 2 3 3" xfId="29949"/>
    <cellStyle name="Entrée 2 2 4 2 3 3 2" xfId="29950"/>
    <cellStyle name="Entrée 2 2 4 2 3 3 3" xfId="29951"/>
    <cellStyle name="Entrée 2 2 4 2 3 4" xfId="29952"/>
    <cellStyle name="Entrée 2 2 4 2 3 5" xfId="29953"/>
    <cellStyle name="Entrée 2 2 4 2 4" xfId="29954"/>
    <cellStyle name="Entrée 2 2 4 2 4 2" xfId="29955"/>
    <cellStyle name="Entrée 2 2 4 2 4 3" xfId="29956"/>
    <cellStyle name="Entrée 2 2 4 2 5" xfId="29957"/>
    <cellStyle name="Entrée 2 2 4 2 5 2" xfId="29958"/>
    <cellStyle name="Entrée 2 2 4 2 5 3" xfId="29959"/>
    <cellStyle name="Entrée 2 2 4 2 6" xfId="29960"/>
    <cellStyle name="Entrée 2 2 4 2 6 2" xfId="29961"/>
    <cellStyle name="Entrée 2 2 4 2 6 3" xfId="29962"/>
    <cellStyle name="Entrée 2 2 4 2 7" xfId="29963"/>
    <cellStyle name="Entrée 2 2 4 2 8" xfId="29964"/>
    <cellStyle name="Entrée 2 2 4 2 9" xfId="29965"/>
    <cellStyle name="Entrée 2 2 4 3" xfId="29966"/>
    <cellStyle name="Entrée 2 2 4 3 2" xfId="29967"/>
    <cellStyle name="Entrée 2 2 4 3 2 2" xfId="29968"/>
    <cellStyle name="Entrée 2 2 4 3 2 2 2" xfId="29969"/>
    <cellStyle name="Entrée 2 2 4 3 2 3" xfId="29970"/>
    <cellStyle name="Entrée 2 2 4 3 2 3 2" xfId="29971"/>
    <cellStyle name="Entrée 2 2 4 3 2 4" xfId="29972"/>
    <cellStyle name="Entrée 2 2 4 3 2 4 2" xfId="29973"/>
    <cellStyle name="Entrée 2 2 4 3 2 5" xfId="29974"/>
    <cellStyle name="Entrée 2 2 4 3 3" xfId="29975"/>
    <cellStyle name="Entrée 2 2 4 3 3 2" xfId="29976"/>
    <cellStyle name="Entrée 2 2 4 3 3 3" xfId="29977"/>
    <cellStyle name="Entrée 2 2 4 3 4" xfId="29978"/>
    <cellStyle name="Entrée 2 2 4 3 4 2" xfId="29979"/>
    <cellStyle name="Entrée 2 2 4 3 5" xfId="29980"/>
    <cellStyle name="Entrée 2 2 4 3 5 2" xfId="29981"/>
    <cellStyle name="Entrée 2 2 4 3 6" xfId="29982"/>
    <cellStyle name="Entrée 2 2 4 4" xfId="29983"/>
    <cellStyle name="Entrée 2 2 4 4 2" xfId="29984"/>
    <cellStyle name="Entrée 2 2 4 4 2 2" xfId="29985"/>
    <cellStyle name="Entrée 2 2 4 4 2 3" xfId="29986"/>
    <cellStyle name="Entrée 2 2 4 4 3" xfId="29987"/>
    <cellStyle name="Entrée 2 2 4 4 3 2" xfId="29988"/>
    <cellStyle name="Entrée 2 2 4 4 3 3" xfId="29989"/>
    <cellStyle name="Entrée 2 2 4 4 4" xfId="29990"/>
    <cellStyle name="Entrée 2 2 4 4 4 2" xfId="29991"/>
    <cellStyle name="Entrée 2 2 4 4 5" xfId="29992"/>
    <cellStyle name="Entrée 2 2 4 4 6" xfId="29993"/>
    <cellStyle name="Entrée 2 2 4 5" xfId="29994"/>
    <cellStyle name="Entrée 2 2 4 5 2" xfId="29995"/>
    <cellStyle name="Entrée 2 2 4 5 3" xfId="29996"/>
    <cellStyle name="Entrée 2 2 4 6" xfId="29997"/>
    <cellStyle name="Entrée 2 2 4 6 2" xfId="29998"/>
    <cellStyle name="Entrée 2 2 4 6 3" xfId="29999"/>
    <cellStyle name="Entrée 2 2 4 7" xfId="30000"/>
    <cellStyle name="Entrée 2 2 4 7 2" xfId="30001"/>
    <cellStyle name="Entrée 2 2 4 7 3" xfId="30002"/>
    <cellStyle name="Entrée 2 2 4 8" xfId="30003"/>
    <cellStyle name="Entrée 2 2 4 9" xfId="30004"/>
    <cellStyle name="Entrée 2 2 5" xfId="30005"/>
    <cellStyle name="Entrée 2 2 5 10" xfId="30006"/>
    <cellStyle name="Entrée 2 2 5 2" xfId="30007"/>
    <cellStyle name="Entrée 2 2 5 2 2" xfId="30008"/>
    <cellStyle name="Entrée 2 2 5 2 2 2" xfId="30009"/>
    <cellStyle name="Entrée 2 2 5 2 2 3" xfId="30010"/>
    <cellStyle name="Entrée 2 2 5 2 3" xfId="30011"/>
    <cellStyle name="Entrée 2 2 5 2 3 2" xfId="30012"/>
    <cellStyle name="Entrée 2 2 5 2 3 3" xfId="30013"/>
    <cellStyle name="Entrée 2 2 5 2 4" xfId="30014"/>
    <cellStyle name="Entrée 2 2 5 2 4 2" xfId="30015"/>
    <cellStyle name="Entrée 2 2 5 2 5" xfId="30016"/>
    <cellStyle name="Entrée 2 2 5 2 6" xfId="30017"/>
    <cellStyle name="Entrée 2 2 5 3" xfId="30018"/>
    <cellStyle name="Entrée 2 2 5 3 2" xfId="30019"/>
    <cellStyle name="Entrée 2 2 5 3 2 2" xfId="30020"/>
    <cellStyle name="Entrée 2 2 5 3 2 3" xfId="30021"/>
    <cellStyle name="Entrée 2 2 5 3 3" xfId="30022"/>
    <cellStyle name="Entrée 2 2 5 3 3 2" xfId="30023"/>
    <cellStyle name="Entrée 2 2 5 3 3 3" xfId="30024"/>
    <cellStyle name="Entrée 2 2 5 3 4" xfId="30025"/>
    <cellStyle name="Entrée 2 2 5 3 5" xfId="30026"/>
    <cellStyle name="Entrée 2 2 5 4" xfId="30027"/>
    <cellStyle name="Entrée 2 2 5 4 2" xfId="30028"/>
    <cellStyle name="Entrée 2 2 5 4 3" xfId="30029"/>
    <cellStyle name="Entrée 2 2 5 5" xfId="30030"/>
    <cellStyle name="Entrée 2 2 5 5 2" xfId="30031"/>
    <cellStyle name="Entrée 2 2 5 5 3" xfId="30032"/>
    <cellStyle name="Entrée 2 2 5 6" xfId="30033"/>
    <cellStyle name="Entrée 2 2 5 6 2" xfId="30034"/>
    <cellStyle name="Entrée 2 2 5 6 3" xfId="30035"/>
    <cellStyle name="Entrée 2 2 5 7" xfId="30036"/>
    <cellStyle name="Entrée 2 2 5 8" xfId="30037"/>
    <cellStyle name="Entrée 2 2 5 9" xfId="30038"/>
    <cellStyle name="Entrée 2 2 6" xfId="30039"/>
    <cellStyle name="Entrée 2 2 6 2" xfId="30040"/>
    <cellStyle name="Entrée 2 2 6 2 2" xfId="30041"/>
    <cellStyle name="Entrée 2 2 6 2 2 2" xfId="30042"/>
    <cellStyle name="Entrée 2 2 6 2 3" xfId="30043"/>
    <cellStyle name="Entrée 2 2 6 2 3 2" xfId="30044"/>
    <cellStyle name="Entrée 2 2 6 2 4" xfId="30045"/>
    <cellStyle name="Entrée 2 2 6 2 4 2" xfId="30046"/>
    <cellStyle name="Entrée 2 2 6 2 5" xfId="30047"/>
    <cellStyle name="Entrée 2 2 6 3" xfId="30048"/>
    <cellStyle name="Entrée 2 2 6 3 2" xfId="30049"/>
    <cellStyle name="Entrée 2 2 6 3 3" xfId="30050"/>
    <cellStyle name="Entrée 2 2 6 4" xfId="30051"/>
    <cellStyle name="Entrée 2 2 6 4 2" xfId="30052"/>
    <cellStyle name="Entrée 2 2 6 5" xfId="30053"/>
    <cellStyle name="Entrée 2 2 6 5 2" xfId="30054"/>
    <cellStyle name="Entrée 2 2 6 6" xfId="30055"/>
    <cellStyle name="Entrée 2 2 7" xfId="30056"/>
    <cellStyle name="Entrée 2 2 7 2" xfId="30057"/>
    <cellStyle name="Entrée 2 2 7 2 2" xfId="30058"/>
    <cellStyle name="Entrée 2 2 7 2 3" xfId="30059"/>
    <cellStyle name="Entrée 2 2 7 3" xfId="30060"/>
    <cellStyle name="Entrée 2 2 7 3 2" xfId="30061"/>
    <cellStyle name="Entrée 2 2 7 3 3" xfId="30062"/>
    <cellStyle name="Entrée 2 2 7 4" xfId="30063"/>
    <cellStyle name="Entrée 2 2 7 4 2" xfId="30064"/>
    <cellStyle name="Entrée 2 2 7 5" xfId="30065"/>
    <cellStyle name="Entrée 2 2 7 6" xfId="30066"/>
    <cellStyle name="Entrée 2 2 8" xfId="30067"/>
    <cellStyle name="Entrée 2 2 8 2" xfId="30068"/>
    <cellStyle name="Entrée 2 2 8 3" xfId="30069"/>
    <cellStyle name="Entrée 2 2 9" xfId="30070"/>
    <cellStyle name="Entrée 2 3" xfId="30071"/>
    <cellStyle name="Entrée 2 3 10" xfId="30072"/>
    <cellStyle name="Entrée 2 3 10 2" xfId="30073"/>
    <cellStyle name="Entrée 2 3 10 3" xfId="30074"/>
    <cellStyle name="Entrée 2 3 11" xfId="30075"/>
    <cellStyle name="Entrée 2 3 11 2" xfId="30076"/>
    <cellStyle name="Entrée 2 3 11 3" xfId="30077"/>
    <cellStyle name="Entrée 2 3 12" xfId="30078"/>
    <cellStyle name="Entrée 2 3 13" xfId="30079"/>
    <cellStyle name="Entrée 2 3 14" xfId="30080"/>
    <cellStyle name="Entrée 2 3 15" xfId="30081"/>
    <cellStyle name="Entrée 2 3 2" xfId="30082"/>
    <cellStyle name="Entrée 2 3 2 10" xfId="30083"/>
    <cellStyle name="Entrée 2 3 2 11" xfId="30084"/>
    <cellStyle name="Entrée 2 3 2 2" xfId="30085"/>
    <cellStyle name="Entrée 2 3 2 2 10" xfId="30086"/>
    <cellStyle name="Entrée 2 3 2 2 2" xfId="30087"/>
    <cellStyle name="Entrée 2 3 2 2 2 2" xfId="30088"/>
    <cellStyle name="Entrée 2 3 2 2 2 2 2" xfId="30089"/>
    <cellStyle name="Entrée 2 3 2 2 2 2 3" xfId="30090"/>
    <cellStyle name="Entrée 2 3 2 2 2 3" xfId="30091"/>
    <cellStyle name="Entrée 2 3 2 2 2 3 2" xfId="30092"/>
    <cellStyle name="Entrée 2 3 2 2 2 3 3" xfId="30093"/>
    <cellStyle name="Entrée 2 3 2 2 2 4" xfId="30094"/>
    <cellStyle name="Entrée 2 3 2 2 2 4 2" xfId="30095"/>
    <cellStyle name="Entrée 2 3 2 2 2 5" xfId="30096"/>
    <cellStyle name="Entrée 2 3 2 2 2 6" xfId="30097"/>
    <cellStyle name="Entrée 2 3 2 2 3" xfId="30098"/>
    <cellStyle name="Entrée 2 3 2 2 3 2" xfId="30099"/>
    <cellStyle name="Entrée 2 3 2 2 3 2 2" xfId="30100"/>
    <cellStyle name="Entrée 2 3 2 2 3 2 3" xfId="30101"/>
    <cellStyle name="Entrée 2 3 2 2 3 3" xfId="30102"/>
    <cellStyle name="Entrée 2 3 2 2 3 3 2" xfId="30103"/>
    <cellStyle name="Entrée 2 3 2 2 3 3 3" xfId="30104"/>
    <cellStyle name="Entrée 2 3 2 2 3 4" xfId="30105"/>
    <cellStyle name="Entrée 2 3 2 2 3 5" xfId="30106"/>
    <cellStyle name="Entrée 2 3 2 2 4" xfId="30107"/>
    <cellStyle name="Entrée 2 3 2 2 4 2" xfId="30108"/>
    <cellStyle name="Entrée 2 3 2 2 4 3" xfId="30109"/>
    <cellStyle name="Entrée 2 3 2 2 5" xfId="30110"/>
    <cellStyle name="Entrée 2 3 2 2 5 2" xfId="30111"/>
    <cellStyle name="Entrée 2 3 2 2 5 3" xfId="30112"/>
    <cellStyle name="Entrée 2 3 2 2 6" xfId="30113"/>
    <cellStyle name="Entrée 2 3 2 2 6 2" xfId="30114"/>
    <cellStyle name="Entrée 2 3 2 2 6 3" xfId="30115"/>
    <cellStyle name="Entrée 2 3 2 2 7" xfId="30116"/>
    <cellStyle name="Entrée 2 3 2 2 8" xfId="30117"/>
    <cellStyle name="Entrée 2 3 2 2 9" xfId="30118"/>
    <cellStyle name="Entrée 2 3 2 3" xfId="30119"/>
    <cellStyle name="Entrée 2 3 2 3 2" xfId="30120"/>
    <cellStyle name="Entrée 2 3 2 3 2 2" xfId="30121"/>
    <cellStyle name="Entrée 2 3 2 3 2 2 2" xfId="30122"/>
    <cellStyle name="Entrée 2 3 2 3 2 3" xfId="30123"/>
    <cellStyle name="Entrée 2 3 2 3 2 3 2" xfId="30124"/>
    <cellStyle name="Entrée 2 3 2 3 2 4" xfId="30125"/>
    <cellStyle name="Entrée 2 3 2 3 2 4 2" xfId="30126"/>
    <cellStyle name="Entrée 2 3 2 3 2 5" xfId="30127"/>
    <cellStyle name="Entrée 2 3 2 3 3" xfId="30128"/>
    <cellStyle name="Entrée 2 3 2 3 3 2" xfId="30129"/>
    <cellStyle name="Entrée 2 3 2 3 3 3" xfId="30130"/>
    <cellStyle name="Entrée 2 3 2 3 4" xfId="30131"/>
    <cellStyle name="Entrée 2 3 2 3 4 2" xfId="30132"/>
    <cellStyle name="Entrée 2 3 2 3 5" xfId="30133"/>
    <cellStyle name="Entrée 2 3 2 3 5 2" xfId="30134"/>
    <cellStyle name="Entrée 2 3 2 3 6" xfId="30135"/>
    <cellStyle name="Entrée 2 3 2 4" xfId="30136"/>
    <cellStyle name="Entrée 2 3 2 4 2" xfId="30137"/>
    <cellStyle name="Entrée 2 3 2 4 2 2" xfId="30138"/>
    <cellStyle name="Entrée 2 3 2 4 2 3" xfId="30139"/>
    <cellStyle name="Entrée 2 3 2 4 3" xfId="30140"/>
    <cellStyle name="Entrée 2 3 2 4 3 2" xfId="30141"/>
    <cellStyle name="Entrée 2 3 2 4 3 3" xfId="30142"/>
    <cellStyle name="Entrée 2 3 2 4 4" xfId="30143"/>
    <cellStyle name="Entrée 2 3 2 4 4 2" xfId="30144"/>
    <cellStyle name="Entrée 2 3 2 4 5" xfId="30145"/>
    <cellStyle name="Entrée 2 3 2 4 6" xfId="30146"/>
    <cellStyle name="Entrée 2 3 2 5" xfId="30147"/>
    <cellStyle name="Entrée 2 3 2 5 2" xfId="30148"/>
    <cellStyle name="Entrée 2 3 2 5 3" xfId="30149"/>
    <cellStyle name="Entrée 2 3 2 6" xfId="30150"/>
    <cellStyle name="Entrée 2 3 2 6 2" xfId="30151"/>
    <cellStyle name="Entrée 2 3 2 6 3" xfId="30152"/>
    <cellStyle name="Entrée 2 3 2 7" xfId="30153"/>
    <cellStyle name="Entrée 2 3 2 7 2" xfId="30154"/>
    <cellStyle name="Entrée 2 3 2 7 3" xfId="30155"/>
    <cellStyle name="Entrée 2 3 2 8" xfId="30156"/>
    <cellStyle name="Entrée 2 3 2 9" xfId="30157"/>
    <cellStyle name="Entrée 2 3 3" xfId="30158"/>
    <cellStyle name="Entrée 2 3 3 10" xfId="30159"/>
    <cellStyle name="Entrée 2 3 3 11" xfId="30160"/>
    <cellStyle name="Entrée 2 3 3 2" xfId="30161"/>
    <cellStyle name="Entrée 2 3 3 2 10" xfId="30162"/>
    <cellStyle name="Entrée 2 3 3 2 2" xfId="30163"/>
    <cellStyle name="Entrée 2 3 3 2 2 2" xfId="30164"/>
    <cellStyle name="Entrée 2 3 3 2 2 2 2" xfId="30165"/>
    <cellStyle name="Entrée 2 3 3 2 2 2 3" xfId="30166"/>
    <cellStyle name="Entrée 2 3 3 2 2 3" xfId="30167"/>
    <cellStyle name="Entrée 2 3 3 2 2 3 2" xfId="30168"/>
    <cellStyle name="Entrée 2 3 3 2 2 3 3" xfId="30169"/>
    <cellStyle name="Entrée 2 3 3 2 2 4" xfId="30170"/>
    <cellStyle name="Entrée 2 3 3 2 2 4 2" xfId="30171"/>
    <cellStyle name="Entrée 2 3 3 2 2 5" xfId="30172"/>
    <cellStyle name="Entrée 2 3 3 2 2 6" xfId="30173"/>
    <cellStyle name="Entrée 2 3 3 2 3" xfId="30174"/>
    <cellStyle name="Entrée 2 3 3 2 3 2" xfId="30175"/>
    <cellStyle name="Entrée 2 3 3 2 3 2 2" xfId="30176"/>
    <cellStyle name="Entrée 2 3 3 2 3 2 3" xfId="30177"/>
    <cellStyle name="Entrée 2 3 3 2 3 3" xfId="30178"/>
    <cellStyle name="Entrée 2 3 3 2 3 3 2" xfId="30179"/>
    <cellStyle name="Entrée 2 3 3 2 3 3 3" xfId="30180"/>
    <cellStyle name="Entrée 2 3 3 2 3 4" xfId="30181"/>
    <cellStyle name="Entrée 2 3 3 2 3 5" xfId="30182"/>
    <cellStyle name="Entrée 2 3 3 2 4" xfId="30183"/>
    <cellStyle name="Entrée 2 3 3 2 4 2" xfId="30184"/>
    <cellStyle name="Entrée 2 3 3 2 4 3" xfId="30185"/>
    <cellStyle name="Entrée 2 3 3 2 5" xfId="30186"/>
    <cellStyle name="Entrée 2 3 3 2 5 2" xfId="30187"/>
    <cellStyle name="Entrée 2 3 3 2 5 3" xfId="30188"/>
    <cellStyle name="Entrée 2 3 3 2 6" xfId="30189"/>
    <cellStyle name="Entrée 2 3 3 2 6 2" xfId="30190"/>
    <cellStyle name="Entrée 2 3 3 2 6 3" xfId="30191"/>
    <cellStyle name="Entrée 2 3 3 2 7" xfId="30192"/>
    <cellStyle name="Entrée 2 3 3 2 8" xfId="30193"/>
    <cellStyle name="Entrée 2 3 3 2 9" xfId="30194"/>
    <cellStyle name="Entrée 2 3 3 3" xfId="30195"/>
    <cellStyle name="Entrée 2 3 3 3 2" xfId="30196"/>
    <cellStyle name="Entrée 2 3 3 3 2 2" xfId="30197"/>
    <cellStyle name="Entrée 2 3 3 3 2 2 2" xfId="30198"/>
    <cellStyle name="Entrée 2 3 3 3 2 3" xfId="30199"/>
    <cellStyle name="Entrée 2 3 3 3 2 3 2" xfId="30200"/>
    <cellStyle name="Entrée 2 3 3 3 2 4" xfId="30201"/>
    <cellStyle name="Entrée 2 3 3 3 2 4 2" xfId="30202"/>
    <cellStyle name="Entrée 2 3 3 3 2 5" xfId="30203"/>
    <cellStyle name="Entrée 2 3 3 3 3" xfId="30204"/>
    <cellStyle name="Entrée 2 3 3 3 3 2" xfId="30205"/>
    <cellStyle name="Entrée 2 3 3 3 3 3" xfId="30206"/>
    <cellStyle name="Entrée 2 3 3 3 4" xfId="30207"/>
    <cellStyle name="Entrée 2 3 3 3 4 2" xfId="30208"/>
    <cellStyle name="Entrée 2 3 3 3 5" xfId="30209"/>
    <cellStyle name="Entrée 2 3 3 3 5 2" xfId="30210"/>
    <cellStyle name="Entrée 2 3 3 3 6" xfId="30211"/>
    <cellStyle name="Entrée 2 3 3 4" xfId="30212"/>
    <cellStyle name="Entrée 2 3 3 4 2" xfId="30213"/>
    <cellStyle name="Entrée 2 3 3 4 2 2" xfId="30214"/>
    <cellStyle name="Entrée 2 3 3 4 2 3" xfId="30215"/>
    <cellStyle name="Entrée 2 3 3 4 3" xfId="30216"/>
    <cellStyle name="Entrée 2 3 3 4 3 2" xfId="30217"/>
    <cellStyle name="Entrée 2 3 3 4 3 3" xfId="30218"/>
    <cellStyle name="Entrée 2 3 3 4 4" xfId="30219"/>
    <cellStyle name="Entrée 2 3 3 4 4 2" xfId="30220"/>
    <cellStyle name="Entrée 2 3 3 4 5" xfId="30221"/>
    <cellStyle name="Entrée 2 3 3 4 6" xfId="30222"/>
    <cellStyle name="Entrée 2 3 3 5" xfId="30223"/>
    <cellStyle name="Entrée 2 3 3 5 2" xfId="30224"/>
    <cellStyle name="Entrée 2 3 3 5 3" xfId="30225"/>
    <cellStyle name="Entrée 2 3 3 6" xfId="30226"/>
    <cellStyle name="Entrée 2 3 3 6 2" xfId="30227"/>
    <cellStyle name="Entrée 2 3 3 6 3" xfId="30228"/>
    <cellStyle name="Entrée 2 3 3 7" xfId="30229"/>
    <cellStyle name="Entrée 2 3 3 7 2" xfId="30230"/>
    <cellStyle name="Entrée 2 3 3 7 3" xfId="30231"/>
    <cellStyle name="Entrée 2 3 3 8" xfId="30232"/>
    <cellStyle name="Entrée 2 3 3 9" xfId="30233"/>
    <cellStyle name="Entrée 2 3 4" xfId="30234"/>
    <cellStyle name="Entrée 2 3 4 10" xfId="30235"/>
    <cellStyle name="Entrée 2 3 4 2" xfId="30236"/>
    <cellStyle name="Entrée 2 3 4 2 2" xfId="30237"/>
    <cellStyle name="Entrée 2 3 4 2 2 2" xfId="30238"/>
    <cellStyle name="Entrée 2 3 4 2 2 2 2" xfId="30239"/>
    <cellStyle name="Entrée 2 3 4 2 2 3" xfId="30240"/>
    <cellStyle name="Entrée 2 3 4 2 2 3 2" xfId="30241"/>
    <cellStyle name="Entrée 2 3 4 2 2 4" xfId="30242"/>
    <cellStyle name="Entrée 2 3 4 2 2 4 2" xfId="30243"/>
    <cellStyle name="Entrée 2 3 4 2 2 5" xfId="30244"/>
    <cellStyle name="Entrée 2 3 4 2 3" xfId="30245"/>
    <cellStyle name="Entrée 2 3 4 2 3 2" xfId="30246"/>
    <cellStyle name="Entrée 2 3 4 2 3 3" xfId="30247"/>
    <cellStyle name="Entrée 2 3 4 2 4" xfId="30248"/>
    <cellStyle name="Entrée 2 3 4 2 5" xfId="30249"/>
    <cellStyle name="Entrée 2 3 4 2 6" xfId="30250"/>
    <cellStyle name="Entrée 2 3 4 3" xfId="30251"/>
    <cellStyle name="Entrée 2 3 4 3 2" xfId="30252"/>
    <cellStyle name="Entrée 2 3 4 3 2 2" xfId="30253"/>
    <cellStyle name="Entrée 2 3 4 3 2 3" xfId="30254"/>
    <cellStyle name="Entrée 2 3 4 3 3" xfId="30255"/>
    <cellStyle name="Entrée 2 3 4 3 3 2" xfId="30256"/>
    <cellStyle name="Entrée 2 3 4 3 3 3" xfId="30257"/>
    <cellStyle name="Entrée 2 3 4 3 4" xfId="30258"/>
    <cellStyle name="Entrée 2 3 4 3 4 2" xfId="30259"/>
    <cellStyle name="Entrée 2 3 4 3 5" xfId="30260"/>
    <cellStyle name="Entrée 2 3 4 3 6" xfId="30261"/>
    <cellStyle name="Entrée 2 3 4 4" xfId="30262"/>
    <cellStyle name="Entrée 2 3 4 4 2" xfId="30263"/>
    <cellStyle name="Entrée 2 3 4 4 3" xfId="30264"/>
    <cellStyle name="Entrée 2 3 4 5" xfId="30265"/>
    <cellStyle name="Entrée 2 3 4 5 2" xfId="30266"/>
    <cellStyle name="Entrée 2 3 4 5 3" xfId="30267"/>
    <cellStyle name="Entrée 2 3 4 6" xfId="30268"/>
    <cellStyle name="Entrée 2 3 4 6 2" xfId="30269"/>
    <cellStyle name="Entrée 2 3 4 6 3" xfId="30270"/>
    <cellStyle name="Entrée 2 3 4 7" xfId="30271"/>
    <cellStyle name="Entrée 2 3 4 8" xfId="30272"/>
    <cellStyle name="Entrée 2 3 4 9" xfId="30273"/>
    <cellStyle name="Entrée 2 3 5" xfId="30274"/>
    <cellStyle name="Entrée 2 3 5 10" xfId="30275"/>
    <cellStyle name="Entrée 2 3 5 2" xfId="30276"/>
    <cellStyle name="Entrée 2 3 5 2 2" xfId="30277"/>
    <cellStyle name="Entrée 2 3 5 2 2 2" xfId="30278"/>
    <cellStyle name="Entrée 2 3 5 2 2 3" xfId="30279"/>
    <cellStyle name="Entrée 2 3 5 2 3" xfId="30280"/>
    <cellStyle name="Entrée 2 3 5 2 3 2" xfId="30281"/>
    <cellStyle name="Entrée 2 3 5 2 3 3" xfId="30282"/>
    <cellStyle name="Entrée 2 3 5 2 4" xfId="30283"/>
    <cellStyle name="Entrée 2 3 5 2 4 2" xfId="30284"/>
    <cellStyle name="Entrée 2 3 5 2 5" xfId="30285"/>
    <cellStyle name="Entrée 2 3 5 2 6" xfId="30286"/>
    <cellStyle name="Entrée 2 3 5 3" xfId="30287"/>
    <cellStyle name="Entrée 2 3 5 3 2" xfId="30288"/>
    <cellStyle name="Entrée 2 3 5 3 2 2" xfId="30289"/>
    <cellStyle name="Entrée 2 3 5 3 2 3" xfId="30290"/>
    <cellStyle name="Entrée 2 3 5 3 3" xfId="30291"/>
    <cellStyle name="Entrée 2 3 5 3 3 2" xfId="30292"/>
    <cellStyle name="Entrée 2 3 5 3 3 3" xfId="30293"/>
    <cellStyle name="Entrée 2 3 5 3 4" xfId="30294"/>
    <cellStyle name="Entrée 2 3 5 3 5" xfId="30295"/>
    <cellStyle name="Entrée 2 3 5 4" xfId="30296"/>
    <cellStyle name="Entrée 2 3 5 4 2" xfId="30297"/>
    <cellStyle name="Entrée 2 3 5 4 3" xfId="30298"/>
    <cellStyle name="Entrée 2 3 5 5" xfId="30299"/>
    <cellStyle name="Entrée 2 3 5 5 2" xfId="30300"/>
    <cellStyle name="Entrée 2 3 5 5 3" xfId="30301"/>
    <cellStyle name="Entrée 2 3 5 6" xfId="30302"/>
    <cellStyle name="Entrée 2 3 5 6 2" xfId="30303"/>
    <cellStyle name="Entrée 2 3 5 6 3" xfId="30304"/>
    <cellStyle name="Entrée 2 3 5 7" xfId="30305"/>
    <cellStyle name="Entrée 2 3 5 8" xfId="30306"/>
    <cellStyle name="Entrée 2 3 5 9" xfId="30307"/>
    <cellStyle name="Entrée 2 3 6" xfId="30308"/>
    <cellStyle name="Entrée 2 3 6 2" xfId="30309"/>
    <cellStyle name="Entrée 2 3 6 2 2" xfId="30310"/>
    <cellStyle name="Entrée 2 3 6 2 2 2" xfId="30311"/>
    <cellStyle name="Entrée 2 3 6 2 3" xfId="30312"/>
    <cellStyle name="Entrée 2 3 6 2 3 2" xfId="30313"/>
    <cellStyle name="Entrée 2 3 6 2 4" xfId="30314"/>
    <cellStyle name="Entrée 2 3 6 2 4 2" xfId="30315"/>
    <cellStyle name="Entrée 2 3 6 2 5" xfId="30316"/>
    <cellStyle name="Entrée 2 3 6 3" xfId="30317"/>
    <cellStyle name="Entrée 2 3 6 3 2" xfId="30318"/>
    <cellStyle name="Entrée 2 3 6 3 3" xfId="30319"/>
    <cellStyle name="Entrée 2 3 6 4" xfId="30320"/>
    <cellStyle name="Entrée 2 3 6 4 2" xfId="30321"/>
    <cellStyle name="Entrée 2 3 6 5" xfId="30322"/>
    <cellStyle name="Entrée 2 3 6 5 2" xfId="30323"/>
    <cellStyle name="Entrée 2 3 6 6" xfId="30324"/>
    <cellStyle name="Entrée 2 3 7" xfId="30325"/>
    <cellStyle name="Entrée 2 3 7 2" xfId="30326"/>
    <cellStyle name="Entrée 2 3 7 2 2" xfId="30327"/>
    <cellStyle name="Entrée 2 3 7 2 3" xfId="30328"/>
    <cellStyle name="Entrée 2 3 7 3" xfId="30329"/>
    <cellStyle name="Entrée 2 3 7 3 2" xfId="30330"/>
    <cellStyle name="Entrée 2 3 7 3 3" xfId="30331"/>
    <cellStyle name="Entrée 2 3 7 4" xfId="30332"/>
    <cellStyle name="Entrée 2 3 7 4 2" xfId="30333"/>
    <cellStyle name="Entrée 2 3 7 5" xfId="30334"/>
    <cellStyle name="Entrée 2 3 7 6" xfId="30335"/>
    <cellStyle name="Entrée 2 3 8" xfId="30336"/>
    <cellStyle name="Entrée 2 3 8 2" xfId="30337"/>
    <cellStyle name="Entrée 2 3 8 3" xfId="30338"/>
    <cellStyle name="Entrée 2 3 9" xfId="30339"/>
    <cellStyle name="Entrée 2 3 9 2" xfId="30340"/>
    <cellStyle name="Entrée 2 3 9 3" xfId="30341"/>
    <cellStyle name="Entrée 2 4" xfId="30342"/>
    <cellStyle name="Entrée 2 4 10" xfId="30343"/>
    <cellStyle name="Entrée 2 4 11" xfId="30344"/>
    <cellStyle name="Entrée 2 4 2" xfId="30345"/>
    <cellStyle name="Entrée 2 4 2 10" xfId="30346"/>
    <cellStyle name="Entrée 2 4 2 2" xfId="30347"/>
    <cellStyle name="Entrée 2 4 2 2 2" xfId="30348"/>
    <cellStyle name="Entrée 2 4 2 2 2 2" xfId="30349"/>
    <cellStyle name="Entrée 2 4 2 2 2 3" xfId="30350"/>
    <cellStyle name="Entrée 2 4 2 2 3" xfId="30351"/>
    <cellStyle name="Entrée 2 4 2 2 3 2" xfId="30352"/>
    <cellStyle name="Entrée 2 4 2 2 3 3" xfId="30353"/>
    <cellStyle name="Entrée 2 4 2 2 4" xfId="30354"/>
    <cellStyle name="Entrée 2 4 2 2 4 2" xfId="30355"/>
    <cellStyle name="Entrée 2 4 2 2 5" xfId="30356"/>
    <cellStyle name="Entrée 2 4 2 2 6" xfId="30357"/>
    <cellStyle name="Entrée 2 4 2 3" xfId="30358"/>
    <cellStyle name="Entrée 2 4 2 3 2" xfId="30359"/>
    <cellStyle name="Entrée 2 4 2 3 2 2" xfId="30360"/>
    <cellStyle name="Entrée 2 4 2 3 2 3" xfId="30361"/>
    <cellStyle name="Entrée 2 4 2 3 3" xfId="30362"/>
    <cellStyle name="Entrée 2 4 2 3 3 2" xfId="30363"/>
    <cellStyle name="Entrée 2 4 2 3 3 3" xfId="30364"/>
    <cellStyle name="Entrée 2 4 2 3 4" xfId="30365"/>
    <cellStyle name="Entrée 2 4 2 3 5" xfId="30366"/>
    <cellStyle name="Entrée 2 4 2 4" xfId="30367"/>
    <cellStyle name="Entrée 2 4 2 4 2" xfId="30368"/>
    <cellStyle name="Entrée 2 4 2 4 3" xfId="30369"/>
    <cellStyle name="Entrée 2 4 2 5" xfId="30370"/>
    <cellStyle name="Entrée 2 4 2 5 2" xfId="30371"/>
    <cellStyle name="Entrée 2 4 2 5 3" xfId="30372"/>
    <cellStyle name="Entrée 2 4 2 6" xfId="30373"/>
    <cellStyle name="Entrée 2 4 2 6 2" xfId="30374"/>
    <cellStyle name="Entrée 2 4 2 6 3" xfId="30375"/>
    <cellStyle name="Entrée 2 4 2 7" xfId="30376"/>
    <cellStyle name="Entrée 2 4 2 8" xfId="30377"/>
    <cellStyle name="Entrée 2 4 2 9" xfId="30378"/>
    <cellStyle name="Entrée 2 4 3" xfId="30379"/>
    <cellStyle name="Entrée 2 4 3 2" xfId="30380"/>
    <cellStyle name="Entrée 2 4 3 2 2" xfId="30381"/>
    <cellStyle name="Entrée 2 4 3 2 2 2" xfId="30382"/>
    <cellStyle name="Entrée 2 4 3 2 3" xfId="30383"/>
    <cellStyle name="Entrée 2 4 3 2 3 2" xfId="30384"/>
    <cellStyle name="Entrée 2 4 3 2 4" xfId="30385"/>
    <cellStyle name="Entrée 2 4 3 2 4 2" xfId="30386"/>
    <cellStyle name="Entrée 2 4 3 2 5" xfId="30387"/>
    <cellStyle name="Entrée 2 4 3 3" xfId="30388"/>
    <cellStyle name="Entrée 2 4 3 3 2" xfId="30389"/>
    <cellStyle name="Entrée 2 4 3 3 3" xfId="30390"/>
    <cellStyle name="Entrée 2 4 3 4" xfId="30391"/>
    <cellStyle name="Entrée 2 4 3 4 2" xfId="30392"/>
    <cellStyle name="Entrée 2 4 3 5" xfId="30393"/>
    <cellStyle name="Entrée 2 4 3 5 2" xfId="30394"/>
    <cellStyle name="Entrée 2 4 3 6" xfId="30395"/>
    <cellStyle name="Entrée 2 4 4" xfId="30396"/>
    <cellStyle name="Entrée 2 4 4 2" xfId="30397"/>
    <cellStyle name="Entrée 2 4 4 2 2" xfId="30398"/>
    <cellStyle name="Entrée 2 4 4 2 3" xfId="30399"/>
    <cellStyle name="Entrée 2 4 4 3" xfId="30400"/>
    <cellStyle name="Entrée 2 4 4 3 2" xfId="30401"/>
    <cellStyle name="Entrée 2 4 4 3 3" xfId="30402"/>
    <cellStyle name="Entrée 2 4 4 4" xfId="30403"/>
    <cellStyle name="Entrée 2 4 4 4 2" xfId="30404"/>
    <cellStyle name="Entrée 2 4 4 5" xfId="30405"/>
    <cellStyle name="Entrée 2 4 4 6" xfId="30406"/>
    <cellStyle name="Entrée 2 4 5" xfId="30407"/>
    <cellStyle name="Entrée 2 4 5 2" xfId="30408"/>
    <cellStyle name="Entrée 2 4 5 3" xfId="30409"/>
    <cellStyle name="Entrée 2 4 6" xfId="30410"/>
    <cellStyle name="Entrée 2 4 6 2" xfId="30411"/>
    <cellStyle name="Entrée 2 4 6 3" xfId="30412"/>
    <cellStyle name="Entrée 2 4 7" xfId="30413"/>
    <cellStyle name="Entrée 2 4 7 2" xfId="30414"/>
    <cellStyle name="Entrée 2 4 7 3" xfId="30415"/>
    <cellStyle name="Entrée 2 4 8" xfId="30416"/>
    <cellStyle name="Entrée 2 4 9" xfId="30417"/>
    <cellStyle name="Entrée 2 5" xfId="30418"/>
    <cellStyle name="Entrée 2 5 10" xfId="30419"/>
    <cellStyle name="Entrée 2 5 11" xfId="30420"/>
    <cellStyle name="Entrée 2 5 2" xfId="30421"/>
    <cellStyle name="Entrée 2 5 2 10" xfId="30422"/>
    <cellStyle name="Entrée 2 5 2 2" xfId="30423"/>
    <cellStyle name="Entrée 2 5 2 2 2" xfId="30424"/>
    <cellStyle name="Entrée 2 5 2 2 2 2" xfId="30425"/>
    <cellStyle name="Entrée 2 5 2 2 2 3" xfId="30426"/>
    <cellStyle name="Entrée 2 5 2 2 3" xfId="30427"/>
    <cellStyle name="Entrée 2 5 2 2 3 2" xfId="30428"/>
    <cellStyle name="Entrée 2 5 2 2 3 3" xfId="30429"/>
    <cellStyle name="Entrée 2 5 2 2 4" xfId="30430"/>
    <cellStyle name="Entrée 2 5 2 2 4 2" xfId="30431"/>
    <cellStyle name="Entrée 2 5 2 2 5" xfId="30432"/>
    <cellStyle name="Entrée 2 5 2 2 6" xfId="30433"/>
    <cellStyle name="Entrée 2 5 2 3" xfId="30434"/>
    <cellStyle name="Entrée 2 5 2 3 2" xfId="30435"/>
    <cellStyle name="Entrée 2 5 2 3 2 2" xfId="30436"/>
    <cellStyle name="Entrée 2 5 2 3 2 3" xfId="30437"/>
    <cellStyle name="Entrée 2 5 2 3 3" xfId="30438"/>
    <cellStyle name="Entrée 2 5 2 3 3 2" xfId="30439"/>
    <cellStyle name="Entrée 2 5 2 3 3 3" xfId="30440"/>
    <cellStyle name="Entrée 2 5 2 3 4" xfId="30441"/>
    <cellStyle name="Entrée 2 5 2 3 5" xfId="30442"/>
    <cellStyle name="Entrée 2 5 2 4" xfId="30443"/>
    <cellStyle name="Entrée 2 5 2 4 2" xfId="30444"/>
    <cellStyle name="Entrée 2 5 2 4 3" xfId="30445"/>
    <cellStyle name="Entrée 2 5 2 5" xfId="30446"/>
    <cellStyle name="Entrée 2 5 2 5 2" xfId="30447"/>
    <cellStyle name="Entrée 2 5 2 5 3" xfId="30448"/>
    <cellStyle name="Entrée 2 5 2 6" xfId="30449"/>
    <cellStyle name="Entrée 2 5 2 6 2" xfId="30450"/>
    <cellStyle name="Entrée 2 5 2 6 3" xfId="30451"/>
    <cellStyle name="Entrée 2 5 2 7" xfId="30452"/>
    <cellStyle name="Entrée 2 5 2 8" xfId="30453"/>
    <cellStyle name="Entrée 2 5 2 9" xfId="30454"/>
    <cellStyle name="Entrée 2 5 3" xfId="30455"/>
    <cellStyle name="Entrée 2 5 3 2" xfId="30456"/>
    <cellStyle name="Entrée 2 5 3 2 2" xfId="30457"/>
    <cellStyle name="Entrée 2 5 3 2 2 2" xfId="30458"/>
    <cellStyle name="Entrée 2 5 3 2 3" xfId="30459"/>
    <cellStyle name="Entrée 2 5 3 2 3 2" xfId="30460"/>
    <cellStyle name="Entrée 2 5 3 2 4" xfId="30461"/>
    <cellStyle name="Entrée 2 5 3 2 4 2" xfId="30462"/>
    <cellStyle name="Entrée 2 5 3 2 5" xfId="30463"/>
    <cellStyle name="Entrée 2 5 3 3" xfId="30464"/>
    <cellStyle name="Entrée 2 5 3 3 2" xfId="30465"/>
    <cellStyle name="Entrée 2 5 3 3 3" xfId="30466"/>
    <cellStyle name="Entrée 2 5 3 4" xfId="30467"/>
    <cellStyle name="Entrée 2 5 3 4 2" xfId="30468"/>
    <cellStyle name="Entrée 2 5 3 5" xfId="30469"/>
    <cellStyle name="Entrée 2 5 3 5 2" xfId="30470"/>
    <cellStyle name="Entrée 2 5 3 6" xfId="30471"/>
    <cellStyle name="Entrée 2 5 4" xfId="30472"/>
    <cellStyle name="Entrée 2 5 4 2" xfId="30473"/>
    <cellStyle name="Entrée 2 5 4 2 2" xfId="30474"/>
    <cellStyle name="Entrée 2 5 4 2 3" xfId="30475"/>
    <cellStyle name="Entrée 2 5 4 3" xfId="30476"/>
    <cellStyle name="Entrée 2 5 4 3 2" xfId="30477"/>
    <cellStyle name="Entrée 2 5 4 3 3" xfId="30478"/>
    <cellStyle name="Entrée 2 5 4 4" xfId="30479"/>
    <cellStyle name="Entrée 2 5 4 4 2" xfId="30480"/>
    <cellStyle name="Entrée 2 5 4 5" xfId="30481"/>
    <cellStyle name="Entrée 2 5 4 6" xfId="30482"/>
    <cellStyle name="Entrée 2 5 5" xfId="30483"/>
    <cellStyle name="Entrée 2 5 5 2" xfId="30484"/>
    <cellStyle name="Entrée 2 5 5 3" xfId="30485"/>
    <cellStyle name="Entrée 2 5 6" xfId="30486"/>
    <cellStyle name="Entrée 2 5 6 2" xfId="30487"/>
    <cellStyle name="Entrée 2 5 6 3" xfId="30488"/>
    <cellStyle name="Entrée 2 5 7" xfId="30489"/>
    <cellStyle name="Entrée 2 5 7 2" xfId="30490"/>
    <cellStyle name="Entrée 2 5 7 3" xfId="30491"/>
    <cellStyle name="Entrée 2 5 8" xfId="30492"/>
    <cellStyle name="Entrée 2 5 9" xfId="30493"/>
    <cellStyle name="Entrée 2 6" xfId="30494"/>
    <cellStyle name="Entrée 2 6 10" xfId="30495"/>
    <cellStyle name="Entrée 2 6 2" xfId="30496"/>
    <cellStyle name="Entrée 2 6 2 2" xfId="30497"/>
    <cellStyle name="Entrée 2 6 2 2 2" xfId="30498"/>
    <cellStyle name="Entrée 2 6 2 2 2 2" xfId="30499"/>
    <cellStyle name="Entrée 2 6 2 2 3" xfId="30500"/>
    <cellStyle name="Entrée 2 6 2 2 3 2" xfId="30501"/>
    <cellStyle name="Entrée 2 6 2 2 4" xfId="30502"/>
    <cellStyle name="Entrée 2 6 2 2 4 2" xfId="30503"/>
    <cellStyle name="Entrée 2 6 2 2 5" xfId="30504"/>
    <cellStyle name="Entrée 2 6 2 3" xfId="30505"/>
    <cellStyle name="Entrée 2 6 2 3 2" xfId="30506"/>
    <cellStyle name="Entrée 2 6 2 3 3" xfId="30507"/>
    <cellStyle name="Entrée 2 6 2 4" xfId="30508"/>
    <cellStyle name="Entrée 2 6 2 5" xfId="30509"/>
    <cellStyle name="Entrée 2 6 2 6" xfId="30510"/>
    <cellStyle name="Entrée 2 6 3" xfId="30511"/>
    <cellStyle name="Entrée 2 6 3 2" xfId="30512"/>
    <cellStyle name="Entrée 2 6 3 2 2" xfId="30513"/>
    <cellStyle name="Entrée 2 6 3 2 3" xfId="30514"/>
    <cellStyle name="Entrée 2 6 3 3" xfId="30515"/>
    <cellStyle name="Entrée 2 6 3 3 2" xfId="30516"/>
    <cellStyle name="Entrée 2 6 3 3 3" xfId="30517"/>
    <cellStyle name="Entrée 2 6 3 4" xfId="30518"/>
    <cellStyle name="Entrée 2 6 3 4 2" xfId="30519"/>
    <cellStyle name="Entrée 2 6 3 5" xfId="30520"/>
    <cellStyle name="Entrée 2 6 3 6" xfId="30521"/>
    <cellStyle name="Entrée 2 6 4" xfId="30522"/>
    <cellStyle name="Entrée 2 6 4 2" xfId="30523"/>
    <cellStyle name="Entrée 2 6 4 3" xfId="30524"/>
    <cellStyle name="Entrée 2 6 5" xfId="30525"/>
    <cellStyle name="Entrée 2 6 5 2" xfId="30526"/>
    <cellStyle name="Entrée 2 6 5 3" xfId="30527"/>
    <cellStyle name="Entrée 2 6 6" xfId="30528"/>
    <cellStyle name="Entrée 2 6 6 2" xfId="30529"/>
    <cellStyle name="Entrée 2 6 6 3" xfId="30530"/>
    <cellStyle name="Entrée 2 6 7" xfId="30531"/>
    <cellStyle name="Entrée 2 6 8" xfId="30532"/>
    <cellStyle name="Entrée 2 6 9" xfId="30533"/>
    <cellStyle name="Entrée 2 7" xfId="30534"/>
    <cellStyle name="Entrée 2 7 2" xfId="30535"/>
    <cellStyle name="Entrée 2 7 2 2" xfId="30536"/>
    <cellStyle name="Entrée 2 7 2 2 2" xfId="30537"/>
    <cellStyle name="Entrée 2 7 2 3" xfId="30538"/>
    <cellStyle name="Entrée 2 7 2 3 2" xfId="30539"/>
    <cellStyle name="Entrée 2 7 2 4" xfId="30540"/>
    <cellStyle name="Entrée 2 7 2 4 2" xfId="30541"/>
    <cellStyle name="Entrée 2 7 2 5" xfId="30542"/>
    <cellStyle name="Entrée 2 7 3" xfId="30543"/>
    <cellStyle name="Entrée 2 7 3 2" xfId="30544"/>
    <cellStyle name="Entrée 2 7 3 3" xfId="30545"/>
    <cellStyle name="Entrée 2 7 4" xfId="30546"/>
    <cellStyle name="Entrée 2 7 5" xfId="30547"/>
    <cellStyle name="Entrée 2 7 6" xfId="30548"/>
    <cellStyle name="Entrée 2 8" xfId="30549"/>
    <cellStyle name="Entrée 2 8 2" xfId="30550"/>
    <cellStyle name="Entrée 2 8 2 2" xfId="30551"/>
    <cellStyle name="Entrée 2 8 2 2 2" xfId="30552"/>
    <cellStyle name="Entrée 2 8 2 3" xfId="30553"/>
    <cellStyle name="Entrée 2 8 2 3 2" xfId="30554"/>
    <cellStyle name="Entrée 2 8 2 4" xfId="30555"/>
    <cellStyle name="Entrée 2 8 2 4 2" xfId="30556"/>
    <cellStyle name="Entrée 2 8 2 5" xfId="30557"/>
    <cellStyle name="Entrée 2 8 3" xfId="30558"/>
    <cellStyle name="Entrée 2 8 3 2" xfId="30559"/>
    <cellStyle name="Entrée 2 8 3 3" xfId="30560"/>
    <cellStyle name="Entrée 2 8 4" xfId="30561"/>
    <cellStyle name="Entrée 2 8 5" xfId="30562"/>
    <cellStyle name="Entrée 2 8 6" xfId="30563"/>
    <cellStyle name="Entrée 2 9" xfId="30564"/>
    <cellStyle name="Entrée 2 9 2" xfId="30565"/>
    <cellStyle name="Entrée 2 9 2 2" xfId="30566"/>
    <cellStyle name="Entrée 2 9 2 2 2" xfId="30567"/>
    <cellStyle name="Entrée 2 9 2 3" xfId="30568"/>
    <cellStyle name="Entrée 2 9 2 3 2" xfId="30569"/>
    <cellStyle name="Entrée 2 9 2 4" xfId="30570"/>
    <cellStyle name="Entrée 2 9 2 4 2" xfId="30571"/>
    <cellStyle name="Entrée 2 9 2 5" xfId="30572"/>
    <cellStyle name="Entrée 2 9 3" xfId="30573"/>
    <cellStyle name="Entrée 2 9 4" xfId="30574"/>
    <cellStyle name="Entrée 3" xfId="30575"/>
    <cellStyle name="Entrée 3 10" xfId="30576"/>
    <cellStyle name="Entrée 3 10 2" xfId="30577"/>
    <cellStyle name="Entrée 3 10 2 2" xfId="30578"/>
    <cellStyle name="Entrée 3 10 2 2 2" xfId="30579"/>
    <cellStyle name="Entrée 3 10 2 3" xfId="30580"/>
    <cellStyle name="Entrée 3 10 2 3 2" xfId="30581"/>
    <cellStyle name="Entrée 3 10 2 4" xfId="30582"/>
    <cellStyle name="Entrée 3 10 2 4 2" xfId="30583"/>
    <cellStyle name="Entrée 3 10 2 5" xfId="30584"/>
    <cellStyle name="Entrée 3 10 3" xfId="30585"/>
    <cellStyle name="Entrée 3 10 4" xfId="30586"/>
    <cellStyle name="Entrée 3 11" xfId="30587"/>
    <cellStyle name="Entrée 3 11 2" xfId="30588"/>
    <cellStyle name="Entrée 3 11 2 2" xfId="30589"/>
    <cellStyle name="Entrée 3 11 2 2 2" xfId="30590"/>
    <cellStyle name="Entrée 3 11 2 3" xfId="30591"/>
    <cellStyle name="Entrée 3 11 2 3 2" xfId="30592"/>
    <cellStyle name="Entrée 3 11 2 4" xfId="30593"/>
    <cellStyle name="Entrée 3 11 2 4 2" xfId="30594"/>
    <cellStyle name="Entrée 3 11 2 5" xfId="30595"/>
    <cellStyle name="Entrée 3 11 3" xfId="30596"/>
    <cellStyle name="Entrée 3 11 4" xfId="30597"/>
    <cellStyle name="Entrée 3 12" xfId="30598"/>
    <cellStyle name="Entrée 3 12 2" xfId="30599"/>
    <cellStyle name="Entrée 3 12 2 2" xfId="30600"/>
    <cellStyle name="Entrée 3 12 3" xfId="30601"/>
    <cellStyle name="Entrée 3 12 3 2" xfId="30602"/>
    <cellStyle name="Entrée 3 12 4" xfId="30603"/>
    <cellStyle name="Entrée 3 12 4 2" xfId="30604"/>
    <cellStyle name="Entrée 3 12 5" xfId="30605"/>
    <cellStyle name="Entrée 3 13" xfId="30606"/>
    <cellStyle name="Entrée 3 14" xfId="30607"/>
    <cellStyle name="Entrée 3 15" xfId="30608"/>
    <cellStyle name="Entrée 3 2" xfId="30609"/>
    <cellStyle name="Entrée 3 2 10" xfId="30610"/>
    <cellStyle name="Entrée 3 2 11" xfId="30611"/>
    <cellStyle name="Entrée 3 2 2" xfId="30612"/>
    <cellStyle name="Entrée 3 2 2 10" xfId="30613"/>
    <cellStyle name="Entrée 3 2 2 2" xfId="30614"/>
    <cellStyle name="Entrée 3 2 2 2 2" xfId="30615"/>
    <cellStyle name="Entrée 3 2 2 2 2 2" xfId="30616"/>
    <cellStyle name="Entrée 3 2 2 2 2 3" xfId="30617"/>
    <cellStyle name="Entrée 3 2 2 2 3" xfId="30618"/>
    <cellStyle name="Entrée 3 2 2 2 3 2" xfId="30619"/>
    <cellStyle name="Entrée 3 2 2 2 3 3" xfId="30620"/>
    <cellStyle name="Entrée 3 2 2 2 4" xfId="30621"/>
    <cellStyle name="Entrée 3 2 2 2 4 2" xfId="30622"/>
    <cellStyle name="Entrée 3 2 2 2 5" xfId="30623"/>
    <cellStyle name="Entrée 3 2 2 2 6" xfId="30624"/>
    <cellStyle name="Entrée 3 2 2 3" xfId="30625"/>
    <cellStyle name="Entrée 3 2 2 3 2" xfId="30626"/>
    <cellStyle name="Entrée 3 2 2 3 2 2" xfId="30627"/>
    <cellStyle name="Entrée 3 2 2 3 2 3" xfId="30628"/>
    <cellStyle name="Entrée 3 2 2 3 3" xfId="30629"/>
    <cellStyle name="Entrée 3 2 2 3 3 2" xfId="30630"/>
    <cellStyle name="Entrée 3 2 2 3 3 3" xfId="30631"/>
    <cellStyle name="Entrée 3 2 2 3 4" xfId="30632"/>
    <cellStyle name="Entrée 3 2 2 3 5" xfId="30633"/>
    <cellStyle name="Entrée 3 2 2 4" xfId="30634"/>
    <cellStyle name="Entrée 3 2 2 4 2" xfId="30635"/>
    <cellStyle name="Entrée 3 2 2 4 3" xfId="30636"/>
    <cellStyle name="Entrée 3 2 2 5" xfId="30637"/>
    <cellStyle name="Entrée 3 2 2 5 2" xfId="30638"/>
    <cellStyle name="Entrée 3 2 2 5 3" xfId="30639"/>
    <cellStyle name="Entrée 3 2 2 6" xfId="30640"/>
    <cellStyle name="Entrée 3 2 2 6 2" xfId="30641"/>
    <cellStyle name="Entrée 3 2 2 6 3" xfId="30642"/>
    <cellStyle name="Entrée 3 2 2 7" xfId="30643"/>
    <cellStyle name="Entrée 3 2 2 8" xfId="30644"/>
    <cellStyle name="Entrée 3 2 2 9" xfId="30645"/>
    <cellStyle name="Entrée 3 2 3" xfId="30646"/>
    <cellStyle name="Entrée 3 2 3 2" xfId="30647"/>
    <cellStyle name="Entrée 3 2 3 2 2" xfId="30648"/>
    <cellStyle name="Entrée 3 2 3 2 2 2" xfId="30649"/>
    <cellStyle name="Entrée 3 2 3 2 3" xfId="30650"/>
    <cellStyle name="Entrée 3 2 3 2 3 2" xfId="30651"/>
    <cellStyle name="Entrée 3 2 3 2 4" xfId="30652"/>
    <cellStyle name="Entrée 3 2 3 2 4 2" xfId="30653"/>
    <cellStyle name="Entrée 3 2 3 2 5" xfId="30654"/>
    <cellStyle name="Entrée 3 2 3 3" xfId="30655"/>
    <cellStyle name="Entrée 3 2 3 3 2" xfId="30656"/>
    <cellStyle name="Entrée 3 2 3 3 3" xfId="30657"/>
    <cellStyle name="Entrée 3 2 3 4" xfId="30658"/>
    <cellStyle name="Entrée 3 2 3 4 2" xfId="30659"/>
    <cellStyle name="Entrée 3 2 3 5" xfId="30660"/>
    <cellStyle name="Entrée 3 2 3 5 2" xfId="30661"/>
    <cellStyle name="Entrée 3 2 3 6" xfId="30662"/>
    <cellStyle name="Entrée 3 2 4" xfId="30663"/>
    <cellStyle name="Entrée 3 2 4 2" xfId="30664"/>
    <cellStyle name="Entrée 3 2 4 2 2" xfId="30665"/>
    <cellStyle name="Entrée 3 2 4 2 3" xfId="30666"/>
    <cellStyle name="Entrée 3 2 4 3" xfId="30667"/>
    <cellStyle name="Entrée 3 2 4 3 2" xfId="30668"/>
    <cellStyle name="Entrée 3 2 4 3 3" xfId="30669"/>
    <cellStyle name="Entrée 3 2 4 4" xfId="30670"/>
    <cellStyle name="Entrée 3 2 4 4 2" xfId="30671"/>
    <cellStyle name="Entrée 3 2 4 5" xfId="30672"/>
    <cellStyle name="Entrée 3 2 4 6" xfId="30673"/>
    <cellStyle name="Entrée 3 2 5" xfId="30674"/>
    <cellStyle name="Entrée 3 2 5 2" xfId="30675"/>
    <cellStyle name="Entrée 3 2 5 3" xfId="30676"/>
    <cellStyle name="Entrée 3 2 6" xfId="30677"/>
    <cellStyle name="Entrée 3 2 6 2" xfId="30678"/>
    <cellStyle name="Entrée 3 2 6 3" xfId="30679"/>
    <cellStyle name="Entrée 3 2 7" xfId="30680"/>
    <cellStyle name="Entrée 3 2 7 2" xfId="30681"/>
    <cellStyle name="Entrée 3 2 7 3" xfId="30682"/>
    <cellStyle name="Entrée 3 2 8" xfId="30683"/>
    <cellStyle name="Entrée 3 2 9" xfId="30684"/>
    <cellStyle name="Entrée 3 3" xfId="30685"/>
    <cellStyle name="Entrée 3 3 10" xfId="30686"/>
    <cellStyle name="Entrée 3 3 11" xfId="30687"/>
    <cellStyle name="Entrée 3 3 2" xfId="30688"/>
    <cellStyle name="Entrée 3 3 2 10" xfId="30689"/>
    <cellStyle name="Entrée 3 3 2 2" xfId="30690"/>
    <cellStyle name="Entrée 3 3 2 2 2" xfId="30691"/>
    <cellStyle name="Entrée 3 3 2 2 2 2" xfId="30692"/>
    <cellStyle name="Entrée 3 3 2 2 2 3" xfId="30693"/>
    <cellStyle name="Entrée 3 3 2 2 3" xfId="30694"/>
    <cellStyle name="Entrée 3 3 2 2 3 2" xfId="30695"/>
    <cellStyle name="Entrée 3 3 2 2 3 3" xfId="30696"/>
    <cellStyle name="Entrée 3 3 2 2 4" xfId="30697"/>
    <cellStyle name="Entrée 3 3 2 2 4 2" xfId="30698"/>
    <cellStyle name="Entrée 3 3 2 2 5" xfId="30699"/>
    <cellStyle name="Entrée 3 3 2 2 6" xfId="30700"/>
    <cellStyle name="Entrée 3 3 2 3" xfId="30701"/>
    <cellStyle name="Entrée 3 3 2 3 2" xfId="30702"/>
    <cellStyle name="Entrée 3 3 2 3 2 2" xfId="30703"/>
    <cellStyle name="Entrée 3 3 2 3 2 3" xfId="30704"/>
    <cellStyle name="Entrée 3 3 2 3 3" xfId="30705"/>
    <cellStyle name="Entrée 3 3 2 3 3 2" xfId="30706"/>
    <cellStyle name="Entrée 3 3 2 3 3 3" xfId="30707"/>
    <cellStyle name="Entrée 3 3 2 3 4" xfId="30708"/>
    <cellStyle name="Entrée 3 3 2 3 5" xfId="30709"/>
    <cellStyle name="Entrée 3 3 2 4" xfId="30710"/>
    <cellStyle name="Entrée 3 3 2 4 2" xfId="30711"/>
    <cellStyle name="Entrée 3 3 2 4 3" xfId="30712"/>
    <cellStyle name="Entrée 3 3 2 5" xfId="30713"/>
    <cellStyle name="Entrée 3 3 2 5 2" xfId="30714"/>
    <cellStyle name="Entrée 3 3 2 5 3" xfId="30715"/>
    <cellStyle name="Entrée 3 3 2 6" xfId="30716"/>
    <cellStyle name="Entrée 3 3 2 6 2" xfId="30717"/>
    <cellStyle name="Entrée 3 3 2 6 3" xfId="30718"/>
    <cellStyle name="Entrée 3 3 2 7" xfId="30719"/>
    <cellStyle name="Entrée 3 3 2 8" xfId="30720"/>
    <cellStyle name="Entrée 3 3 2 9" xfId="30721"/>
    <cellStyle name="Entrée 3 3 3" xfId="30722"/>
    <cellStyle name="Entrée 3 3 3 2" xfId="30723"/>
    <cellStyle name="Entrée 3 3 3 2 2" xfId="30724"/>
    <cellStyle name="Entrée 3 3 3 2 2 2" xfId="30725"/>
    <cellStyle name="Entrée 3 3 3 2 3" xfId="30726"/>
    <cellStyle name="Entrée 3 3 3 2 3 2" xfId="30727"/>
    <cellStyle name="Entrée 3 3 3 2 4" xfId="30728"/>
    <cellStyle name="Entrée 3 3 3 2 4 2" xfId="30729"/>
    <cellStyle name="Entrée 3 3 3 2 5" xfId="30730"/>
    <cellStyle name="Entrée 3 3 3 3" xfId="30731"/>
    <cellStyle name="Entrée 3 3 3 3 2" xfId="30732"/>
    <cellStyle name="Entrée 3 3 3 3 3" xfId="30733"/>
    <cellStyle name="Entrée 3 3 3 4" xfId="30734"/>
    <cellStyle name="Entrée 3 3 3 4 2" xfId="30735"/>
    <cellStyle name="Entrée 3 3 3 5" xfId="30736"/>
    <cellStyle name="Entrée 3 3 3 5 2" xfId="30737"/>
    <cellStyle name="Entrée 3 3 3 6" xfId="30738"/>
    <cellStyle name="Entrée 3 3 4" xfId="30739"/>
    <cellStyle name="Entrée 3 3 4 2" xfId="30740"/>
    <cellStyle name="Entrée 3 3 4 2 2" xfId="30741"/>
    <cellStyle name="Entrée 3 3 4 2 3" xfId="30742"/>
    <cellStyle name="Entrée 3 3 4 3" xfId="30743"/>
    <cellStyle name="Entrée 3 3 4 3 2" xfId="30744"/>
    <cellStyle name="Entrée 3 3 4 3 3" xfId="30745"/>
    <cellStyle name="Entrée 3 3 4 4" xfId="30746"/>
    <cellStyle name="Entrée 3 3 4 4 2" xfId="30747"/>
    <cellStyle name="Entrée 3 3 4 5" xfId="30748"/>
    <cellStyle name="Entrée 3 3 4 6" xfId="30749"/>
    <cellStyle name="Entrée 3 3 5" xfId="30750"/>
    <cellStyle name="Entrée 3 3 5 2" xfId="30751"/>
    <cellStyle name="Entrée 3 3 5 3" xfId="30752"/>
    <cellStyle name="Entrée 3 3 6" xfId="30753"/>
    <cellStyle name="Entrée 3 3 6 2" xfId="30754"/>
    <cellStyle name="Entrée 3 3 6 3" xfId="30755"/>
    <cellStyle name="Entrée 3 3 7" xfId="30756"/>
    <cellStyle name="Entrée 3 3 7 2" xfId="30757"/>
    <cellStyle name="Entrée 3 3 7 3" xfId="30758"/>
    <cellStyle name="Entrée 3 3 8" xfId="30759"/>
    <cellStyle name="Entrée 3 3 9" xfId="30760"/>
    <cellStyle name="Entrée 3 4" xfId="30761"/>
    <cellStyle name="Entrée 3 4 10" xfId="30762"/>
    <cellStyle name="Entrée 3 4 2" xfId="30763"/>
    <cellStyle name="Entrée 3 4 2 2" xfId="30764"/>
    <cellStyle name="Entrée 3 4 2 2 2" xfId="30765"/>
    <cellStyle name="Entrée 3 4 2 2 2 2" xfId="30766"/>
    <cellStyle name="Entrée 3 4 2 2 3" xfId="30767"/>
    <cellStyle name="Entrée 3 4 2 2 3 2" xfId="30768"/>
    <cellStyle name="Entrée 3 4 2 2 4" xfId="30769"/>
    <cellStyle name="Entrée 3 4 2 2 4 2" xfId="30770"/>
    <cellStyle name="Entrée 3 4 2 2 5" xfId="30771"/>
    <cellStyle name="Entrée 3 4 2 3" xfId="30772"/>
    <cellStyle name="Entrée 3 4 2 3 2" xfId="30773"/>
    <cellStyle name="Entrée 3 4 2 3 3" xfId="30774"/>
    <cellStyle name="Entrée 3 4 2 4" xfId="30775"/>
    <cellStyle name="Entrée 3 4 2 5" xfId="30776"/>
    <cellStyle name="Entrée 3 4 2 6" xfId="30777"/>
    <cellStyle name="Entrée 3 4 3" xfId="30778"/>
    <cellStyle name="Entrée 3 4 3 2" xfId="30779"/>
    <cellStyle name="Entrée 3 4 3 2 2" xfId="30780"/>
    <cellStyle name="Entrée 3 4 3 2 3" xfId="30781"/>
    <cellStyle name="Entrée 3 4 3 3" xfId="30782"/>
    <cellStyle name="Entrée 3 4 3 3 2" xfId="30783"/>
    <cellStyle name="Entrée 3 4 3 3 3" xfId="30784"/>
    <cellStyle name="Entrée 3 4 3 4" xfId="30785"/>
    <cellStyle name="Entrée 3 4 3 4 2" xfId="30786"/>
    <cellStyle name="Entrée 3 4 3 5" xfId="30787"/>
    <cellStyle name="Entrée 3 4 3 6" xfId="30788"/>
    <cellStyle name="Entrée 3 4 4" xfId="30789"/>
    <cellStyle name="Entrée 3 4 4 2" xfId="30790"/>
    <cellStyle name="Entrée 3 4 4 3" xfId="30791"/>
    <cellStyle name="Entrée 3 4 5" xfId="30792"/>
    <cellStyle name="Entrée 3 4 5 2" xfId="30793"/>
    <cellStyle name="Entrée 3 4 5 3" xfId="30794"/>
    <cellStyle name="Entrée 3 4 6" xfId="30795"/>
    <cellStyle name="Entrée 3 4 6 2" xfId="30796"/>
    <cellStyle name="Entrée 3 4 6 3" xfId="30797"/>
    <cellStyle name="Entrée 3 4 7" xfId="30798"/>
    <cellStyle name="Entrée 3 4 8" xfId="30799"/>
    <cellStyle name="Entrée 3 4 9" xfId="30800"/>
    <cellStyle name="Entrée 3 5" xfId="30801"/>
    <cellStyle name="Entrée 3 5 10" xfId="30802"/>
    <cellStyle name="Entrée 3 5 2" xfId="30803"/>
    <cellStyle name="Entrée 3 5 2 2" xfId="30804"/>
    <cellStyle name="Entrée 3 5 2 2 2" xfId="30805"/>
    <cellStyle name="Entrée 3 5 2 2 3" xfId="30806"/>
    <cellStyle name="Entrée 3 5 2 3" xfId="30807"/>
    <cellStyle name="Entrée 3 5 2 3 2" xfId="30808"/>
    <cellStyle name="Entrée 3 5 2 3 3" xfId="30809"/>
    <cellStyle name="Entrée 3 5 2 4" xfId="30810"/>
    <cellStyle name="Entrée 3 5 2 4 2" xfId="30811"/>
    <cellStyle name="Entrée 3 5 2 5" xfId="30812"/>
    <cellStyle name="Entrée 3 5 2 6" xfId="30813"/>
    <cellStyle name="Entrée 3 5 3" xfId="30814"/>
    <cellStyle name="Entrée 3 5 3 2" xfId="30815"/>
    <cellStyle name="Entrée 3 5 3 2 2" xfId="30816"/>
    <cellStyle name="Entrée 3 5 3 2 3" xfId="30817"/>
    <cellStyle name="Entrée 3 5 3 3" xfId="30818"/>
    <cellStyle name="Entrée 3 5 3 3 2" xfId="30819"/>
    <cellStyle name="Entrée 3 5 3 3 3" xfId="30820"/>
    <cellStyle name="Entrée 3 5 3 4" xfId="30821"/>
    <cellStyle name="Entrée 3 5 3 5" xfId="30822"/>
    <cellStyle name="Entrée 3 5 4" xfId="30823"/>
    <cellStyle name="Entrée 3 5 4 2" xfId="30824"/>
    <cellStyle name="Entrée 3 5 4 3" xfId="30825"/>
    <cellStyle name="Entrée 3 5 5" xfId="30826"/>
    <cellStyle name="Entrée 3 5 5 2" xfId="30827"/>
    <cellStyle name="Entrée 3 5 5 3" xfId="30828"/>
    <cellStyle name="Entrée 3 5 6" xfId="30829"/>
    <cellStyle name="Entrée 3 5 6 2" xfId="30830"/>
    <cellStyle name="Entrée 3 5 6 3" xfId="30831"/>
    <cellStyle name="Entrée 3 5 7" xfId="30832"/>
    <cellStyle name="Entrée 3 5 8" xfId="30833"/>
    <cellStyle name="Entrée 3 5 9" xfId="30834"/>
    <cellStyle name="Entrée 3 6" xfId="30835"/>
    <cellStyle name="Entrée 3 6 2" xfId="30836"/>
    <cellStyle name="Entrée 3 6 2 2" xfId="30837"/>
    <cellStyle name="Entrée 3 6 2 2 2" xfId="30838"/>
    <cellStyle name="Entrée 3 6 2 3" xfId="30839"/>
    <cellStyle name="Entrée 3 6 2 3 2" xfId="30840"/>
    <cellStyle name="Entrée 3 6 2 4" xfId="30841"/>
    <cellStyle name="Entrée 3 6 2 4 2" xfId="30842"/>
    <cellStyle name="Entrée 3 6 2 5" xfId="30843"/>
    <cellStyle name="Entrée 3 6 3" xfId="30844"/>
    <cellStyle name="Entrée 3 6 3 2" xfId="30845"/>
    <cellStyle name="Entrée 3 6 3 3" xfId="30846"/>
    <cellStyle name="Entrée 3 6 4" xfId="30847"/>
    <cellStyle name="Entrée 3 6 5" xfId="30848"/>
    <cellStyle name="Entrée 3 6 6" xfId="30849"/>
    <cellStyle name="Entrée 3 7" xfId="30850"/>
    <cellStyle name="Entrée 3 7 2" xfId="30851"/>
    <cellStyle name="Entrée 3 7 2 2" xfId="30852"/>
    <cellStyle name="Entrée 3 7 2 2 2" xfId="30853"/>
    <cellStyle name="Entrée 3 7 2 3" xfId="30854"/>
    <cellStyle name="Entrée 3 7 2 3 2" xfId="30855"/>
    <cellStyle name="Entrée 3 7 2 4" xfId="30856"/>
    <cellStyle name="Entrée 3 7 2 4 2" xfId="30857"/>
    <cellStyle name="Entrée 3 7 2 5" xfId="30858"/>
    <cellStyle name="Entrée 3 7 3" xfId="30859"/>
    <cellStyle name="Entrée 3 7 3 2" xfId="30860"/>
    <cellStyle name="Entrée 3 7 3 3" xfId="30861"/>
    <cellStyle name="Entrée 3 7 4" xfId="30862"/>
    <cellStyle name="Entrée 3 7 5" xfId="30863"/>
    <cellStyle name="Entrée 3 7 6" xfId="30864"/>
    <cellStyle name="Entrée 3 8" xfId="30865"/>
    <cellStyle name="Entrée 3 8 2" xfId="30866"/>
    <cellStyle name="Entrée 3 8 2 2" xfId="30867"/>
    <cellStyle name="Entrée 3 8 2 2 2" xfId="30868"/>
    <cellStyle name="Entrée 3 8 2 3" xfId="30869"/>
    <cellStyle name="Entrée 3 8 2 3 2" xfId="30870"/>
    <cellStyle name="Entrée 3 8 2 4" xfId="30871"/>
    <cellStyle name="Entrée 3 8 2 4 2" xfId="30872"/>
    <cellStyle name="Entrée 3 8 2 5" xfId="30873"/>
    <cellStyle name="Entrée 3 8 3" xfId="30874"/>
    <cellStyle name="Entrée 3 8 4" xfId="30875"/>
    <cellStyle name="Entrée 3 9" xfId="30876"/>
    <cellStyle name="Entrée 3 9 2" xfId="30877"/>
    <cellStyle name="Entrée 3 9 2 2" xfId="30878"/>
    <cellStyle name="Entrée 3 9 2 2 2" xfId="30879"/>
    <cellStyle name="Entrée 3 9 2 3" xfId="30880"/>
    <cellStyle name="Entrée 3 9 2 3 2" xfId="30881"/>
    <cellStyle name="Entrée 3 9 2 4" xfId="30882"/>
    <cellStyle name="Entrée 3 9 2 4 2" xfId="30883"/>
    <cellStyle name="Entrée 3 9 2 5" xfId="30884"/>
    <cellStyle name="Entrée 3 9 3" xfId="30885"/>
    <cellStyle name="Entrée 3 9 4" xfId="30886"/>
    <cellStyle name="Entrée 4" xfId="30887"/>
    <cellStyle name="Entrée 4 10" xfId="30888"/>
    <cellStyle name="Entrée 4 11" xfId="30889"/>
    <cellStyle name="Entrée 4 12" xfId="30890"/>
    <cellStyle name="Entrée 4 13" xfId="30891"/>
    <cellStyle name="Entrée 4 2" xfId="30892"/>
    <cellStyle name="Entrée 4 2 10" xfId="30893"/>
    <cellStyle name="Entrée 4 2 11" xfId="30894"/>
    <cellStyle name="Entrée 4 2 2" xfId="30895"/>
    <cellStyle name="Entrée 4 2 2 10" xfId="30896"/>
    <cellStyle name="Entrée 4 2 2 2" xfId="30897"/>
    <cellStyle name="Entrée 4 2 2 2 2" xfId="30898"/>
    <cellStyle name="Entrée 4 2 2 2 2 2" xfId="30899"/>
    <cellStyle name="Entrée 4 2 2 2 2 3" xfId="30900"/>
    <cellStyle name="Entrée 4 2 2 2 3" xfId="30901"/>
    <cellStyle name="Entrée 4 2 2 2 3 2" xfId="30902"/>
    <cellStyle name="Entrée 4 2 2 2 3 3" xfId="30903"/>
    <cellStyle name="Entrée 4 2 2 2 4" xfId="30904"/>
    <cellStyle name="Entrée 4 2 2 2 4 2" xfId="30905"/>
    <cellStyle name="Entrée 4 2 2 2 5" xfId="30906"/>
    <cellStyle name="Entrée 4 2 2 2 6" xfId="30907"/>
    <cellStyle name="Entrée 4 2 2 3" xfId="30908"/>
    <cellStyle name="Entrée 4 2 2 3 2" xfId="30909"/>
    <cellStyle name="Entrée 4 2 2 3 2 2" xfId="30910"/>
    <cellStyle name="Entrée 4 2 2 3 2 3" xfId="30911"/>
    <cellStyle name="Entrée 4 2 2 3 3" xfId="30912"/>
    <cellStyle name="Entrée 4 2 2 3 3 2" xfId="30913"/>
    <cellStyle name="Entrée 4 2 2 3 3 3" xfId="30914"/>
    <cellStyle name="Entrée 4 2 2 3 4" xfId="30915"/>
    <cellStyle name="Entrée 4 2 2 3 5" xfId="30916"/>
    <cellStyle name="Entrée 4 2 2 4" xfId="30917"/>
    <cellStyle name="Entrée 4 2 2 4 2" xfId="30918"/>
    <cellStyle name="Entrée 4 2 2 4 3" xfId="30919"/>
    <cellStyle name="Entrée 4 2 2 5" xfId="30920"/>
    <cellStyle name="Entrée 4 2 2 5 2" xfId="30921"/>
    <cellStyle name="Entrée 4 2 2 5 3" xfId="30922"/>
    <cellStyle name="Entrée 4 2 2 6" xfId="30923"/>
    <cellStyle name="Entrée 4 2 2 6 2" xfId="30924"/>
    <cellStyle name="Entrée 4 2 2 6 3" xfId="30925"/>
    <cellStyle name="Entrée 4 2 2 7" xfId="30926"/>
    <cellStyle name="Entrée 4 2 2 8" xfId="30927"/>
    <cellStyle name="Entrée 4 2 2 9" xfId="30928"/>
    <cellStyle name="Entrée 4 2 3" xfId="30929"/>
    <cellStyle name="Entrée 4 2 3 2" xfId="30930"/>
    <cellStyle name="Entrée 4 2 3 2 2" xfId="30931"/>
    <cellStyle name="Entrée 4 2 3 2 2 2" xfId="30932"/>
    <cellStyle name="Entrée 4 2 3 2 3" xfId="30933"/>
    <cellStyle name="Entrée 4 2 3 2 3 2" xfId="30934"/>
    <cellStyle name="Entrée 4 2 3 2 4" xfId="30935"/>
    <cellStyle name="Entrée 4 2 3 2 4 2" xfId="30936"/>
    <cellStyle name="Entrée 4 2 3 2 5" xfId="30937"/>
    <cellStyle name="Entrée 4 2 3 3" xfId="30938"/>
    <cellStyle name="Entrée 4 2 3 3 2" xfId="30939"/>
    <cellStyle name="Entrée 4 2 3 3 3" xfId="30940"/>
    <cellStyle name="Entrée 4 2 3 4" xfId="30941"/>
    <cellStyle name="Entrée 4 2 3 4 2" xfId="30942"/>
    <cellStyle name="Entrée 4 2 3 5" xfId="30943"/>
    <cellStyle name="Entrée 4 2 3 5 2" xfId="30944"/>
    <cellStyle name="Entrée 4 2 3 6" xfId="30945"/>
    <cellStyle name="Entrée 4 2 4" xfId="30946"/>
    <cellStyle name="Entrée 4 2 4 2" xfId="30947"/>
    <cellStyle name="Entrée 4 2 4 2 2" xfId="30948"/>
    <cellStyle name="Entrée 4 2 4 2 3" xfId="30949"/>
    <cellStyle name="Entrée 4 2 4 3" xfId="30950"/>
    <cellStyle name="Entrée 4 2 4 3 2" xfId="30951"/>
    <cellStyle name="Entrée 4 2 4 3 3" xfId="30952"/>
    <cellStyle name="Entrée 4 2 4 4" xfId="30953"/>
    <cellStyle name="Entrée 4 2 4 4 2" xfId="30954"/>
    <cellStyle name="Entrée 4 2 4 5" xfId="30955"/>
    <cellStyle name="Entrée 4 2 4 6" xfId="30956"/>
    <cellStyle name="Entrée 4 2 5" xfId="30957"/>
    <cellStyle name="Entrée 4 2 5 2" xfId="30958"/>
    <cellStyle name="Entrée 4 2 5 3" xfId="30959"/>
    <cellStyle name="Entrée 4 2 6" xfId="30960"/>
    <cellStyle name="Entrée 4 2 6 2" xfId="30961"/>
    <cellStyle name="Entrée 4 2 6 3" xfId="30962"/>
    <cellStyle name="Entrée 4 2 7" xfId="30963"/>
    <cellStyle name="Entrée 4 2 7 2" xfId="30964"/>
    <cellStyle name="Entrée 4 2 7 3" xfId="30965"/>
    <cellStyle name="Entrée 4 2 8" xfId="30966"/>
    <cellStyle name="Entrée 4 2 9" xfId="30967"/>
    <cellStyle name="Entrée 4 3" xfId="30968"/>
    <cellStyle name="Entrée 4 3 10" xfId="30969"/>
    <cellStyle name="Entrée 4 3 11" xfId="30970"/>
    <cellStyle name="Entrée 4 3 2" xfId="30971"/>
    <cellStyle name="Entrée 4 3 2 10" xfId="30972"/>
    <cellStyle name="Entrée 4 3 2 2" xfId="30973"/>
    <cellStyle name="Entrée 4 3 2 2 2" xfId="30974"/>
    <cellStyle name="Entrée 4 3 2 2 2 2" xfId="30975"/>
    <cellStyle name="Entrée 4 3 2 2 2 3" xfId="30976"/>
    <cellStyle name="Entrée 4 3 2 2 3" xfId="30977"/>
    <cellStyle name="Entrée 4 3 2 2 3 2" xfId="30978"/>
    <cellStyle name="Entrée 4 3 2 2 3 3" xfId="30979"/>
    <cellStyle name="Entrée 4 3 2 2 4" xfId="30980"/>
    <cellStyle name="Entrée 4 3 2 2 4 2" xfId="30981"/>
    <cellStyle name="Entrée 4 3 2 2 5" xfId="30982"/>
    <cellStyle name="Entrée 4 3 2 2 6" xfId="30983"/>
    <cellStyle name="Entrée 4 3 2 3" xfId="30984"/>
    <cellStyle name="Entrée 4 3 2 3 2" xfId="30985"/>
    <cellStyle name="Entrée 4 3 2 3 2 2" xfId="30986"/>
    <cellStyle name="Entrée 4 3 2 3 2 3" xfId="30987"/>
    <cellStyle name="Entrée 4 3 2 3 3" xfId="30988"/>
    <cellStyle name="Entrée 4 3 2 3 3 2" xfId="30989"/>
    <cellStyle name="Entrée 4 3 2 3 3 3" xfId="30990"/>
    <cellStyle name="Entrée 4 3 2 3 4" xfId="30991"/>
    <cellStyle name="Entrée 4 3 2 3 5" xfId="30992"/>
    <cellStyle name="Entrée 4 3 2 4" xfId="30993"/>
    <cellStyle name="Entrée 4 3 2 4 2" xfId="30994"/>
    <cellStyle name="Entrée 4 3 2 4 3" xfId="30995"/>
    <cellStyle name="Entrée 4 3 2 5" xfId="30996"/>
    <cellStyle name="Entrée 4 3 2 5 2" xfId="30997"/>
    <cellStyle name="Entrée 4 3 2 5 3" xfId="30998"/>
    <cellStyle name="Entrée 4 3 2 6" xfId="30999"/>
    <cellStyle name="Entrée 4 3 2 6 2" xfId="31000"/>
    <cellStyle name="Entrée 4 3 2 6 3" xfId="31001"/>
    <cellStyle name="Entrée 4 3 2 7" xfId="31002"/>
    <cellStyle name="Entrée 4 3 2 8" xfId="31003"/>
    <cellStyle name="Entrée 4 3 2 9" xfId="31004"/>
    <cellStyle name="Entrée 4 3 3" xfId="31005"/>
    <cellStyle name="Entrée 4 3 3 2" xfId="31006"/>
    <cellStyle name="Entrée 4 3 3 2 2" xfId="31007"/>
    <cellStyle name="Entrée 4 3 3 2 2 2" xfId="31008"/>
    <cellStyle name="Entrée 4 3 3 2 3" xfId="31009"/>
    <cellStyle name="Entrée 4 3 3 2 3 2" xfId="31010"/>
    <cellStyle name="Entrée 4 3 3 2 4" xfId="31011"/>
    <cellStyle name="Entrée 4 3 3 2 4 2" xfId="31012"/>
    <cellStyle name="Entrée 4 3 3 2 5" xfId="31013"/>
    <cellStyle name="Entrée 4 3 3 3" xfId="31014"/>
    <cellStyle name="Entrée 4 3 3 3 2" xfId="31015"/>
    <cellStyle name="Entrée 4 3 3 3 3" xfId="31016"/>
    <cellStyle name="Entrée 4 3 3 4" xfId="31017"/>
    <cellStyle name="Entrée 4 3 3 4 2" xfId="31018"/>
    <cellStyle name="Entrée 4 3 3 5" xfId="31019"/>
    <cellStyle name="Entrée 4 3 3 5 2" xfId="31020"/>
    <cellStyle name="Entrée 4 3 3 6" xfId="31021"/>
    <cellStyle name="Entrée 4 3 4" xfId="31022"/>
    <cellStyle name="Entrée 4 3 4 2" xfId="31023"/>
    <cellStyle name="Entrée 4 3 4 2 2" xfId="31024"/>
    <cellStyle name="Entrée 4 3 4 2 3" xfId="31025"/>
    <cellStyle name="Entrée 4 3 4 3" xfId="31026"/>
    <cellStyle name="Entrée 4 3 4 3 2" xfId="31027"/>
    <cellStyle name="Entrée 4 3 4 3 3" xfId="31028"/>
    <cellStyle name="Entrée 4 3 4 4" xfId="31029"/>
    <cellStyle name="Entrée 4 3 4 4 2" xfId="31030"/>
    <cellStyle name="Entrée 4 3 4 5" xfId="31031"/>
    <cellStyle name="Entrée 4 3 4 6" xfId="31032"/>
    <cellStyle name="Entrée 4 3 5" xfId="31033"/>
    <cellStyle name="Entrée 4 3 5 2" xfId="31034"/>
    <cellStyle name="Entrée 4 3 5 3" xfId="31035"/>
    <cellStyle name="Entrée 4 3 6" xfId="31036"/>
    <cellStyle name="Entrée 4 3 6 2" xfId="31037"/>
    <cellStyle name="Entrée 4 3 6 3" xfId="31038"/>
    <cellStyle name="Entrée 4 3 7" xfId="31039"/>
    <cellStyle name="Entrée 4 3 7 2" xfId="31040"/>
    <cellStyle name="Entrée 4 3 7 3" xfId="31041"/>
    <cellStyle name="Entrée 4 3 8" xfId="31042"/>
    <cellStyle name="Entrée 4 3 9" xfId="31043"/>
    <cellStyle name="Entrée 4 4" xfId="31044"/>
    <cellStyle name="Entrée 4 4 10" xfId="31045"/>
    <cellStyle name="Entrée 4 4 2" xfId="31046"/>
    <cellStyle name="Entrée 4 4 2 2" xfId="31047"/>
    <cellStyle name="Entrée 4 4 2 2 2" xfId="31048"/>
    <cellStyle name="Entrée 4 4 2 2 3" xfId="31049"/>
    <cellStyle name="Entrée 4 4 2 3" xfId="31050"/>
    <cellStyle name="Entrée 4 4 2 3 2" xfId="31051"/>
    <cellStyle name="Entrée 4 4 2 3 3" xfId="31052"/>
    <cellStyle name="Entrée 4 4 2 4" xfId="31053"/>
    <cellStyle name="Entrée 4 4 2 4 2" xfId="31054"/>
    <cellStyle name="Entrée 4 4 2 5" xfId="31055"/>
    <cellStyle name="Entrée 4 4 2 6" xfId="31056"/>
    <cellStyle name="Entrée 4 4 3" xfId="31057"/>
    <cellStyle name="Entrée 4 4 3 2" xfId="31058"/>
    <cellStyle name="Entrée 4 4 3 2 2" xfId="31059"/>
    <cellStyle name="Entrée 4 4 3 2 3" xfId="31060"/>
    <cellStyle name="Entrée 4 4 3 3" xfId="31061"/>
    <cellStyle name="Entrée 4 4 3 3 2" xfId="31062"/>
    <cellStyle name="Entrée 4 4 3 3 3" xfId="31063"/>
    <cellStyle name="Entrée 4 4 3 4" xfId="31064"/>
    <cellStyle name="Entrée 4 4 3 5" xfId="31065"/>
    <cellStyle name="Entrée 4 4 4" xfId="31066"/>
    <cellStyle name="Entrée 4 4 4 2" xfId="31067"/>
    <cellStyle name="Entrée 4 4 4 3" xfId="31068"/>
    <cellStyle name="Entrée 4 4 5" xfId="31069"/>
    <cellStyle name="Entrée 4 4 5 2" xfId="31070"/>
    <cellStyle name="Entrée 4 4 5 3" xfId="31071"/>
    <cellStyle name="Entrée 4 4 6" xfId="31072"/>
    <cellStyle name="Entrée 4 4 6 2" xfId="31073"/>
    <cellStyle name="Entrée 4 4 6 3" xfId="31074"/>
    <cellStyle name="Entrée 4 4 7" xfId="31075"/>
    <cellStyle name="Entrée 4 4 8" xfId="31076"/>
    <cellStyle name="Entrée 4 4 9" xfId="31077"/>
    <cellStyle name="Entrée 4 5" xfId="31078"/>
    <cellStyle name="Entrée 4 5 2" xfId="31079"/>
    <cellStyle name="Entrée 4 5 2 2" xfId="31080"/>
    <cellStyle name="Entrée 4 5 2 3" xfId="31081"/>
    <cellStyle name="Entrée 4 5 3" xfId="31082"/>
    <cellStyle name="Entrée 4 5 3 2" xfId="31083"/>
    <cellStyle name="Entrée 4 5 3 3" xfId="31084"/>
    <cellStyle name="Entrée 4 5 4" xfId="31085"/>
    <cellStyle name="Entrée 4 5 4 2" xfId="31086"/>
    <cellStyle name="Entrée 4 5 5" xfId="31087"/>
    <cellStyle name="Entrée 4 5 6" xfId="31088"/>
    <cellStyle name="Entrée 4 6" xfId="31089"/>
    <cellStyle name="Entrée 4 6 2" xfId="31090"/>
    <cellStyle name="Entrée 4 6 2 2" xfId="31091"/>
    <cellStyle name="Entrée 4 6 2 3" xfId="31092"/>
    <cellStyle name="Entrée 4 6 3" xfId="31093"/>
    <cellStyle name="Entrée 4 6 3 2" xfId="31094"/>
    <cellStyle name="Entrée 4 6 3 3" xfId="31095"/>
    <cellStyle name="Entrée 4 6 4" xfId="31096"/>
    <cellStyle name="Entrée 4 6 5" xfId="31097"/>
    <cellStyle name="Entrée 4 7" xfId="31098"/>
    <cellStyle name="Entrée 4 7 2" xfId="31099"/>
    <cellStyle name="Entrée 4 7 3" xfId="31100"/>
    <cellStyle name="Entrée 4 8" xfId="31101"/>
    <cellStyle name="Entrée 4 8 2" xfId="31102"/>
    <cellStyle name="Entrée 4 8 3" xfId="31103"/>
    <cellStyle name="Entrée 4 9" xfId="31104"/>
    <cellStyle name="Entrée 4 9 2" xfId="31105"/>
    <cellStyle name="Entrée 4 9 3" xfId="31106"/>
    <cellStyle name="Entrée 5" xfId="31107"/>
    <cellStyle name="Entrée 5 10" xfId="31108"/>
    <cellStyle name="Entrée 5 11" xfId="31109"/>
    <cellStyle name="Entrée 5 2" xfId="31110"/>
    <cellStyle name="Entrée 5 2 10" xfId="31111"/>
    <cellStyle name="Entrée 5 2 2" xfId="31112"/>
    <cellStyle name="Entrée 5 2 2 2" xfId="31113"/>
    <cellStyle name="Entrée 5 2 2 2 2" xfId="31114"/>
    <cellStyle name="Entrée 5 2 2 2 3" xfId="31115"/>
    <cellStyle name="Entrée 5 2 2 3" xfId="31116"/>
    <cellStyle name="Entrée 5 2 2 3 2" xfId="31117"/>
    <cellStyle name="Entrée 5 2 2 3 3" xfId="31118"/>
    <cellStyle name="Entrée 5 2 2 4" xfId="31119"/>
    <cellStyle name="Entrée 5 2 2 4 2" xfId="31120"/>
    <cellStyle name="Entrée 5 2 2 5" xfId="31121"/>
    <cellStyle name="Entrée 5 2 2 6" xfId="31122"/>
    <cellStyle name="Entrée 5 2 3" xfId="31123"/>
    <cellStyle name="Entrée 5 2 3 2" xfId="31124"/>
    <cellStyle name="Entrée 5 2 3 2 2" xfId="31125"/>
    <cellStyle name="Entrée 5 2 3 2 3" xfId="31126"/>
    <cellStyle name="Entrée 5 2 3 3" xfId="31127"/>
    <cellStyle name="Entrée 5 2 3 3 2" xfId="31128"/>
    <cellStyle name="Entrée 5 2 3 3 3" xfId="31129"/>
    <cellStyle name="Entrée 5 2 3 4" xfId="31130"/>
    <cellStyle name="Entrée 5 2 3 5" xfId="31131"/>
    <cellStyle name="Entrée 5 2 4" xfId="31132"/>
    <cellStyle name="Entrée 5 2 4 2" xfId="31133"/>
    <cellStyle name="Entrée 5 2 4 3" xfId="31134"/>
    <cellStyle name="Entrée 5 2 5" xfId="31135"/>
    <cellStyle name="Entrée 5 2 5 2" xfId="31136"/>
    <cellStyle name="Entrée 5 2 5 3" xfId="31137"/>
    <cellStyle name="Entrée 5 2 6" xfId="31138"/>
    <cellStyle name="Entrée 5 2 6 2" xfId="31139"/>
    <cellStyle name="Entrée 5 2 6 3" xfId="31140"/>
    <cellStyle name="Entrée 5 2 7" xfId="31141"/>
    <cellStyle name="Entrée 5 2 8" xfId="31142"/>
    <cellStyle name="Entrée 5 2 9" xfId="31143"/>
    <cellStyle name="Entrée 5 3" xfId="31144"/>
    <cellStyle name="Entrée 5 3 2" xfId="31145"/>
    <cellStyle name="Entrée 5 3 2 2" xfId="31146"/>
    <cellStyle name="Entrée 5 3 2 2 2" xfId="31147"/>
    <cellStyle name="Entrée 5 3 2 3" xfId="31148"/>
    <cellStyle name="Entrée 5 3 2 3 2" xfId="31149"/>
    <cellStyle name="Entrée 5 3 2 4" xfId="31150"/>
    <cellStyle name="Entrée 5 3 2 4 2" xfId="31151"/>
    <cellStyle name="Entrée 5 3 2 5" xfId="31152"/>
    <cellStyle name="Entrée 5 3 3" xfId="31153"/>
    <cellStyle name="Entrée 5 3 3 2" xfId="31154"/>
    <cellStyle name="Entrée 5 3 3 3" xfId="31155"/>
    <cellStyle name="Entrée 5 3 4" xfId="31156"/>
    <cellStyle name="Entrée 5 3 4 2" xfId="31157"/>
    <cellStyle name="Entrée 5 3 5" xfId="31158"/>
    <cellStyle name="Entrée 5 3 5 2" xfId="31159"/>
    <cellStyle name="Entrée 5 3 6" xfId="31160"/>
    <cellStyle name="Entrée 5 4" xfId="31161"/>
    <cellStyle name="Entrée 5 4 2" xfId="31162"/>
    <cellStyle name="Entrée 5 4 2 2" xfId="31163"/>
    <cellStyle name="Entrée 5 4 2 3" xfId="31164"/>
    <cellStyle name="Entrée 5 4 3" xfId="31165"/>
    <cellStyle name="Entrée 5 4 3 2" xfId="31166"/>
    <cellStyle name="Entrée 5 4 3 3" xfId="31167"/>
    <cellStyle name="Entrée 5 4 4" xfId="31168"/>
    <cellStyle name="Entrée 5 4 4 2" xfId="31169"/>
    <cellStyle name="Entrée 5 4 5" xfId="31170"/>
    <cellStyle name="Entrée 5 4 6" xfId="31171"/>
    <cellStyle name="Entrée 5 5" xfId="31172"/>
    <cellStyle name="Entrée 5 5 2" xfId="31173"/>
    <cellStyle name="Entrée 5 5 3" xfId="31174"/>
    <cellStyle name="Entrée 5 6" xfId="31175"/>
    <cellStyle name="Entrée 5 6 2" xfId="31176"/>
    <cellStyle name="Entrée 5 6 3" xfId="31177"/>
    <cellStyle name="Entrée 5 7" xfId="31178"/>
    <cellStyle name="Entrée 5 7 2" xfId="31179"/>
    <cellStyle name="Entrée 5 7 3" xfId="31180"/>
    <cellStyle name="Entrée 5 8" xfId="31181"/>
    <cellStyle name="Entrée 5 9" xfId="31182"/>
    <cellStyle name="Entrée 6" xfId="31183"/>
    <cellStyle name="Entrée 6 10" xfId="31184"/>
    <cellStyle name="Entrée 6 2" xfId="31185"/>
    <cellStyle name="Entrée 6 2 2" xfId="31186"/>
    <cellStyle name="Entrée 6 2 2 2" xfId="31187"/>
    <cellStyle name="Entrée 6 2 2 2 2" xfId="31188"/>
    <cellStyle name="Entrée 6 2 2 3" xfId="31189"/>
    <cellStyle name="Entrée 6 2 2 3 2" xfId="31190"/>
    <cellStyle name="Entrée 6 2 2 4" xfId="31191"/>
    <cellStyle name="Entrée 6 2 2 4 2" xfId="31192"/>
    <cellStyle name="Entrée 6 2 2 5" xfId="31193"/>
    <cellStyle name="Entrée 6 2 3" xfId="31194"/>
    <cellStyle name="Entrée 6 2 3 2" xfId="31195"/>
    <cellStyle name="Entrée 6 2 3 3" xfId="31196"/>
    <cellStyle name="Entrée 6 2 4" xfId="31197"/>
    <cellStyle name="Entrée 6 2 5" xfId="31198"/>
    <cellStyle name="Entrée 6 2 6" xfId="31199"/>
    <cellStyle name="Entrée 6 3" xfId="31200"/>
    <cellStyle name="Entrée 6 3 2" xfId="31201"/>
    <cellStyle name="Entrée 6 3 2 2" xfId="31202"/>
    <cellStyle name="Entrée 6 3 2 3" xfId="31203"/>
    <cellStyle name="Entrée 6 3 3" xfId="31204"/>
    <cellStyle name="Entrée 6 3 3 2" xfId="31205"/>
    <cellStyle name="Entrée 6 3 3 3" xfId="31206"/>
    <cellStyle name="Entrée 6 3 4" xfId="31207"/>
    <cellStyle name="Entrée 6 3 4 2" xfId="31208"/>
    <cellStyle name="Entrée 6 3 5" xfId="31209"/>
    <cellStyle name="Entrée 6 3 6" xfId="31210"/>
    <cellStyle name="Entrée 6 4" xfId="31211"/>
    <cellStyle name="Entrée 6 4 2" xfId="31212"/>
    <cellStyle name="Entrée 6 4 3" xfId="31213"/>
    <cellStyle name="Entrée 6 5" xfId="31214"/>
    <cellStyle name="Entrée 6 5 2" xfId="31215"/>
    <cellStyle name="Entrée 6 5 3" xfId="31216"/>
    <cellStyle name="Entrée 6 6" xfId="31217"/>
    <cellStyle name="Entrée 6 6 2" xfId="31218"/>
    <cellStyle name="Entrée 6 6 3" xfId="31219"/>
    <cellStyle name="Entrée 6 7" xfId="31220"/>
    <cellStyle name="Entrée 6 8" xfId="31221"/>
    <cellStyle name="Entrée 6 9" xfId="31222"/>
    <cellStyle name="Entrée 7" xfId="31223"/>
    <cellStyle name="Entrée 7 10" xfId="31224"/>
    <cellStyle name="Entrée 7 2" xfId="31225"/>
    <cellStyle name="Entrée 7 2 2" xfId="31226"/>
    <cellStyle name="Entrée 7 2 2 2" xfId="31227"/>
    <cellStyle name="Entrée 7 2 2 3" xfId="31228"/>
    <cellStyle name="Entrée 7 2 3" xfId="31229"/>
    <cellStyle name="Entrée 7 2 3 2" xfId="31230"/>
    <cellStyle name="Entrée 7 2 3 3" xfId="31231"/>
    <cellStyle name="Entrée 7 2 4" xfId="31232"/>
    <cellStyle name="Entrée 7 2 4 2" xfId="31233"/>
    <cellStyle name="Entrée 7 2 5" xfId="31234"/>
    <cellStyle name="Entrée 7 2 6" xfId="31235"/>
    <cellStyle name="Entrée 7 3" xfId="31236"/>
    <cellStyle name="Entrée 7 3 2" xfId="31237"/>
    <cellStyle name="Entrée 7 3 2 2" xfId="31238"/>
    <cellStyle name="Entrée 7 3 2 3" xfId="31239"/>
    <cellStyle name="Entrée 7 3 3" xfId="31240"/>
    <cellStyle name="Entrée 7 3 3 2" xfId="31241"/>
    <cellStyle name="Entrée 7 3 3 3" xfId="31242"/>
    <cellStyle name="Entrée 7 3 4" xfId="31243"/>
    <cellStyle name="Entrée 7 3 5" xfId="31244"/>
    <cellStyle name="Entrée 7 4" xfId="31245"/>
    <cellStyle name="Entrée 7 4 2" xfId="31246"/>
    <cellStyle name="Entrée 7 4 3" xfId="31247"/>
    <cellStyle name="Entrée 7 5" xfId="31248"/>
    <cellStyle name="Entrée 7 5 2" xfId="31249"/>
    <cellStyle name="Entrée 7 5 3" xfId="31250"/>
    <cellStyle name="Entrée 7 6" xfId="31251"/>
    <cellStyle name="Entrée 7 6 2" xfId="31252"/>
    <cellStyle name="Entrée 7 6 3" xfId="31253"/>
    <cellStyle name="Entrée 7 7" xfId="31254"/>
    <cellStyle name="Entrée 7 8" xfId="31255"/>
    <cellStyle name="Entrée 7 9" xfId="31256"/>
    <cellStyle name="Entrée 8" xfId="31257"/>
    <cellStyle name="Entrée 8 2" xfId="31258"/>
    <cellStyle name="Entrée 8 2 2" xfId="31259"/>
    <cellStyle name="Entrée 8 2 3" xfId="31260"/>
    <cellStyle name="Entrée 8 3" xfId="31261"/>
    <cellStyle name="Entrée 8 3 2" xfId="31262"/>
    <cellStyle name="Entrée 8 3 3" xfId="31263"/>
    <cellStyle name="Entrée 8 4" xfId="31264"/>
    <cellStyle name="Entrée 8 4 2" xfId="31265"/>
    <cellStyle name="Entrée 8 5" xfId="31266"/>
    <cellStyle name="Entrée 8 6" xfId="31267"/>
    <cellStyle name="Entrée 9" xfId="31268"/>
    <cellStyle name="Entrée 9 2" xfId="31269"/>
    <cellStyle name="Entrée 9 2 2" xfId="31270"/>
    <cellStyle name="Entrée 9 2 3" xfId="31271"/>
    <cellStyle name="Entrée 9 3" xfId="31272"/>
    <cellStyle name="Entrée 9 3 2" xfId="31273"/>
    <cellStyle name="Entrée 9 3 3" xfId="31274"/>
    <cellStyle name="Entrée 9 4" xfId="31275"/>
    <cellStyle name="Entrée 9 5" xfId="31276"/>
    <cellStyle name="Entrée_Coût acometidas 4 ST" xfId="31277"/>
    <cellStyle name="Euro" xfId="61"/>
    <cellStyle name="Euro 10" xfId="31278"/>
    <cellStyle name="Euro 11" xfId="31279"/>
    <cellStyle name="Euro 12" xfId="31280"/>
    <cellStyle name="Euro 13" xfId="31281"/>
    <cellStyle name="Euro 2" xfId="62"/>
    <cellStyle name="Euro 2 2" xfId="31282"/>
    <cellStyle name="Euro 3" xfId="31283"/>
    <cellStyle name="Euro 4" xfId="31284"/>
    <cellStyle name="Euro 5" xfId="31285"/>
    <cellStyle name="Euro 6" xfId="31286"/>
    <cellStyle name="Euro 7" xfId="31287"/>
    <cellStyle name="Euro 8" xfId="31288"/>
    <cellStyle name="Euro 9" xfId="31289"/>
    <cellStyle name="Euro_09 red distribucion ondina y las malvinas y correccion averias, ac. hato mayor" xfId="63"/>
    <cellStyle name="Excel Built-in Comma" xfId="31290"/>
    <cellStyle name="Excel Built-in Normal" xfId="31291"/>
    <cellStyle name="Explanatory Text" xfId="64"/>
    <cellStyle name="Explanatory Text 2" xfId="31292"/>
    <cellStyle name="Explanatory Text 3" xfId="31293"/>
    <cellStyle name="Explanatory Text 3 2" xfId="31294"/>
    <cellStyle name="Explanatory Text 3 3" xfId="31295"/>
    <cellStyle name="Explanatory Text 4" xfId="31296"/>
    <cellStyle name="Explanatory Text 5" xfId="31297"/>
    <cellStyle name="Explanatory Text 6" xfId="31298"/>
    <cellStyle name="F2" xfId="65"/>
    <cellStyle name="F3" xfId="66"/>
    <cellStyle name="F4" xfId="67"/>
    <cellStyle name="F5" xfId="68"/>
    <cellStyle name="F6" xfId="69"/>
    <cellStyle name="F7" xfId="70"/>
    <cellStyle name="F8" xfId="71"/>
    <cellStyle name="FAC" xfId="31299"/>
    <cellStyle name="Followed Hyperlink" xfId="31300"/>
    <cellStyle name="Good" xfId="72"/>
    <cellStyle name="Good 2" xfId="31301"/>
    <cellStyle name="Good 3" xfId="31302"/>
    <cellStyle name="Good 3 2" xfId="31303"/>
    <cellStyle name="Good 3 3" xfId="31304"/>
    <cellStyle name="Good 4" xfId="31305"/>
    <cellStyle name="Good 5" xfId="31306"/>
    <cellStyle name="Good_0-Octubre Equipos" xfId="31307"/>
    <cellStyle name="Heading 1" xfId="73"/>
    <cellStyle name="Heading 1 2" xfId="31308"/>
    <cellStyle name="Heading 1 3" xfId="31309"/>
    <cellStyle name="Heading 1 3 2" xfId="31310"/>
    <cellStyle name="Heading 1 3 3" xfId="31311"/>
    <cellStyle name="Heading 1 4" xfId="31312"/>
    <cellStyle name="Heading 1 5" xfId="31313"/>
    <cellStyle name="Heading 1 6" xfId="31314"/>
    <cellStyle name="Heading 1 7" xfId="31315"/>
    <cellStyle name="Heading 1 7 2" xfId="31316"/>
    <cellStyle name="Heading 1_0-Octubre Equipos" xfId="31317"/>
    <cellStyle name="Heading 2" xfId="74"/>
    <cellStyle name="Heading 2 2" xfId="31318"/>
    <cellStyle name="Heading 2 3" xfId="31319"/>
    <cellStyle name="Heading 2 3 2" xfId="31320"/>
    <cellStyle name="Heading 2 3 3" xfId="31321"/>
    <cellStyle name="Heading 2 4" xfId="31322"/>
    <cellStyle name="Heading 2 5" xfId="31323"/>
    <cellStyle name="Heading 2 6" xfId="31324"/>
    <cellStyle name="Heading 2_0-Octubre Equipos" xfId="31325"/>
    <cellStyle name="Heading 3" xfId="75"/>
    <cellStyle name="Heading 3 2" xfId="31326"/>
    <cellStyle name="Heading 3 2 2" xfId="31327"/>
    <cellStyle name="Heading 3 3" xfId="31328"/>
    <cellStyle name="Heading 3 3 2" xfId="31329"/>
    <cellStyle name="Heading 3 3 3" xfId="31330"/>
    <cellStyle name="Heading 3 4" xfId="31331"/>
    <cellStyle name="Heading 3 5" xfId="31332"/>
    <cellStyle name="Heading 3 6" xfId="31333"/>
    <cellStyle name="Heading 3_0-Octubre Equipos" xfId="31334"/>
    <cellStyle name="Heading 4" xfId="76"/>
    <cellStyle name="Heading 4 2" xfId="31335"/>
    <cellStyle name="Heading 4 3" xfId="31336"/>
    <cellStyle name="Heading 4 3 2" xfId="31337"/>
    <cellStyle name="Heading 4 3 3" xfId="31338"/>
    <cellStyle name="Heading 4 4" xfId="31339"/>
    <cellStyle name="Heading 4 5" xfId="31340"/>
    <cellStyle name="Heading 4_synthèse réponse AO materiales de mina" xfId="31341"/>
    <cellStyle name="Hipervínculo 2" xfId="31342"/>
    <cellStyle name="Hipervínculo visitado 2" xfId="31343"/>
    <cellStyle name="Hyperlink" xfId="31344"/>
    <cellStyle name="Hyperlink 2" xfId="31345"/>
    <cellStyle name="Hyperlink 2 2" xfId="31346"/>
    <cellStyle name="Hyperlink 2 3" xfId="31347"/>
    <cellStyle name="Hyperlink 3" xfId="31348"/>
    <cellStyle name="Hyperlink 4" xfId="31349"/>
    <cellStyle name="Hyperlink 5" xfId="31350"/>
    <cellStyle name="Hyperlink 5 2" xfId="31351"/>
    <cellStyle name="Hyperlink 6" xfId="31352"/>
    <cellStyle name="Hyperlink_Analisis  drenaje pluvial 23 Junio 12.xls" xfId="31353"/>
    <cellStyle name="Incorrecto 2" xfId="31354"/>
    <cellStyle name="Incorrecto 3" xfId="31355"/>
    <cellStyle name="Incorrecto 3 2" xfId="31356"/>
    <cellStyle name="Incorrecto 3 3" xfId="31357"/>
    <cellStyle name="Incorrecto 4" xfId="31358"/>
    <cellStyle name="Incorrecto 4 2" xfId="31359"/>
    <cellStyle name="Incorrecto 5" xfId="31360"/>
    <cellStyle name="Incorrecto 5 2" xfId="31361"/>
    <cellStyle name="Incorrecto 6" xfId="31362"/>
    <cellStyle name="Incorrecto 7" xfId="31363"/>
    <cellStyle name="Incorrecto 8" xfId="31364"/>
    <cellStyle name="Input" xfId="77"/>
    <cellStyle name="Input 10" xfId="31365"/>
    <cellStyle name="Input 10 2" xfId="31366"/>
    <cellStyle name="Input 10 2 2" xfId="31367"/>
    <cellStyle name="Input 10 2 2 2" xfId="31368"/>
    <cellStyle name="Input 10 2 3" xfId="31369"/>
    <cellStyle name="Input 10 2 3 2" xfId="31370"/>
    <cellStyle name="Input 10 2 4" xfId="31371"/>
    <cellStyle name="Input 10 2 4 2" xfId="31372"/>
    <cellStyle name="Input 10 2 5" xfId="31373"/>
    <cellStyle name="Input 10 3" xfId="31374"/>
    <cellStyle name="Input 10 3 2" xfId="31375"/>
    <cellStyle name="Input 10 3 3" xfId="31376"/>
    <cellStyle name="Input 10 4" xfId="31377"/>
    <cellStyle name="Input 10 5" xfId="31378"/>
    <cellStyle name="Input 10 6" xfId="31379"/>
    <cellStyle name="Input 11" xfId="31380"/>
    <cellStyle name="Input 11 2" xfId="31381"/>
    <cellStyle name="Input 11 2 2" xfId="31382"/>
    <cellStyle name="Input 11 2 2 2" xfId="31383"/>
    <cellStyle name="Input 11 2 3" xfId="31384"/>
    <cellStyle name="Input 11 2 3 2" xfId="31385"/>
    <cellStyle name="Input 11 2 4" xfId="31386"/>
    <cellStyle name="Input 11 2 4 2" xfId="31387"/>
    <cellStyle name="Input 11 2 5" xfId="31388"/>
    <cellStyle name="Input 11 3" xfId="31389"/>
    <cellStyle name="Input 11 3 2" xfId="31390"/>
    <cellStyle name="Input 11 3 3" xfId="31391"/>
    <cellStyle name="Input 11 4" xfId="31392"/>
    <cellStyle name="Input 11 5" xfId="31393"/>
    <cellStyle name="Input 11 6" xfId="31394"/>
    <cellStyle name="Input 12" xfId="31395"/>
    <cellStyle name="Input 12 2" xfId="31396"/>
    <cellStyle name="Input 12 2 2" xfId="31397"/>
    <cellStyle name="Input 12 2 2 2" xfId="31398"/>
    <cellStyle name="Input 12 2 3" xfId="31399"/>
    <cellStyle name="Input 12 2 3 2" xfId="31400"/>
    <cellStyle name="Input 12 2 4" xfId="31401"/>
    <cellStyle name="Input 12 2 4 2" xfId="31402"/>
    <cellStyle name="Input 12 2 5" xfId="31403"/>
    <cellStyle name="Input 12 3" xfId="31404"/>
    <cellStyle name="Input 12 4" xfId="31405"/>
    <cellStyle name="Input 13" xfId="31406"/>
    <cellStyle name="Input 13 2" xfId="31407"/>
    <cellStyle name="Input 13 2 2" xfId="31408"/>
    <cellStyle name="Input 13 2 2 2" xfId="31409"/>
    <cellStyle name="Input 13 2 3" xfId="31410"/>
    <cellStyle name="Input 13 2 3 2" xfId="31411"/>
    <cellStyle name="Input 13 2 4" xfId="31412"/>
    <cellStyle name="Input 13 2 4 2" xfId="31413"/>
    <cellStyle name="Input 13 2 5" xfId="31414"/>
    <cellStyle name="Input 13 3" xfId="31415"/>
    <cellStyle name="Input 13 4" xfId="31416"/>
    <cellStyle name="Input 14" xfId="31417"/>
    <cellStyle name="Input 14 2" xfId="31418"/>
    <cellStyle name="Input 14 2 2" xfId="31419"/>
    <cellStyle name="Input 14 2 2 2" xfId="31420"/>
    <cellStyle name="Input 14 2 3" xfId="31421"/>
    <cellStyle name="Input 14 2 3 2" xfId="31422"/>
    <cellStyle name="Input 14 2 4" xfId="31423"/>
    <cellStyle name="Input 14 2 4 2" xfId="31424"/>
    <cellStyle name="Input 14 2 5" xfId="31425"/>
    <cellStyle name="Input 14 3" xfId="31426"/>
    <cellStyle name="Input 14 4" xfId="31427"/>
    <cellStyle name="Input 15" xfId="31428"/>
    <cellStyle name="Input 15 2" xfId="31429"/>
    <cellStyle name="Input 15 3" xfId="31430"/>
    <cellStyle name="Input 16" xfId="31431"/>
    <cellStyle name="Input 17" xfId="31432"/>
    <cellStyle name="Input 18" xfId="31433"/>
    <cellStyle name="Input 2" xfId="31434"/>
    <cellStyle name="Input 2 10" xfId="31435"/>
    <cellStyle name="Input 2 10 2" xfId="31436"/>
    <cellStyle name="Input 2 10 2 2" xfId="31437"/>
    <cellStyle name="Input 2 10 2 2 2" xfId="31438"/>
    <cellStyle name="Input 2 10 2 3" xfId="31439"/>
    <cellStyle name="Input 2 10 2 3 2" xfId="31440"/>
    <cellStyle name="Input 2 10 2 4" xfId="31441"/>
    <cellStyle name="Input 2 10 2 4 2" xfId="31442"/>
    <cellStyle name="Input 2 10 2 5" xfId="31443"/>
    <cellStyle name="Input 2 10 3" xfId="31444"/>
    <cellStyle name="Input 2 10 4" xfId="31445"/>
    <cellStyle name="Input 2 11" xfId="31446"/>
    <cellStyle name="Input 2 11 2" xfId="31447"/>
    <cellStyle name="Input 2 11 2 2" xfId="31448"/>
    <cellStyle name="Input 2 11 2 2 2" xfId="31449"/>
    <cellStyle name="Input 2 11 2 3" xfId="31450"/>
    <cellStyle name="Input 2 11 2 3 2" xfId="31451"/>
    <cellStyle name="Input 2 11 2 4" xfId="31452"/>
    <cellStyle name="Input 2 11 2 4 2" xfId="31453"/>
    <cellStyle name="Input 2 11 2 5" xfId="31454"/>
    <cellStyle name="Input 2 11 3" xfId="31455"/>
    <cellStyle name="Input 2 11 4" xfId="31456"/>
    <cellStyle name="Input 2 12" xfId="31457"/>
    <cellStyle name="Input 2 12 2" xfId="31458"/>
    <cellStyle name="Input 2 12 2 2" xfId="31459"/>
    <cellStyle name="Input 2 12 3" xfId="31460"/>
    <cellStyle name="Input 2 12 3 2" xfId="31461"/>
    <cellStyle name="Input 2 12 4" xfId="31462"/>
    <cellStyle name="Input 2 12 4 2" xfId="31463"/>
    <cellStyle name="Input 2 12 5" xfId="31464"/>
    <cellStyle name="Input 2 13" xfId="31465"/>
    <cellStyle name="Input 2 14" xfId="31466"/>
    <cellStyle name="Input 2 15" xfId="31467"/>
    <cellStyle name="Input 2 16" xfId="31468"/>
    <cellStyle name="Input 2 2" xfId="31469"/>
    <cellStyle name="Input 2 2 10" xfId="31470"/>
    <cellStyle name="Input 2 2 10 2" xfId="31471"/>
    <cellStyle name="Input 2 2 10 3" xfId="31472"/>
    <cellStyle name="Input 2 2 11" xfId="31473"/>
    <cellStyle name="Input 2 2 11 2" xfId="31474"/>
    <cellStyle name="Input 2 2 11 3" xfId="31475"/>
    <cellStyle name="Input 2 2 12" xfId="31476"/>
    <cellStyle name="Input 2 2 13" xfId="31477"/>
    <cellStyle name="Input 2 2 14" xfId="31478"/>
    <cellStyle name="Input 2 2 15" xfId="31479"/>
    <cellStyle name="Input 2 2 2" xfId="31480"/>
    <cellStyle name="Input 2 2 2 10" xfId="31481"/>
    <cellStyle name="Input 2 2 2 11" xfId="31482"/>
    <cellStyle name="Input 2 2 2 2" xfId="31483"/>
    <cellStyle name="Input 2 2 2 2 10" xfId="31484"/>
    <cellStyle name="Input 2 2 2 2 2" xfId="31485"/>
    <cellStyle name="Input 2 2 2 2 2 2" xfId="31486"/>
    <cellStyle name="Input 2 2 2 2 2 2 2" xfId="31487"/>
    <cellStyle name="Input 2 2 2 2 2 2 3" xfId="31488"/>
    <cellStyle name="Input 2 2 2 2 2 3" xfId="31489"/>
    <cellStyle name="Input 2 2 2 2 2 3 2" xfId="31490"/>
    <cellStyle name="Input 2 2 2 2 2 3 3" xfId="31491"/>
    <cellStyle name="Input 2 2 2 2 2 4" xfId="31492"/>
    <cellStyle name="Input 2 2 2 2 2 4 2" xfId="31493"/>
    <cellStyle name="Input 2 2 2 2 2 5" xfId="31494"/>
    <cellStyle name="Input 2 2 2 2 2 6" xfId="31495"/>
    <cellStyle name="Input 2 2 2 2 3" xfId="31496"/>
    <cellStyle name="Input 2 2 2 2 3 2" xfId="31497"/>
    <cellStyle name="Input 2 2 2 2 3 2 2" xfId="31498"/>
    <cellStyle name="Input 2 2 2 2 3 2 3" xfId="31499"/>
    <cellStyle name="Input 2 2 2 2 3 3" xfId="31500"/>
    <cellStyle name="Input 2 2 2 2 3 3 2" xfId="31501"/>
    <cellStyle name="Input 2 2 2 2 3 3 3" xfId="31502"/>
    <cellStyle name="Input 2 2 2 2 3 4" xfId="31503"/>
    <cellStyle name="Input 2 2 2 2 3 5" xfId="31504"/>
    <cellStyle name="Input 2 2 2 2 4" xfId="31505"/>
    <cellStyle name="Input 2 2 2 2 4 2" xfId="31506"/>
    <cellStyle name="Input 2 2 2 2 4 3" xfId="31507"/>
    <cellStyle name="Input 2 2 2 2 5" xfId="31508"/>
    <cellStyle name="Input 2 2 2 2 5 2" xfId="31509"/>
    <cellStyle name="Input 2 2 2 2 5 3" xfId="31510"/>
    <cellStyle name="Input 2 2 2 2 6" xfId="31511"/>
    <cellStyle name="Input 2 2 2 2 6 2" xfId="31512"/>
    <cellStyle name="Input 2 2 2 2 6 3" xfId="31513"/>
    <cellStyle name="Input 2 2 2 2 7" xfId="31514"/>
    <cellStyle name="Input 2 2 2 2 8" xfId="31515"/>
    <cellStyle name="Input 2 2 2 2 9" xfId="31516"/>
    <cellStyle name="Input 2 2 2 3" xfId="31517"/>
    <cellStyle name="Input 2 2 2 3 2" xfId="31518"/>
    <cellStyle name="Input 2 2 2 3 2 2" xfId="31519"/>
    <cellStyle name="Input 2 2 2 3 2 2 2" xfId="31520"/>
    <cellStyle name="Input 2 2 2 3 2 3" xfId="31521"/>
    <cellStyle name="Input 2 2 2 3 2 3 2" xfId="31522"/>
    <cellStyle name="Input 2 2 2 3 2 4" xfId="31523"/>
    <cellStyle name="Input 2 2 2 3 2 4 2" xfId="31524"/>
    <cellStyle name="Input 2 2 2 3 2 5" xfId="31525"/>
    <cellStyle name="Input 2 2 2 3 3" xfId="31526"/>
    <cellStyle name="Input 2 2 2 3 3 2" xfId="31527"/>
    <cellStyle name="Input 2 2 2 3 3 3" xfId="31528"/>
    <cellStyle name="Input 2 2 2 3 4" xfId="31529"/>
    <cellStyle name="Input 2 2 2 3 4 2" xfId="31530"/>
    <cellStyle name="Input 2 2 2 3 5" xfId="31531"/>
    <cellStyle name="Input 2 2 2 3 5 2" xfId="31532"/>
    <cellStyle name="Input 2 2 2 3 6" xfId="31533"/>
    <cellStyle name="Input 2 2 2 4" xfId="31534"/>
    <cellStyle name="Input 2 2 2 4 2" xfId="31535"/>
    <cellStyle name="Input 2 2 2 4 2 2" xfId="31536"/>
    <cellStyle name="Input 2 2 2 4 2 3" xfId="31537"/>
    <cellStyle name="Input 2 2 2 4 3" xfId="31538"/>
    <cellStyle name="Input 2 2 2 4 3 2" xfId="31539"/>
    <cellStyle name="Input 2 2 2 4 3 3" xfId="31540"/>
    <cellStyle name="Input 2 2 2 4 4" xfId="31541"/>
    <cellStyle name="Input 2 2 2 4 4 2" xfId="31542"/>
    <cellStyle name="Input 2 2 2 4 5" xfId="31543"/>
    <cellStyle name="Input 2 2 2 4 6" xfId="31544"/>
    <cellStyle name="Input 2 2 2 5" xfId="31545"/>
    <cellStyle name="Input 2 2 2 5 2" xfId="31546"/>
    <cellStyle name="Input 2 2 2 5 3" xfId="31547"/>
    <cellStyle name="Input 2 2 2 6" xfId="31548"/>
    <cellStyle name="Input 2 2 2 6 2" xfId="31549"/>
    <cellStyle name="Input 2 2 2 6 3" xfId="31550"/>
    <cellStyle name="Input 2 2 2 7" xfId="31551"/>
    <cellStyle name="Input 2 2 2 7 2" xfId="31552"/>
    <cellStyle name="Input 2 2 2 7 3" xfId="31553"/>
    <cellStyle name="Input 2 2 2 8" xfId="31554"/>
    <cellStyle name="Input 2 2 2 9" xfId="31555"/>
    <cellStyle name="Input 2 2 3" xfId="31556"/>
    <cellStyle name="Input 2 2 3 10" xfId="31557"/>
    <cellStyle name="Input 2 2 3 11" xfId="31558"/>
    <cellStyle name="Input 2 2 3 2" xfId="31559"/>
    <cellStyle name="Input 2 2 3 2 10" xfId="31560"/>
    <cellStyle name="Input 2 2 3 2 2" xfId="31561"/>
    <cellStyle name="Input 2 2 3 2 2 2" xfId="31562"/>
    <cellStyle name="Input 2 2 3 2 2 2 2" xfId="31563"/>
    <cellStyle name="Input 2 2 3 2 2 2 3" xfId="31564"/>
    <cellStyle name="Input 2 2 3 2 2 3" xfId="31565"/>
    <cellStyle name="Input 2 2 3 2 2 3 2" xfId="31566"/>
    <cellStyle name="Input 2 2 3 2 2 3 3" xfId="31567"/>
    <cellStyle name="Input 2 2 3 2 2 4" xfId="31568"/>
    <cellStyle name="Input 2 2 3 2 2 4 2" xfId="31569"/>
    <cellStyle name="Input 2 2 3 2 2 5" xfId="31570"/>
    <cellStyle name="Input 2 2 3 2 2 6" xfId="31571"/>
    <cellStyle name="Input 2 2 3 2 3" xfId="31572"/>
    <cellStyle name="Input 2 2 3 2 3 2" xfId="31573"/>
    <cellStyle name="Input 2 2 3 2 3 2 2" xfId="31574"/>
    <cellStyle name="Input 2 2 3 2 3 2 3" xfId="31575"/>
    <cellStyle name="Input 2 2 3 2 3 3" xfId="31576"/>
    <cellStyle name="Input 2 2 3 2 3 3 2" xfId="31577"/>
    <cellStyle name="Input 2 2 3 2 3 3 3" xfId="31578"/>
    <cellStyle name="Input 2 2 3 2 3 4" xfId="31579"/>
    <cellStyle name="Input 2 2 3 2 3 5" xfId="31580"/>
    <cellStyle name="Input 2 2 3 2 4" xfId="31581"/>
    <cellStyle name="Input 2 2 3 2 4 2" xfId="31582"/>
    <cellStyle name="Input 2 2 3 2 4 3" xfId="31583"/>
    <cellStyle name="Input 2 2 3 2 5" xfId="31584"/>
    <cellStyle name="Input 2 2 3 2 5 2" xfId="31585"/>
    <cellStyle name="Input 2 2 3 2 5 3" xfId="31586"/>
    <cellStyle name="Input 2 2 3 2 6" xfId="31587"/>
    <cellStyle name="Input 2 2 3 2 6 2" xfId="31588"/>
    <cellStyle name="Input 2 2 3 2 6 3" xfId="31589"/>
    <cellStyle name="Input 2 2 3 2 7" xfId="31590"/>
    <cellStyle name="Input 2 2 3 2 8" xfId="31591"/>
    <cellStyle name="Input 2 2 3 2 9" xfId="31592"/>
    <cellStyle name="Input 2 2 3 3" xfId="31593"/>
    <cellStyle name="Input 2 2 3 3 2" xfId="31594"/>
    <cellStyle name="Input 2 2 3 3 2 2" xfId="31595"/>
    <cellStyle name="Input 2 2 3 3 2 2 2" xfId="31596"/>
    <cellStyle name="Input 2 2 3 3 2 3" xfId="31597"/>
    <cellStyle name="Input 2 2 3 3 2 3 2" xfId="31598"/>
    <cellStyle name="Input 2 2 3 3 2 4" xfId="31599"/>
    <cellStyle name="Input 2 2 3 3 2 4 2" xfId="31600"/>
    <cellStyle name="Input 2 2 3 3 2 5" xfId="31601"/>
    <cellStyle name="Input 2 2 3 3 3" xfId="31602"/>
    <cellStyle name="Input 2 2 3 3 3 2" xfId="31603"/>
    <cellStyle name="Input 2 2 3 3 3 3" xfId="31604"/>
    <cellStyle name="Input 2 2 3 3 4" xfId="31605"/>
    <cellStyle name="Input 2 2 3 3 4 2" xfId="31606"/>
    <cellStyle name="Input 2 2 3 3 5" xfId="31607"/>
    <cellStyle name="Input 2 2 3 3 5 2" xfId="31608"/>
    <cellStyle name="Input 2 2 3 3 6" xfId="31609"/>
    <cellStyle name="Input 2 2 3 4" xfId="31610"/>
    <cellStyle name="Input 2 2 3 4 2" xfId="31611"/>
    <cellStyle name="Input 2 2 3 4 2 2" xfId="31612"/>
    <cellStyle name="Input 2 2 3 4 2 3" xfId="31613"/>
    <cellStyle name="Input 2 2 3 4 3" xfId="31614"/>
    <cellStyle name="Input 2 2 3 4 3 2" xfId="31615"/>
    <cellStyle name="Input 2 2 3 4 3 3" xfId="31616"/>
    <cellStyle name="Input 2 2 3 4 4" xfId="31617"/>
    <cellStyle name="Input 2 2 3 4 4 2" xfId="31618"/>
    <cellStyle name="Input 2 2 3 4 5" xfId="31619"/>
    <cellStyle name="Input 2 2 3 4 6" xfId="31620"/>
    <cellStyle name="Input 2 2 3 5" xfId="31621"/>
    <cellStyle name="Input 2 2 3 5 2" xfId="31622"/>
    <cellStyle name="Input 2 2 3 5 3" xfId="31623"/>
    <cellStyle name="Input 2 2 3 6" xfId="31624"/>
    <cellStyle name="Input 2 2 3 6 2" xfId="31625"/>
    <cellStyle name="Input 2 2 3 6 3" xfId="31626"/>
    <cellStyle name="Input 2 2 3 7" xfId="31627"/>
    <cellStyle name="Input 2 2 3 7 2" xfId="31628"/>
    <cellStyle name="Input 2 2 3 7 3" xfId="31629"/>
    <cellStyle name="Input 2 2 3 8" xfId="31630"/>
    <cellStyle name="Input 2 2 3 9" xfId="31631"/>
    <cellStyle name="Input 2 2 4" xfId="31632"/>
    <cellStyle name="Input 2 2 4 10" xfId="31633"/>
    <cellStyle name="Input 2 2 4 2" xfId="31634"/>
    <cellStyle name="Input 2 2 4 2 2" xfId="31635"/>
    <cellStyle name="Input 2 2 4 2 2 2" xfId="31636"/>
    <cellStyle name="Input 2 2 4 2 2 3" xfId="31637"/>
    <cellStyle name="Input 2 2 4 2 3" xfId="31638"/>
    <cellStyle name="Input 2 2 4 2 3 2" xfId="31639"/>
    <cellStyle name="Input 2 2 4 2 3 3" xfId="31640"/>
    <cellStyle name="Input 2 2 4 2 4" xfId="31641"/>
    <cellStyle name="Input 2 2 4 2 4 2" xfId="31642"/>
    <cellStyle name="Input 2 2 4 2 5" xfId="31643"/>
    <cellStyle name="Input 2 2 4 2 6" xfId="31644"/>
    <cellStyle name="Input 2 2 4 3" xfId="31645"/>
    <cellStyle name="Input 2 2 4 3 2" xfId="31646"/>
    <cellStyle name="Input 2 2 4 3 2 2" xfId="31647"/>
    <cellStyle name="Input 2 2 4 3 2 3" xfId="31648"/>
    <cellStyle name="Input 2 2 4 3 3" xfId="31649"/>
    <cellStyle name="Input 2 2 4 3 3 2" xfId="31650"/>
    <cellStyle name="Input 2 2 4 3 3 3" xfId="31651"/>
    <cellStyle name="Input 2 2 4 3 4" xfId="31652"/>
    <cellStyle name="Input 2 2 4 3 5" xfId="31653"/>
    <cellStyle name="Input 2 2 4 4" xfId="31654"/>
    <cellStyle name="Input 2 2 4 4 2" xfId="31655"/>
    <cellStyle name="Input 2 2 4 4 3" xfId="31656"/>
    <cellStyle name="Input 2 2 4 5" xfId="31657"/>
    <cellStyle name="Input 2 2 4 5 2" xfId="31658"/>
    <cellStyle name="Input 2 2 4 5 3" xfId="31659"/>
    <cellStyle name="Input 2 2 4 6" xfId="31660"/>
    <cellStyle name="Input 2 2 4 6 2" xfId="31661"/>
    <cellStyle name="Input 2 2 4 6 3" xfId="31662"/>
    <cellStyle name="Input 2 2 4 7" xfId="31663"/>
    <cellStyle name="Input 2 2 4 8" xfId="31664"/>
    <cellStyle name="Input 2 2 4 9" xfId="31665"/>
    <cellStyle name="Input 2 2 5" xfId="31666"/>
    <cellStyle name="Input 2 2 5 10" xfId="31667"/>
    <cellStyle name="Input 2 2 5 2" xfId="31668"/>
    <cellStyle name="Input 2 2 5 2 2" xfId="31669"/>
    <cellStyle name="Input 2 2 5 2 2 2" xfId="31670"/>
    <cellStyle name="Input 2 2 5 2 2 3" xfId="31671"/>
    <cellStyle name="Input 2 2 5 2 3" xfId="31672"/>
    <cellStyle name="Input 2 2 5 2 3 2" xfId="31673"/>
    <cellStyle name="Input 2 2 5 2 3 3" xfId="31674"/>
    <cellStyle name="Input 2 2 5 2 4" xfId="31675"/>
    <cellStyle name="Input 2 2 5 2 4 2" xfId="31676"/>
    <cellStyle name="Input 2 2 5 2 5" xfId="31677"/>
    <cellStyle name="Input 2 2 5 2 6" xfId="31678"/>
    <cellStyle name="Input 2 2 5 3" xfId="31679"/>
    <cellStyle name="Input 2 2 5 3 2" xfId="31680"/>
    <cellStyle name="Input 2 2 5 3 2 2" xfId="31681"/>
    <cellStyle name="Input 2 2 5 3 2 3" xfId="31682"/>
    <cellStyle name="Input 2 2 5 3 3" xfId="31683"/>
    <cellStyle name="Input 2 2 5 3 3 2" xfId="31684"/>
    <cellStyle name="Input 2 2 5 3 3 3" xfId="31685"/>
    <cellStyle name="Input 2 2 5 3 4" xfId="31686"/>
    <cellStyle name="Input 2 2 5 3 5" xfId="31687"/>
    <cellStyle name="Input 2 2 5 4" xfId="31688"/>
    <cellStyle name="Input 2 2 5 4 2" xfId="31689"/>
    <cellStyle name="Input 2 2 5 4 3" xfId="31690"/>
    <cellStyle name="Input 2 2 5 5" xfId="31691"/>
    <cellStyle name="Input 2 2 5 5 2" xfId="31692"/>
    <cellStyle name="Input 2 2 5 5 3" xfId="31693"/>
    <cellStyle name="Input 2 2 5 6" xfId="31694"/>
    <cellStyle name="Input 2 2 5 6 2" xfId="31695"/>
    <cellStyle name="Input 2 2 5 6 3" xfId="31696"/>
    <cellStyle name="Input 2 2 5 7" xfId="31697"/>
    <cellStyle name="Input 2 2 5 8" xfId="31698"/>
    <cellStyle name="Input 2 2 5 9" xfId="31699"/>
    <cellStyle name="Input 2 2 6" xfId="31700"/>
    <cellStyle name="Input 2 2 6 2" xfId="31701"/>
    <cellStyle name="Input 2 2 6 2 2" xfId="31702"/>
    <cellStyle name="Input 2 2 6 2 3" xfId="31703"/>
    <cellStyle name="Input 2 2 6 3" xfId="31704"/>
    <cellStyle name="Input 2 2 6 3 2" xfId="31705"/>
    <cellStyle name="Input 2 2 6 3 3" xfId="31706"/>
    <cellStyle name="Input 2 2 6 4" xfId="31707"/>
    <cellStyle name="Input 2 2 6 4 2" xfId="31708"/>
    <cellStyle name="Input 2 2 6 5" xfId="31709"/>
    <cellStyle name="Input 2 2 6 6" xfId="31710"/>
    <cellStyle name="Input 2 2 7" xfId="31711"/>
    <cellStyle name="Input 2 2 7 2" xfId="31712"/>
    <cellStyle name="Input 2 2 7 2 2" xfId="31713"/>
    <cellStyle name="Input 2 2 7 2 3" xfId="31714"/>
    <cellStyle name="Input 2 2 7 3" xfId="31715"/>
    <cellStyle name="Input 2 2 7 3 2" xfId="31716"/>
    <cellStyle name="Input 2 2 7 3 3" xfId="31717"/>
    <cellStyle name="Input 2 2 7 4" xfId="31718"/>
    <cellStyle name="Input 2 2 7 5" xfId="31719"/>
    <cellStyle name="Input 2 2 8" xfId="31720"/>
    <cellStyle name="Input 2 2 8 2" xfId="31721"/>
    <cellStyle name="Input 2 2 8 3" xfId="31722"/>
    <cellStyle name="Input 2 2 9" xfId="31723"/>
    <cellStyle name="Input 2 2 9 2" xfId="31724"/>
    <cellStyle name="Input 2 2 9 3" xfId="31725"/>
    <cellStyle name="Input 2 3" xfId="31726"/>
    <cellStyle name="Input 2 3 10" xfId="31727"/>
    <cellStyle name="Input 2 3 11" xfId="31728"/>
    <cellStyle name="Input 2 3 2" xfId="31729"/>
    <cellStyle name="Input 2 3 2 10" xfId="31730"/>
    <cellStyle name="Input 2 3 2 2" xfId="31731"/>
    <cellStyle name="Input 2 3 2 2 2" xfId="31732"/>
    <cellStyle name="Input 2 3 2 2 2 2" xfId="31733"/>
    <cellStyle name="Input 2 3 2 2 2 3" xfId="31734"/>
    <cellStyle name="Input 2 3 2 2 3" xfId="31735"/>
    <cellStyle name="Input 2 3 2 2 3 2" xfId="31736"/>
    <cellStyle name="Input 2 3 2 2 3 3" xfId="31737"/>
    <cellStyle name="Input 2 3 2 2 4" xfId="31738"/>
    <cellStyle name="Input 2 3 2 2 4 2" xfId="31739"/>
    <cellStyle name="Input 2 3 2 2 5" xfId="31740"/>
    <cellStyle name="Input 2 3 2 2 6" xfId="31741"/>
    <cellStyle name="Input 2 3 2 3" xfId="31742"/>
    <cellStyle name="Input 2 3 2 3 2" xfId="31743"/>
    <cellStyle name="Input 2 3 2 3 2 2" xfId="31744"/>
    <cellStyle name="Input 2 3 2 3 2 3" xfId="31745"/>
    <cellStyle name="Input 2 3 2 3 3" xfId="31746"/>
    <cellStyle name="Input 2 3 2 3 3 2" xfId="31747"/>
    <cellStyle name="Input 2 3 2 3 3 3" xfId="31748"/>
    <cellStyle name="Input 2 3 2 3 4" xfId="31749"/>
    <cellStyle name="Input 2 3 2 3 5" xfId="31750"/>
    <cellStyle name="Input 2 3 2 4" xfId="31751"/>
    <cellStyle name="Input 2 3 2 4 2" xfId="31752"/>
    <cellStyle name="Input 2 3 2 4 3" xfId="31753"/>
    <cellStyle name="Input 2 3 2 5" xfId="31754"/>
    <cellStyle name="Input 2 3 2 5 2" xfId="31755"/>
    <cellStyle name="Input 2 3 2 5 3" xfId="31756"/>
    <cellStyle name="Input 2 3 2 6" xfId="31757"/>
    <cellStyle name="Input 2 3 2 6 2" xfId="31758"/>
    <cellStyle name="Input 2 3 2 6 3" xfId="31759"/>
    <cellStyle name="Input 2 3 2 7" xfId="31760"/>
    <cellStyle name="Input 2 3 2 8" xfId="31761"/>
    <cellStyle name="Input 2 3 2 9" xfId="31762"/>
    <cellStyle name="Input 2 3 3" xfId="31763"/>
    <cellStyle name="Input 2 3 3 2" xfId="31764"/>
    <cellStyle name="Input 2 3 3 2 2" xfId="31765"/>
    <cellStyle name="Input 2 3 3 2 2 2" xfId="31766"/>
    <cellStyle name="Input 2 3 3 2 3" xfId="31767"/>
    <cellStyle name="Input 2 3 3 2 3 2" xfId="31768"/>
    <cellStyle name="Input 2 3 3 2 4" xfId="31769"/>
    <cellStyle name="Input 2 3 3 2 4 2" xfId="31770"/>
    <cellStyle name="Input 2 3 3 2 5" xfId="31771"/>
    <cellStyle name="Input 2 3 3 3" xfId="31772"/>
    <cellStyle name="Input 2 3 3 3 2" xfId="31773"/>
    <cellStyle name="Input 2 3 3 3 3" xfId="31774"/>
    <cellStyle name="Input 2 3 3 4" xfId="31775"/>
    <cellStyle name="Input 2 3 3 4 2" xfId="31776"/>
    <cellStyle name="Input 2 3 3 5" xfId="31777"/>
    <cellStyle name="Input 2 3 3 5 2" xfId="31778"/>
    <cellStyle name="Input 2 3 3 6" xfId="31779"/>
    <cellStyle name="Input 2 3 4" xfId="31780"/>
    <cellStyle name="Input 2 3 4 2" xfId="31781"/>
    <cellStyle name="Input 2 3 4 2 2" xfId="31782"/>
    <cellStyle name="Input 2 3 4 2 3" xfId="31783"/>
    <cellStyle name="Input 2 3 4 3" xfId="31784"/>
    <cellStyle name="Input 2 3 4 3 2" xfId="31785"/>
    <cellStyle name="Input 2 3 4 3 3" xfId="31786"/>
    <cellStyle name="Input 2 3 4 4" xfId="31787"/>
    <cellStyle name="Input 2 3 4 4 2" xfId="31788"/>
    <cellStyle name="Input 2 3 4 5" xfId="31789"/>
    <cellStyle name="Input 2 3 4 6" xfId="31790"/>
    <cellStyle name="Input 2 3 5" xfId="31791"/>
    <cellStyle name="Input 2 3 5 2" xfId="31792"/>
    <cellStyle name="Input 2 3 5 3" xfId="31793"/>
    <cellStyle name="Input 2 3 6" xfId="31794"/>
    <cellStyle name="Input 2 3 6 2" xfId="31795"/>
    <cellStyle name="Input 2 3 6 3" xfId="31796"/>
    <cellStyle name="Input 2 3 7" xfId="31797"/>
    <cellStyle name="Input 2 3 7 2" xfId="31798"/>
    <cellStyle name="Input 2 3 7 3" xfId="31799"/>
    <cellStyle name="Input 2 3 8" xfId="31800"/>
    <cellStyle name="Input 2 3 9" xfId="31801"/>
    <cellStyle name="Input 2 4" xfId="31802"/>
    <cellStyle name="Input 2 4 10" xfId="31803"/>
    <cellStyle name="Input 2 4 11" xfId="31804"/>
    <cellStyle name="Input 2 4 2" xfId="31805"/>
    <cellStyle name="Input 2 4 2 10" xfId="31806"/>
    <cellStyle name="Input 2 4 2 2" xfId="31807"/>
    <cellStyle name="Input 2 4 2 2 2" xfId="31808"/>
    <cellStyle name="Input 2 4 2 2 2 2" xfId="31809"/>
    <cellStyle name="Input 2 4 2 2 2 3" xfId="31810"/>
    <cellStyle name="Input 2 4 2 2 3" xfId="31811"/>
    <cellStyle name="Input 2 4 2 2 3 2" xfId="31812"/>
    <cellStyle name="Input 2 4 2 2 3 3" xfId="31813"/>
    <cellStyle name="Input 2 4 2 2 4" xfId="31814"/>
    <cellStyle name="Input 2 4 2 2 4 2" xfId="31815"/>
    <cellStyle name="Input 2 4 2 2 5" xfId="31816"/>
    <cellStyle name="Input 2 4 2 2 6" xfId="31817"/>
    <cellStyle name="Input 2 4 2 3" xfId="31818"/>
    <cellStyle name="Input 2 4 2 3 2" xfId="31819"/>
    <cellStyle name="Input 2 4 2 3 2 2" xfId="31820"/>
    <cellStyle name="Input 2 4 2 3 2 3" xfId="31821"/>
    <cellStyle name="Input 2 4 2 3 3" xfId="31822"/>
    <cellStyle name="Input 2 4 2 3 3 2" xfId="31823"/>
    <cellStyle name="Input 2 4 2 3 3 3" xfId="31824"/>
    <cellStyle name="Input 2 4 2 3 4" xfId="31825"/>
    <cellStyle name="Input 2 4 2 3 5" xfId="31826"/>
    <cellStyle name="Input 2 4 2 4" xfId="31827"/>
    <cellStyle name="Input 2 4 2 4 2" xfId="31828"/>
    <cellStyle name="Input 2 4 2 4 3" xfId="31829"/>
    <cellStyle name="Input 2 4 2 5" xfId="31830"/>
    <cellStyle name="Input 2 4 2 5 2" xfId="31831"/>
    <cellStyle name="Input 2 4 2 5 3" xfId="31832"/>
    <cellStyle name="Input 2 4 2 6" xfId="31833"/>
    <cellStyle name="Input 2 4 2 6 2" xfId="31834"/>
    <cellStyle name="Input 2 4 2 6 3" xfId="31835"/>
    <cellStyle name="Input 2 4 2 7" xfId="31836"/>
    <cellStyle name="Input 2 4 2 8" xfId="31837"/>
    <cellStyle name="Input 2 4 2 9" xfId="31838"/>
    <cellStyle name="Input 2 4 3" xfId="31839"/>
    <cellStyle name="Input 2 4 3 2" xfId="31840"/>
    <cellStyle name="Input 2 4 3 2 2" xfId="31841"/>
    <cellStyle name="Input 2 4 3 2 2 2" xfId="31842"/>
    <cellStyle name="Input 2 4 3 2 3" xfId="31843"/>
    <cellStyle name="Input 2 4 3 2 3 2" xfId="31844"/>
    <cellStyle name="Input 2 4 3 2 4" xfId="31845"/>
    <cellStyle name="Input 2 4 3 2 4 2" xfId="31846"/>
    <cellStyle name="Input 2 4 3 2 5" xfId="31847"/>
    <cellStyle name="Input 2 4 3 3" xfId="31848"/>
    <cellStyle name="Input 2 4 3 3 2" xfId="31849"/>
    <cellStyle name="Input 2 4 3 3 3" xfId="31850"/>
    <cellStyle name="Input 2 4 3 4" xfId="31851"/>
    <cellStyle name="Input 2 4 3 4 2" xfId="31852"/>
    <cellStyle name="Input 2 4 3 5" xfId="31853"/>
    <cellStyle name="Input 2 4 3 5 2" xfId="31854"/>
    <cellStyle name="Input 2 4 3 6" xfId="31855"/>
    <cellStyle name="Input 2 4 4" xfId="31856"/>
    <cellStyle name="Input 2 4 4 2" xfId="31857"/>
    <cellStyle name="Input 2 4 4 2 2" xfId="31858"/>
    <cellStyle name="Input 2 4 4 2 3" xfId="31859"/>
    <cellStyle name="Input 2 4 4 3" xfId="31860"/>
    <cellStyle name="Input 2 4 4 3 2" xfId="31861"/>
    <cellStyle name="Input 2 4 4 3 3" xfId="31862"/>
    <cellStyle name="Input 2 4 4 4" xfId="31863"/>
    <cellStyle name="Input 2 4 4 4 2" xfId="31864"/>
    <cellStyle name="Input 2 4 4 5" xfId="31865"/>
    <cellStyle name="Input 2 4 4 6" xfId="31866"/>
    <cellStyle name="Input 2 4 5" xfId="31867"/>
    <cellStyle name="Input 2 4 5 2" xfId="31868"/>
    <cellStyle name="Input 2 4 5 3" xfId="31869"/>
    <cellStyle name="Input 2 4 6" xfId="31870"/>
    <cellStyle name="Input 2 4 6 2" xfId="31871"/>
    <cellStyle name="Input 2 4 6 3" xfId="31872"/>
    <cellStyle name="Input 2 4 7" xfId="31873"/>
    <cellStyle name="Input 2 4 7 2" xfId="31874"/>
    <cellStyle name="Input 2 4 7 3" xfId="31875"/>
    <cellStyle name="Input 2 4 8" xfId="31876"/>
    <cellStyle name="Input 2 4 9" xfId="31877"/>
    <cellStyle name="Input 2 5" xfId="31878"/>
    <cellStyle name="Input 2 5 10" xfId="31879"/>
    <cellStyle name="Input 2 5 2" xfId="31880"/>
    <cellStyle name="Input 2 5 2 2" xfId="31881"/>
    <cellStyle name="Input 2 5 2 2 2" xfId="31882"/>
    <cellStyle name="Input 2 5 2 2 3" xfId="31883"/>
    <cellStyle name="Input 2 5 2 3" xfId="31884"/>
    <cellStyle name="Input 2 5 2 3 2" xfId="31885"/>
    <cellStyle name="Input 2 5 2 3 3" xfId="31886"/>
    <cellStyle name="Input 2 5 2 4" xfId="31887"/>
    <cellStyle name="Input 2 5 2 4 2" xfId="31888"/>
    <cellStyle name="Input 2 5 2 5" xfId="31889"/>
    <cellStyle name="Input 2 5 2 6" xfId="31890"/>
    <cellStyle name="Input 2 5 3" xfId="31891"/>
    <cellStyle name="Input 2 5 3 2" xfId="31892"/>
    <cellStyle name="Input 2 5 3 2 2" xfId="31893"/>
    <cellStyle name="Input 2 5 3 2 3" xfId="31894"/>
    <cellStyle name="Input 2 5 3 3" xfId="31895"/>
    <cellStyle name="Input 2 5 3 3 2" xfId="31896"/>
    <cellStyle name="Input 2 5 3 3 3" xfId="31897"/>
    <cellStyle name="Input 2 5 3 4" xfId="31898"/>
    <cellStyle name="Input 2 5 3 5" xfId="31899"/>
    <cellStyle name="Input 2 5 4" xfId="31900"/>
    <cellStyle name="Input 2 5 4 2" xfId="31901"/>
    <cellStyle name="Input 2 5 4 3" xfId="31902"/>
    <cellStyle name="Input 2 5 5" xfId="31903"/>
    <cellStyle name="Input 2 5 5 2" xfId="31904"/>
    <cellStyle name="Input 2 5 5 3" xfId="31905"/>
    <cellStyle name="Input 2 5 6" xfId="31906"/>
    <cellStyle name="Input 2 5 6 2" xfId="31907"/>
    <cellStyle name="Input 2 5 6 3" xfId="31908"/>
    <cellStyle name="Input 2 5 7" xfId="31909"/>
    <cellStyle name="Input 2 5 8" xfId="31910"/>
    <cellStyle name="Input 2 5 9" xfId="31911"/>
    <cellStyle name="Input 2 6" xfId="31912"/>
    <cellStyle name="Input 2 6 10" xfId="31913"/>
    <cellStyle name="Input 2 6 2" xfId="31914"/>
    <cellStyle name="Input 2 6 2 2" xfId="31915"/>
    <cellStyle name="Input 2 6 2 2 2" xfId="31916"/>
    <cellStyle name="Input 2 6 2 2 3" xfId="31917"/>
    <cellStyle name="Input 2 6 2 3" xfId="31918"/>
    <cellStyle name="Input 2 6 2 3 2" xfId="31919"/>
    <cellStyle name="Input 2 6 2 3 3" xfId="31920"/>
    <cellStyle name="Input 2 6 2 4" xfId="31921"/>
    <cellStyle name="Input 2 6 2 4 2" xfId="31922"/>
    <cellStyle name="Input 2 6 2 5" xfId="31923"/>
    <cellStyle name="Input 2 6 2 6" xfId="31924"/>
    <cellStyle name="Input 2 6 3" xfId="31925"/>
    <cellStyle name="Input 2 6 3 2" xfId="31926"/>
    <cellStyle name="Input 2 6 3 2 2" xfId="31927"/>
    <cellStyle name="Input 2 6 3 2 3" xfId="31928"/>
    <cellStyle name="Input 2 6 3 3" xfId="31929"/>
    <cellStyle name="Input 2 6 3 3 2" xfId="31930"/>
    <cellStyle name="Input 2 6 3 3 3" xfId="31931"/>
    <cellStyle name="Input 2 6 3 4" xfId="31932"/>
    <cellStyle name="Input 2 6 3 5" xfId="31933"/>
    <cellStyle name="Input 2 6 4" xfId="31934"/>
    <cellStyle name="Input 2 6 4 2" xfId="31935"/>
    <cellStyle name="Input 2 6 4 3" xfId="31936"/>
    <cellStyle name="Input 2 6 5" xfId="31937"/>
    <cellStyle name="Input 2 6 5 2" xfId="31938"/>
    <cellStyle name="Input 2 6 5 3" xfId="31939"/>
    <cellStyle name="Input 2 6 6" xfId="31940"/>
    <cellStyle name="Input 2 6 6 2" xfId="31941"/>
    <cellStyle name="Input 2 6 6 3" xfId="31942"/>
    <cellStyle name="Input 2 6 7" xfId="31943"/>
    <cellStyle name="Input 2 6 8" xfId="31944"/>
    <cellStyle name="Input 2 6 9" xfId="31945"/>
    <cellStyle name="Input 2 7" xfId="31946"/>
    <cellStyle name="Input 2 7 2" xfId="31947"/>
    <cellStyle name="Input 2 7 2 2" xfId="31948"/>
    <cellStyle name="Input 2 7 2 2 2" xfId="31949"/>
    <cellStyle name="Input 2 7 2 3" xfId="31950"/>
    <cellStyle name="Input 2 7 2 3 2" xfId="31951"/>
    <cellStyle name="Input 2 7 2 4" xfId="31952"/>
    <cellStyle name="Input 2 7 2 4 2" xfId="31953"/>
    <cellStyle name="Input 2 7 2 5" xfId="31954"/>
    <cellStyle name="Input 2 7 3" xfId="31955"/>
    <cellStyle name="Input 2 7 3 2" xfId="31956"/>
    <cellStyle name="Input 2 7 3 3" xfId="31957"/>
    <cellStyle name="Input 2 7 4" xfId="31958"/>
    <cellStyle name="Input 2 7 5" xfId="31959"/>
    <cellStyle name="Input 2 7 6" xfId="31960"/>
    <cellStyle name="Input 2 8" xfId="31961"/>
    <cellStyle name="Input 2 8 2" xfId="31962"/>
    <cellStyle name="Input 2 8 2 2" xfId="31963"/>
    <cellStyle name="Input 2 8 2 2 2" xfId="31964"/>
    <cellStyle name="Input 2 8 2 3" xfId="31965"/>
    <cellStyle name="Input 2 8 2 3 2" xfId="31966"/>
    <cellStyle name="Input 2 8 2 4" xfId="31967"/>
    <cellStyle name="Input 2 8 2 4 2" xfId="31968"/>
    <cellStyle name="Input 2 8 2 5" xfId="31969"/>
    <cellStyle name="Input 2 8 3" xfId="31970"/>
    <cellStyle name="Input 2 8 3 2" xfId="31971"/>
    <cellStyle name="Input 2 8 3 3" xfId="31972"/>
    <cellStyle name="Input 2 8 4" xfId="31973"/>
    <cellStyle name="Input 2 8 5" xfId="31974"/>
    <cellStyle name="Input 2 8 6" xfId="31975"/>
    <cellStyle name="Input 2 9" xfId="31976"/>
    <cellStyle name="Input 2 9 2" xfId="31977"/>
    <cellStyle name="Input 2 9 2 2" xfId="31978"/>
    <cellStyle name="Input 2 9 2 2 2" xfId="31979"/>
    <cellStyle name="Input 2 9 2 3" xfId="31980"/>
    <cellStyle name="Input 2 9 2 3 2" xfId="31981"/>
    <cellStyle name="Input 2 9 2 4" xfId="31982"/>
    <cellStyle name="Input 2 9 2 4 2" xfId="31983"/>
    <cellStyle name="Input 2 9 2 5" xfId="31984"/>
    <cellStyle name="Input 2 9 3" xfId="31985"/>
    <cellStyle name="Input 2 9 4" xfId="31986"/>
    <cellStyle name="Input 3" xfId="31987"/>
    <cellStyle name="Input 3 10" xfId="31988"/>
    <cellStyle name="Input 3 10 2" xfId="31989"/>
    <cellStyle name="Input 3 10 2 2" xfId="31990"/>
    <cellStyle name="Input 3 10 2 2 2" xfId="31991"/>
    <cellStyle name="Input 3 10 2 3" xfId="31992"/>
    <cellStyle name="Input 3 10 2 3 2" xfId="31993"/>
    <cellStyle name="Input 3 10 2 4" xfId="31994"/>
    <cellStyle name="Input 3 10 2 4 2" xfId="31995"/>
    <cellStyle name="Input 3 10 2 5" xfId="31996"/>
    <cellStyle name="Input 3 10 3" xfId="31997"/>
    <cellStyle name="Input 3 10 4" xfId="31998"/>
    <cellStyle name="Input 3 11" xfId="31999"/>
    <cellStyle name="Input 3 11 2" xfId="32000"/>
    <cellStyle name="Input 3 11 2 2" xfId="32001"/>
    <cellStyle name="Input 3 11 3" xfId="32002"/>
    <cellStyle name="Input 3 11 3 2" xfId="32003"/>
    <cellStyle name="Input 3 11 4" xfId="32004"/>
    <cellStyle name="Input 3 11 4 2" xfId="32005"/>
    <cellStyle name="Input 3 11 5" xfId="32006"/>
    <cellStyle name="Input 3 12" xfId="32007"/>
    <cellStyle name="Input 3 13" xfId="32008"/>
    <cellStyle name="Input 3 14" xfId="32009"/>
    <cellStyle name="Input 3 15" xfId="32010"/>
    <cellStyle name="Input 3 2" xfId="32011"/>
    <cellStyle name="Input 3 2 10" xfId="32012"/>
    <cellStyle name="Input 3 2 11" xfId="32013"/>
    <cellStyle name="Input 3 2 2" xfId="32014"/>
    <cellStyle name="Input 3 2 2 10" xfId="32015"/>
    <cellStyle name="Input 3 2 2 2" xfId="32016"/>
    <cellStyle name="Input 3 2 2 2 2" xfId="32017"/>
    <cellStyle name="Input 3 2 2 2 2 2" xfId="32018"/>
    <cellStyle name="Input 3 2 2 2 2 3" xfId="32019"/>
    <cellStyle name="Input 3 2 2 2 3" xfId="32020"/>
    <cellStyle name="Input 3 2 2 2 3 2" xfId="32021"/>
    <cellStyle name="Input 3 2 2 2 3 3" xfId="32022"/>
    <cellStyle name="Input 3 2 2 2 4" xfId="32023"/>
    <cellStyle name="Input 3 2 2 2 4 2" xfId="32024"/>
    <cellStyle name="Input 3 2 2 2 5" xfId="32025"/>
    <cellStyle name="Input 3 2 2 2 6" xfId="32026"/>
    <cellStyle name="Input 3 2 2 3" xfId="32027"/>
    <cellStyle name="Input 3 2 2 3 2" xfId="32028"/>
    <cellStyle name="Input 3 2 2 3 2 2" xfId="32029"/>
    <cellStyle name="Input 3 2 2 3 2 3" xfId="32030"/>
    <cellStyle name="Input 3 2 2 3 3" xfId="32031"/>
    <cellStyle name="Input 3 2 2 3 3 2" xfId="32032"/>
    <cellStyle name="Input 3 2 2 3 3 3" xfId="32033"/>
    <cellStyle name="Input 3 2 2 3 4" xfId="32034"/>
    <cellStyle name="Input 3 2 2 3 5" xfId="32035"/>
    <cellStyle name="Input 3 2 2 4" xfId="32036"/>
    <cellStyle name="Input 3 2 2 4 2" xfId="32037"/>
    <cellStyle name="Input 3 2 2 4 3" xfId="32038"/>
    <cellStyle name="Input 3 2 2 5" xfId="32039"/>
    <cellStyle name="Input 3 2 2 5 2" xfId="32040"/>
    <cellStyle name="Input 3 2 2 5 3" xfId="32041"/>
    <cellStyle name="Input 3 2 2 6" xfId="32042"/>
    <cellStyle name="Input 3 2 2 6 2" xfId="32043"/>
    <cellStyle name="Input 3 2 2 6 3" xfId="32044"/>
    <cellStyle name="Input 3 2 2 7" xfId="32045"/>
    <cellStyle name="Input 3 2 2 8" xfId="32046"/>
    <cellStyle name="Input 3 2 2 9" xfId="32047"/>
    <cellStyle name="Input 3 2 3" xfId="32048"/>
    <cellStyle name="Input 3 2 3 2" xfId="32049"/>
    <cellStyle name="Input 3 2 3 2 2" xfId="32050"/>
    <cellStyle name="Input 3 2 3 2 2 2" xfId="32051"/>
    <cellStyle name="Input 3 2 3 2 3" xfId="32052"/>
    <cellStyle name="Input 3 2 3 2 3 2" xfId="32053"/>
    <cellStyle name="Input 3 2 3 2 4" xfId="32054"/>
    <cellStyle name="Input 3 2 3 2 4 2" xfId="32055"/>
    <cellStyle name="Input 3 2 3 2 5" xfId="32056"/>
    <cellStyle name="Input 3 2 3 3" xfId="32057"/>
    <cellStyle name="Input 3 2 3 3 2" xfId="32058"/>
    <cellStyle name="Input 3 2 3 3 3" xfId="32059"/>
    <cellStyle name="Input 3 2 3 4" xfId="32060"/>
    <cellStyle name="Input 3 2 3 4 2" xfId="32061"/>
    <cellStyle name="Input 3 2 3 5" xfId="32062"/>
    <cellStyle name="Input 3 2 3 5 2" xfId="32063"/>
    <cellStyle name="Input 3 2 3 6" xfId="32064"/>
    <cellStyle name="Input 3 2 4" xfId="32065"/>
    <cellStyle name="Input 3 2 4 2" xfId="32066"/>
    <cellStyle name="Input 3 2 4 2 2" xfId="32067"/>
    <cellStyle name="Input 3 2 4 2 3" xfId="32068"/>
    <cellStyle name="Input 3 2 4 3" xfId="32069"/>
    <cellStyle name="Input 3 2 4 3 2" xfId="32070"/>
    <cellStyle name="Input 3 2 4 3 3" xfId="32071"/>
    <cellStyle name="Input 3 2 4 4" xfId="32072"/>
    <cellStyle name="Input 3 2 4 4 2" xfId="32073"/>
    <cellStyle name="Input 3 2 4 5" xfId="32074"/>
    <cellStyle name="Input 3 2 4 6" xfId="32075"/>
    <cellStyle name="Input 3 2 5" xfId="32076"/>
    <cellStyle name="Input 3 2 5 2" xfId="32077"/>
    <cellStyle name="Input 3 2 5 3" xfId="32078"/>
    <cellStyle name="Input 3 2 6" xfId="32079"/>
    <cellStyle name="Input 3 2 6 2" xfId="32080"/>
    <cellStyle name="Input 3 2 6 3" xfId="32081"/>
    <cellStyle name="Input 3 2 7" xfId="32082"/>
    <cellStyle name="Input 3 2 7 2" xfId="32083"/>
    <cellStyle name="Input 3 2 7 3" xfId="32084"/>
    <cellStyle name="Input 3 2 8" xfId="32085"/>
    <cellStyle name="Input 3 2 9" xfId="32086"/>
    <cellStyle name="Input 3 3" xfId="32087"/>
    <cellStyle name="Input 3 3 10" xfId="32088"/>
    <cellStyle name="Input 3 3 11" xfId="32089"/>
    <cellStyle name="Input 3 3 2" xfId="32090"/>
    <cellStyle name="Input 3 3 2 10" xfId="32091"/>
    <cellStyle name="Input 3 3 2 2" xfId="32092"/>
    <cellStyle name="Input 3 3 2 2 2" xfId="32093"/>
    <cellStyle name="Input 3 3 2 2 2 2" xfId="32094"/>
    <cellStyle name="Input 3 3 2 2 2 3" xfId="32095"/>
    <cellStyle name="Input 3 3 2 2 3" xfId="32096"/>
    <cellStyle name="Input 3 3 2 2 3 2" xfId="32097"/>
    <cellStyle name="Input 3 3 2 2 3 3" xfId="32098"/>
    <cellStyle name="Input 3 3 2 2 4" xfId="32099"/>
    <cellStyle name="Input 3 3 2 2 4 2" xfId="32100"/>
    <cellStyle name="Input 3 3 2 2 5" xfId="32101"/>
    <cellStyle name="Input 3 3 2 2 6" xfId="32102"/>
    <cellStyle name="Input 3 3 2 3" xfId="32103"/>
    <cellStyle name="Input 3 3 2 3 2" xfId="32104"/>
    <cellStyle name="Input 3 3 2 3 2 2" xfId="32105"/>
    <cellStyle name="Input 3 3 2 3 2 3" xfId="32106"/>
    <cellStyle name="Input 3 3 2 3 3" xfId="32107"/>
    <cellStyle name="Input 3 3 2 3 3 2" xfId="32108"/>
    <cellStyle name="Input 3 3 2 3 3 3" xfId="32109"/>
    <cellStyle name="Input 3 3 2 3 4" xfId="32110"/>
    <cellStyle name="Input 3 3 2 3 5" xfId="32111"/>
    <cellStyle name="Input 3 3 2 4" xfId="32112"/>
    <cellStyle name="Input 3 3 2 4 2" xfId="32113"/>
    <cellStyle name="Input 3 3 2 4 3" xfId="32114"/>
    <cellStyle name="Input 3 3 2 5" xfId="32115"/>
    <cellStyle name="Input 3 3 2 5 2" xfId="32116"/>
    <cellStyle name="Input 3 3 2 5 3" xfId="32117"/>
    <cellStyle name="Input 3 3 2 6" xfId="32118"/>
    <cellStyle name="Input 3 3 2 6 2" xfId="32119"/>
    <cellStyle name="Input 3 3 2 6 3" xfId="32120"/>
    <cellStyle name="Input 3 3 2 7" xfId="32121"/>
    <cellStyle name="Input 3 3 2 8" xfId="32122"/>
    <cellStyle name="Input 3 3 2 9" xfId="32123"/>
    <cellStyle name="Input 3 3 3" xfId="32124"/>
    <cellStyle name="Input 3 3 3 2" xfId="32125"/>
    <cellStyle name="Input 3 3 3 2 2" xfId="32126"/>
    <cellStyle name="Input 3 3 3 2 2 2" xfId="32127"/>
    <cellStyle name="Input 3 3 3 2 3" xfId="32128"/>
    <cellStyle name="Input 3 3 3 2 3 2" xfId="32129"/>
    <cellStyle name="Input 3 3 3 2 4" xfId="32130"/>
    <cellStyle name="Input 3 3 3 2 4 2" xfId="32131"/>
    <cellStyle name="Input 3 3 3 2 5" xfId="32132"/>
    <cellStyle name="Input 3 3 3 3" xfId="32133"/>
    <cellStyle name="Input 3 3 3 3 2" xfId="32134"/>
    <cellStyle name="Input 3 3 3 3 3" xfId="32135"/>
    <cellStyle name="Input 3 3 3 4" xfId="32136"/>
    <cellStyle name="Input 3 3 3 4 2" xfId="32137"/>
    <cellStyle name="Input 3 3 3 5" xfId="32138"/>
    <cellStyle name="Input 3 3 3 5 2" xfId="32139"/>
    <cellStyle name="Input 3 3 3 6" xfId="32140"/>
    <cellStyle name="Input 3 3 4" xfId="32141"/>
    <cellStyle name="Input 3 3 4 2" xfId="32142"/>
    <cellStyle name="Input 3 3 4 2 2" xfId="32143"/>
    <cellStyle name="Input 3 3 4 2 3" xfId="32144"/>
    <cellStyle name="Input 3 3 4 3" xfId="32145"/>
    <cellStyle name="Input 3 3 4 3 2" xfId="32146"/>
    <cellStyle name="Input 3 3 4 3 3" xfId="32147"/>
    <cellStyle name="Input 3 3 4 4" xfId="32148"/>
    <cellStyle name="Input 3 3 4 4 2" xfId="32149"/>
    <cellStyle name="Input 3 3 4 5" xfId="32150"/>
    <cellStyle name="Input 3 3 4 6" xfId="32151"/>
    <cellStyle name="Input 3 3 5" xfId="32152"/>
    <cellStyle name="Input 3 3 5 2" xfId="32153"/>
    <cellStyle name="Input 3 3 5 3" xfId="32154"/>
    <cellStyle name="Input 3 3 6" xfId="32155"/>
    <cellStyle name="Input 3 3 6 2" xfId="32156"/>
    <cellStyle name="Input 3 3 6 3" xfId="32157"/>
    <cellStyle name="Input 3 3 7" xfId="32158"/>
    <cellStyle name="Input 3 3 7 2" xfId="32159"/>
    <cellStyle name="Input 3 3 7 3" xfId="32160"/>
    <cellStyle name="Input 3 3 8" xfId="32161"/>
    <cellStyle name="Input 3 3 9" xfId="32162"/>
    <cellStyle name="Input 3 4" xfId="32163"/>
    <cellStyle name="Input 3 4 10" xfId="32164"/>
    <cellStyle name="Input 3 4 2" xfId="32165"/>
    <cellStyle name="Input 3 4 2 2" xfId="32166"/>
    <cellStyle name="Input 3 4 2 2 2" xfId="32167"/>
    <cellStyle name="Input 3 4 2 2 2 2" xfId="32168"/>
    <cellStyle name="Input 3 4 2 2 3" xfId="32169"/>
    <cellStyle name="Input 3 4 2 2 3 2" xfId="32170"/>
    <cellStyle name="Input 3 4 2 2 4" xfId="32171"/>
    <cellStyle name="Input 3 4 2 2 4 2" xfId="32172"/>
    <cellStyle name="Input 3 4 2 2 5" xfId="32173"/>
    <cellStyle name="Input 3 4 2 3" xfId="32174"/>
    <cellStyle name="Input 3 4 2 3 2" xfId="32175"/>
    <cellStyle name="Input 3 4 2 3 3" xfId="32176"/>
    <cellStyle name="Input 3 4 2 4" xfId="32177"/>
    <cellStyle name="Input 3 4 2 5" xfId="32178"/>
    <cellStyle name="Input 3 4 2 6" xfId="32179"/>
    <cellStyle name="Input 3 4 3" xfId="32180"/>
    <cellStyle name="Input 3 4 3 2" xfId="32181"/>
    <cellStyle name="Input 3 4 3 2 2" xfId="32182"/>
    <cellStyle name="Input 3 4 3 2 3" xfId="32183"/>
    <cellStyle name="Input 3 4 3 3" xfId="32184"/>
    <cellStyle name="Input 3 4 3 3 2" xfId="32185"/>
    <cellStyle name="Input 3 4 3 3 3" xfId="32186"/>
    <cellStyle name="Input 3 4 3 4" xfId="32187"/>
    <cellStyle name="Input 3 4 3 4 2" xfId="32188"/>
    <cellStyle name="Input 3 4 3 5" xfId="32189"/>
    <cellStyle name="Input 3 4 3 6" xfId="32190"/>
    <cellStyle name="Input 3 4 4" xfId="32191"/>
    <cellStyle name="Input 3 4 4 2" xfId="32192"/>
    <cellStyle name="Input 3 4 4 3" xfId="32193"/>
    <cellStyle name="Input 3 4 5" xfId="32194"/>
    <cellStyle name="Input 3 4 5 2" xfId="32195"/>
    <cellStyle name="Input 3 4 5 3" xfId="32196"/>
    <cellStyle name="Input 3 4 6" xfId="32197"/>
    <cellStyle name="Input 3 4 6 2" xfId="32198"/>
    <cellStyle name="Input 3 4 6 3" xfId="32199"/>
    <cellStyle name="Input 3 4 7" xfId="32200"/>
    <cellStyle name="Input 3 4 8" xfId="32201"/>
    <cellStyle name="Input 3 4 9" xfId="32202"/>
    <cellStyle name="Input 3 5" xfId="32203"/>
    <cellStyle name="Input 3 5 10" xfId="32204"/>
    <cellStyle name="Input 3 5 2" xfId="32205"/>
    <cellStyle name="Input 3 5 2 2" xfId="32206"/>
    <cellStyle name="Input 3 5 2 2 2" xfId="32207"/>
    <cellStyle name="Input 3 5 2 2 3" xfId="32208"/>
    <cellStyle name="Input 3 5 2 3" xfId="32209"/>
    <cellStyle name="Input 3 5 2 3 2" xfId="32210"/>
    <cellStyle name="Input 3 5 2 3 3" xfId="32211"/>
    <cellStyle name="Input 3 5 2 4" xfId="32212"/>
    <cellStyle name="Input 3 5 2 4 2" xfId="32213"/>
    <cellStyle name="Input 3 5 2 5" xfId="32214"/>
    <cellStyle name="Input 3 5 2 6" xfId="32215"/>
    <cellStyle name="Input 3 5 3" xfId="32216"/>
    <cellStyle name="Input 3 5 3 2" xfId="32217"/>
    <cellStyle name="Input 3 5 3 2 2" xfId="32218"/>
    <cellStyle name="Input 3 5 3 2 3" xfId="32219"/>
    <cellStyle name="Input 3 5 3 3" xfId="32220"/>
    <cellStyle name="Input 3 5 3 3 2" xfId="32221"/>
    <cellStyle name="Input 3 5 3 3 3" xfId="32222"/>
    <cellStyle name="Input 3 5 3 4" xfId="32223"/>
    <cellStyle name="Input 3 5 3 5" xfId="32224"/>
    <cellStyle name="Input 3 5 4" xfId="32225"/>
    <cellStyle name="Input 3 5 4 2" xfId="32226"/>
    <cellStyle name="Input 3 5 4 3" xfId="32227"/>
    <cellStyle name="Input 3 5 5" xfId="32228"/>
    <cellStyle name="Input 3 5 5 2" xfId="32229"/>
    <cellStyle name="Input 3 5 5 3" xfId="32230"/>
    <cellStyle name="Input 3 5 6" xfId="32231"/>
    <cellStyle name="Input 3 5 6 2" xfId="32232"/>
    <cellStyle name="Input 3 5 6 3" xfId="32233"/>
    <cellStyle name="Input 3 5 7" xfId="32234"/>
    <cellStyle name="Input 3 5 8" xfId="32235"/>
    <cellStyle name="Input 3 5 9" xfId="32236"/>
    <cellStyle name="Input 3 6" xfId="32237"/>
    <cellStyle name="Input 3 6 2" xfId="32238"/>
    <cellStyle name="Input 3 6 2 2" xfId="32239"/>
    <cellStyle name="Input 3 6 2 2 2" xfId="32240"/>
    <cellStyle name="Input 3 6 2 3" xfId="32241"/>
    <cellStyle name="Input 3 6 2 3 2" xfId="32242"/>
    <cellStyle name="Input 3 6 2 4" xfId="32243"/>
    <cellStyle name="Input 3 6 2 4 2" xfId="32244"/>
    <cellStyle name="Input 3 6 2 5" xfId="32245"/>
    <cellStyle name="Input 3 6 3" xfId="32246"/>
    <cellStyle name="Input 3 6 3 2" xfId="32247"/>
    <cellStyle name="Input 3 6 3 3" xfId="32248"/>
    <cellStyle name="Input 3 6 4" xfId="32249"/>
    <cellStyle name="Input 3 6 5" xfId="32250"/>
    <cellStyle name="Input 3 6 6" xfId="32251"/>
    <cellStyle name="Input 3 7" xfId="32252"/>
    <cellStyle name="Input 3 7 2" xfId="32253"/>
    <cellStyle name="Input 3 7 2 2" xfId="32254"/>
    <cellStyle name="Input 3 7 2 2 2" xfId="32255"/>
    <cellStyle name="Input 3 7 2 3" xfId="32256"/>
    <cellStyle name="Input 3 7 2 3 2" xfId="32257"/>
    <cellStyle name="Input 3 7 2 4" xfId="32258"/>
    <cellStyle name="Input 3 7 2 4 2" xfId="32259"/>
    <cellStyle name="Input 3 7 2 5" xfId="32260"/>
    <cellStyle name="Input 3 7 3" xfId="32261"/>
    <cellStyle name="Input 3 7 3 2" xfId="32262"/>
    <cellStyle name="Input 3 7 3 3" xfId="32263"/>
    <cellStyle name="Input 3 7 4" xfId="32264"/>
    <cellStyle name="Input 3 7 5" xfId="32265"/>
    <cellStyle name="Input 3 7 6" xfId="32266"/>
    <cellStyle name="Input 3 8" xfId="32267"/>
    <cellStyle name="Input 3 8 2" xfId="32268"/>
    <cellStyle name="Input 3 8 2 2" xfId="32269"/>
    <cellStyle name="Input 3 8 2 2 2" xfId="32270"/>
    <cellStyle name="Input 3 8 2 3" xfId="32271"/>
    <cellStyle name="Input 3 8 2 3 2" xfId="32272"/>
    <cellStyle name="Input 3 8 2 4" xfId="32273"/>
    <cellStyle name="Input 3 8 2 4 2" xfId="32274"/>
    <cellStyle name="Input 3 8 2 5" xfId="32275"/>
    <cellStyle name="Input 3 8 3" xfId="32276"/>
    <cellStyle name="Input 3 8 4" xfId="32277"/>
    <cellStyle name="Input 3 9" xfId="32278"/>
    <cellStyle name="Input 3 9 2" xfId="32279"/>
    <cellStyle name="Input 3 9 2 2" xfId="32280"/>
    <cellStyle name="Input 3 9 2 2 2" xfId="32281"/>
    <cellStyle name="Input 3 9 2 3" xfId="32282"/>
    <cellStyle name="Input 3 9 2 3 2" xfId="32283"/>
    <cellStyle name="Input 3 9 2 4" xfId="32284"/>
    <cellStyle name="Input 3 9 2 4 2" xfId="32285"/>
    <cellStyle name="Input 3 9 2 5" xfId="32286"/>
    <cellStyle name="Input 3 9 3" xfId="32287"/>
    <cellStyle name="Input 3 9 4" xfId="32288"/>
    <cellStyle name="Input 4" xfId="32289"/>
    <cellStyle name="Input 4 10" xfId="32290"/>
    <cellStyle name="Input 4 10 2" xfId="32291"/>
    <cellStyle name="Input 4 10 2 2" xfId="32292"/>
    <cellStyle name="Input 4 10 2 2 2" xfId="32293"/>
    <cellStyle name="Input 4 10 2 3" xfId="32294"/>
    <cellStyle name="Input 4 10 2 3 2" xfId="32295"/>
    <cellStyle name="Input 4 10 2 4" xfId="32296"/>
    <cellStyle name="Input 4 10 2 4 2" xfId="32297"/>
    <cellStyle name="Input 4 10 2 5" xfId="32298"/>
    <cellStyle name="Input 4 10 3" xfId="32299"/>
    <cellStyle name="Input 4 10 4" xfId="32300"/>
    <cellStyle name="Input 4 11" xfId="32301"/>
    <cellStyle name="Input 4 11 2" xfId="32302"/>
    <cellStyle name="Input 4 11 2 2" xfId="32303"/>
    <cellStyle name="Input 4 11 2 2 2" xfId="32304"/>
    <cellStyle name="Input 4 11 2 3" xfId="32305"/>
    <cellStyle name="Input 4 11 2 3 2" xfId="32306"/>
    <cellStyle name="Input 4 11 2 4" xfId="32307"/>
    <cellStyle name="Input 4 11 2 4 2" xfId="32308"/>
    <cellStyle name="Input 4 11 2 5" xfId="32309"/>
    <cellStyle name="Input 4 11 3" xfId="32310"/>
    <cellStyle name="Input 4 11 4" xfId="32311"/>
    <cellStyle name="Input 4 12" xfId="32312"/>
    <cellStyle name="Input 4 12 2" xfId="32313"/>
    <cellStyle name="Input 4 12 2 2" xfId="32314"/>
    <cellStyle name="Input 4 12 3" xfId="32315"/>
    <cellStyle name="Input 4 12 3 2" xfId="32316"/>
    <cellStyle name="Input 4 12 4" xfId="32317"/>
    <cellStyle name="Input 4 12 4 2" xfId="32318"/>
    <cellStyle name="Input 4 12 5" xfId="32319"/>
    <cellStyle name="Input 4 13" xfId="32320"/>
    <cellStyle name="Input 4 14" xfId="32321"/>
    <cellStyle name="Input 4 15" xfId="32322"/>
    <cellStyle name="Input 4 2" xfId="32323"/>
    <cellStyle name="Input 4 2 10" xfId="32324"/>
    <cellStyle name="Input 4 2 11" xfId="32325"/>
    <cellStyle name="Input 4 2 2" xfId="32326"/>
    <cellStyle name="Input 4 2 2 10" xfId="32327"/>
    <cellStyle name="Input 4 2 2 2" xfId="32328"/>
    <cellStyle name="Input 4 2 2 2 2" xfId="32329"/>
    <cellStyle name="Input 4 2 2 2 2 2" xfId="32330"/>
    <cellStyle name="Input 4 2 2 2 2 3" xfId="32331"/>
    <cellStyle name="Input 4 2 2 2 3" xfId="32332"/>
    <cellStyle name="Input 4 2 2 2 3 2" xfId="32333"/>
    <cellStyle name="Input 4 2 2 2 3 3" xfId="32334"/>
    <cellStyle name="Input 4 2 2 2 4" xfId="32335"/>
    <cellStyle name="Input 4 2 2 2 4 2" xfId="32336"/>
    <cellStyle name="Input 4 2 2 2 5" xfId="32337"/>
    <cellStyle name="Input 4 2 2 2 6" xfId="32338"/>
    <cellStyle name="Input 4 2 2 3" xfId="32339"/>
    <cellStyle name="Input 4 2 2 3 2" xfId="32340"/>
    <cellStyle name="Input 4 2 2 3 2 2" xfId="32341"/>
    <cellStyle name="Input 4 2 2 3 2 3" xfId="32342"/>
    <cellStyle name="Input 4 2 2 3 3" xfId="32343"/>
    <cellStyle name="Input 4 2 2 3 3 2" xfId="32344"/>
    <cellStyle name="Input 4 2 2 3 3 3" xfId="32345"/>
    <cellStyle name="Input 4 2 2 3 4" xfId="32346"/>
    <cellStyle name="Input 4 2 2 3 5" xfId="32347"/>
    <cellStyle name="Input 4 2 2 4" xfId="32348"/>
    <cellStyle name="Input 4 2 2 4 2" xfId="32349"/>
    <cellStyle name="Input 4 2 2 4 3" xfId="32350"/>
    <cellStyle name="Input 4 2 2 5" xfId="32351"/>
    <cellStyle name="Input 4 2 2 5 2" xfId="32352"/>
    <cellStyle name="Input 4 2 2 5 3" xfId="32353"/>
    <cellStyle name="Input 4 2 2 6" xfId="32354"/>
    <cellStyle name="Input 4 2 2 6 2" xfId="32355"/>
    <cellStyle name="Input 4 2 2 6 3" xfId="32356"/>
    <cellStyle name="Input 4 2 2 7" xfId="32357"/>
    <cellStyle name="Input 4 2 2 8" xfId="32358"/>
    <cellStyle name="Input 4 2 2 9" xfId="32359"/>
    <cellStyle name="Input 4 2 3" xfId="32360"/>
    <cellStyle name="Input 4 2 3 2" xfId="32361"/>
    <cellStyle name="Input 4 2 3 2 2" xfId="32362"/>
    <cellStyle name="Input 4 2 3 2 2 2" xfId="32363"/>
    <cellStyle name="Input 4 2 3 2 3" xfId="32364"/>
    <cellStyle name="Input 4 2 3 2 3 2" xfId="32365"/>
    <cellStyle name="Input 4 2 3 2 4" xfId="32366"/>
    <cellStyle name="Input 4 2 3 2 4 2" xfId="32367"/>
    <cellStyle name="Input 4 2 3 2 5" xfId="32368"/>
    <cellStyle name="Input 4 2 3 3" xfId="32369"/>
    <cellStyle name="Input 4 2 3 3 2" xfId="32370"/>
    <cellStyle name="Input 4 2 3 3 3" xfId="32371"/>
    <cellStyle name="Input 4 2 3 4" xfId="32372"/>
    <cellStyle name="Input 4 2 3 4 2" xfId="32373"/>
    <cellStyle name="Input 4 2 3 5" xfId="32374"/>
    <cellStyle name="Input 4 2 3 5 2" xfId="32375"/>
    <cellStyle name="Input 4 2 3 6" xfId="32376"/>
    <cellStyle name="Input 4 2 4" xfId="32377"/>
    <cellStyle name="Input 4 2 4 2" xfId="32378"/>
    <cellStyle name="Input 4 2 4 2 2" xfId="32379"/>
    <cellStyle name="Input 4 2 4 2 3" xfId="32380"/>
    <cellStyle name="Input 4 2 4 3" xfId="32381"/>
    <cellStyle name="Input 4 2 4 3 2" xfId="32382"/>
    <cellStyle name="Input 4 2 4 3 3" xfId="32383"/>
    <cellStyle name="Input 4 2 4 4" xfId="32384"/>
    <cellStyle name="Input 4 2 4 4 2" xfId="32385"/>
    <cellStyle name="Input 4 2 4 5" xfId="32386"/>
    <cellStyle name="Input 4 2 4 6" xfId="32387"/>
    <cellStyle name="Input 4 2 5" xfId="32388"/>
    <cellStyle name="Input 4 2 5 2" xfId="32389"/>
    <cellStyle name="Input 4 2 5 3" xfId="32390"/>
    <cellStyle name="Input 4 2 6" xfId="32391"/>
    <cellStyle name="Input 4 2 6 2" xfId="32392"/>
    <cellStyle name="Input 4 2 6 3" xfId="32393"/>
    <cellStyle name="Input 4 2 7" xfId="32394"/>
    <cellStyle name="Input 4 2 7 2" xfId="32395"/>
    <cellStyle name="Input 4 2 7 3" xfId="32396"/>
    <cellStyle name="Input 4 2 8" xfId="32397"/>
    <cellStyle name="Input 4 2 9" xfId="32398"/>
    <cellStyle name="Input 4 3" xfId="32399"/>
    <cellStyle name="Input 4 3 10" xfId="32400"/>
    <cellStyle name="Input 4 3 11" xfId="32401"/>
    <cellStyle name="Input 4 3 2" xfId="32402"/>
    <cellStyle name="Input 4 3 2 10" xfId="32403"/>
    <cellStyle name="Input 4 3 2 2" xfId="32404"/>
    <cellStyle name="Input 4 3 2 2 2" xfId="32405"/>
    <cellStyle name="Input 4 3 2 2 2 2" xfId="32406"/>
    <cellStyle name="Input 4 3 2 2 2 3" xfId="32407"/>
    <cellStyle name="Input 4 3 2 2 3" xfId="32408"/>
    <cellStyle name="Input 4 3 2 2 3 2" xfId="32409"/>
    <cellStyle name="Input 4 3 2 2 3 3" xfId="32410"/>
    <cellStyle name="Input 4 3 2 2 4" xfId="32411"/>
    <cellStyle name="Input 4 3 2 2 4 2" xfId="32412"/>
    <cellStyle name="Input 4 3 2 2 5" xfId="32413"/>
    <cellStyle name="Input 4 3 2 2 6" xfId="32414"/>
    <cellStyle name="Input 4 3 2 3" xfId="32415"/>
    <cellStyle name="Input 4 3 2 3 2" xfId="32416"/>
    <cellStyle name="Input 4 3 2 3 2 2" xfId="32417"/>
    <cellStyle name="Input 4 3 2 3 2 3" xfId="32418"/>
    <cellStyle name="Input 4 3 2 3 3" xfId="32419"/>
    <cellStyle name="Input 4 3 2 3 3 2" xfId="32420"/>
    <cellStyle name="Input 4 3 2 3 3 3" xfId="32421"/>
    <cellStyle name="Input 4 3 2 3 4" xfId="32422"/>
    <cellStyle name="Input 4 3 2 3 5" xfId="32423"/>
    <cellStyle name="Input 4 3 2 4" xfId="32424"/>
    <cellStyle name="Input 4 3 2 4 2" xfId="32425"/>
    <cellStyle name="Input 4 3 2 4 3" xfId="32426"/>
    <cellStyle name="Input 4 3 2 5" xfId="32427"/>
    <cellStyle name="Input 4 3 2 5 2" xfId="32428"/>
    <cellStyle name="Input 4 3 2 5 3" xfId="32429"/>
    <cellStyle name="Input 4 3 2 6" xfId="32430"/>
    <cellStyle name="Input 4 3 2 6 2" xfId="32431"/>
    <cellStyle name="Input 4 3 2 6 3" xfId="32432"/>
    <cellStyle name="Input 4 3 2 7" xfId="32433"/>
    <cellStyle name="Input 4 3 2 8" xfId="32434"/>
    <cellStyle name="Input 4 3 2 9" xfId="32435"/>
    <cellStyle name="Input 4 3 3" xfId="32436"/>
    <cellStyle name="Input 4 3 3 2" xfId="32437"/>
    <cellStyle name="Input 4 3 3 2 2" xfId="32438"/>
    <cellStyle name="Input 4 3 3 2 2 2" xfId="32439"/>
    <cellStyle name="Input 4 3 3 2 3" xfId="32440"/>
    <cellStyle name="Input 4 3 3 2 3 2" xfId="32441"/>
    <cellStyle name="Input 4 3 3 2 4" xfId="32442"/>
    <cellStyle name="Input 4 3 3 2 4 2" xfId="32443"/>
    <cellStyle name="Input 4 3 3 2 5" xfId="32444"/>
    <cellStyle name="Input 4 3 3 3" xfId="32445"/>
    <cellStyle name="Input 4 3 3 3 2" xfId="32446"/>
    <cellStyle name="Input 4 3 3 3 3" xfId="32447"/>
    <cellStyle name="Input 4 3 3 4" xfId="32448"/>
    <cellStyle name="Input 4 3 3 4 2" xfId="32449"/>
    <cellStyle name="Input 4 3 3 5" xfId="32450"/>
    <cellStyle name="Input 4 3 3 5 2" xfId="32451"/>
    <cellStyle name="Input 4 3 3 6" xfId="32452"/>
    <cellStyle name="Input 4 3 4" xfId="32453"/>
    <cellStyle name="Input 4 3 4 2" xfId="32454"/>
    <cellStyle name="Input 4 3 4 2 2" xfId="32455"/>
    <cellStyle name="Input 4 3 4 2 3" xfId="32456"/>
    <cellStyle name="Input 4 3 4 3" xfId="32457"/>
    <cellStyle name="Input 4 3 4 3 2" xfId="32458"/>
    <cellStyle name="Input 4 3 4 3 3" xfId="32459"/>
    <cellStyle name="Input 4 3 4 4" xfId="32460"/>
    <cellStyle name="Input 4 3 4 4 2" xfId="32461"/>
    <cellStyle name="Input 4 3 4 5" xfId="32462"/>
    <cellStyle name="Input 4 3 4 6" xfId="32463"/>
    <cellStyle name="Input 4 3 5" xfId="32464"/>
    <cellStyle name="Input 4 3 5 2" xfId="32465"/>
    <cellStyle name="Input 4 3 5 3" xfId="32466"/>
    <cellStyle name="Input 4 3 6" xfId="32467"/>
    <cellStyle name="Input 4 3 6 2" xfId="32468"/>
    <cellStyle name="Input 4 3 6 3" xfId="32469"/>
    <cellStyle name="Input 4 3 7" xfId="32470"/>
    <cellStyle name="Input 4 3 7 2" xfId="32471"/>
    <cellStyle name="Input 4 3 7 3" xfId="32472"/>
    <cellStyle name="Input 4 3 8" xfId="32473"/>
    <cellStyle name="Input 4 3 9" xfId="32474"/>
    <cellStyle name="Input 4 4" xfId="32475"/>
    <cellStyle name="Input 4 4 10" xfId="32476"/>
    <cellStyle name="Input 4 4 2" xfId="32477"/>
    <cellStyle name="Input 4 4 2 2" xfId="32478"/>
    <cellStyle name="Input 4 4 2 2 2" xfId="32479"/>
    <cellStyle name="Input 4 4 2 2 2 2" xfId="32480"/>
    <cellStyle name="Input 4 4 2 2 3" xfId="32481"/>
    <cellStyle name="Input 4 4 2 2 3 2" xfId="32482"/>
    <cellStyle name="Input 4 4 2 2 4" xfId="32483"/>
    <cellStyle name="Input 4 4 2 2 4 2" xfId="32484"/>
    <cellStyle name="Input 4 4 2 2 5" xfId="32485"/>
    <cellStyle name="Input 4 4 2 3" xfId="32486"/>
    <cellStyle name="Input 4 4 2 3 2" xfId="32487"/>
    <cellStyle name="Input 4 4 2 3 3" xfId="32488"/>
    <cellStyle name="Input 4 4 2 4" xfId="32489"/>
    <cellStyle name="Input 4 4 2 5" xfId="32490"/>
    <cellStyle name="Input 4 4 2 6" xfId="32491"/>
    <cellStyle name="Input 4 4 3" xfId="32492"/>
    <cellStyle name="Input 4 4 3 2" xfId="32493"/>
    <cellStyle name="Input 4 4 3 2 2" xfId="32494"/>
    <cellStyle name="Input 4 4 3 2 3" xfId="32495"/>
    <cellStyle name="Input 4 4 3 3" xfId="32496"/>
    <cellStyle name="Input 4 4 3 3 2" xfId="32497"/>
    <cellStyle name="Input 4 4 3 3 3" xfId="32498"/>
    <cellStyle name="Input 4 4 3 4" xfId="32499"/>
    <cellStyle name="Input 4 4 3 4 2" xfId="32500"/>
    <cellStyle name="Input 4 4 3 5" xfId="32501"/>
    <cellStyle name="Input 4 4 3 6" xfId="32502"/>
    <cellStyle name="Input 4 4 4" xfId="32503"/>
    <cellStyle name="Input 4 4 4 2" xfId="32504"/>
    <cellStyle name="Input 4 4 4 3" xfId="32505"/>
    <cellStyle name="Input 4 4 5" xfId="32506"/>
    <cellStyle name="Input 4 4 5 2" xfId="32507"/>
    <cellStyle name="Input 4 4 5 3" xfId="32508"/>
    <cellStyle name="Input 4 4 6" xfId="32509"/>
    <cellStyle name="Input 4 4 6 2" xfId="32510"/>
    <cellStyle name="Input 4 4 6 3" xfId="32511"/>
    <cellStyle name="Input 4 4 7" xfId="32512"/>
    <cellStyle name="Input 4 4 8" xfId="32513"/>
    <cellStyle name="Input 4 4 9" xfId="32514"/>
    <cellStyle name="Input 4 5" xfId="32515"/>
    <cellStyle name="Input 4 5 10" xfId="32516"/>
    <cellStyle name="Input 4 5 2" xfId="32517"/>
    <cellStyle name="Input 4 5 2 2" xfId="32518"/>
    <cellStyle name="Input 4 5 2 2 2" xfId="32519"/>
    <cellStyle name="Input 4 5 2 2 3" xfId="32520"/>
    <cellStyle name="Input 4 5 2 3" xfId="32521"/>
    <cellStyle name="Input 4 5 2 3 2" xfId="32522"/>
    <cellStyle name="Input 4 5 2 3 3" xfId="32523"/>
    <cellStyle name="Input 4 5 2 4" xfId="32524"/>
    <cellStyle name="Input 4 5 2 4 2" xfId="32525"/>
    <cellStyle name="Input 4 5 2 5" xfId="32526"/>
    <cellStyle name="Input 4 5 2 6" xfId="32527"/>
    <cellStyle name="Input 4 5 3" xfId="32528"/>
    <cellStyle name="Input 4 5 3 2" xfId="32529"/>
    <cellStyle name="Input 4 5 3 2 2" xfId="32530"/>
    <cellStyle name="Input 4 5 3 2 3" xfId="32531"/>
    <cellStyle name="Input 4 5 3 3" xfId="32532"/>
    <cellStyle name="Input 4 5 3 3 2" xfId="32533"/>
    <cellStyle name="Input 4 5 3 3 3" xfId="32534"/>
    <cellStyle name="Input 4 5 3 4" xfId="32535"/>
    <cellStyle name="Input 4 5 3 5" xfId="32536"/>
    <cellStyle name="Input 4 5 4" xfId="32537"/>
    <cellStyle name="Input 4 5 4 2" xfId="32538"/>
    <cellStyle name="Input 4 5 4 3" xfId="32539"/>
    <cellStyle name="Input 4 5 5" xfId="32540"/>
    <cellStyle name="Input 4 5 5 2" xfId="32541"/>
    <cellStyle name="Input 4 5 5 3" xfId="32542"/>
    <cellStyle name="Input 4 5 6" xfId="32543"/>
    <cellStyle name="Input 4 5 6 2" xfId="32544"/>
    <cellStyle name="Input 4 5 6 3" xfId="32545"/>
    <cellStyle name="Input 4 5 7" xfId="32546"/>
    <cellStyle name="Input 4 5 8" xfId="32547"/>
    <cellStyle name="Input 4 5 9" xfId="32548"/>
    <cellStyle name="Input 4 6" xfId="32549"/>
    <cellStyle name="Input 4 6 2" xfId="32550"/>
    <cellStyle name="Input 4 6 2 2" xfId="32551"/>
    <cellStyle name="Input 4 6 2 2 2" xfId="32552"/>
    <cellStyle name="Input 4 6 2 3" xfId="32553"/>
    <cellStyle name="Input 4 6 2 3 2" xfId="32554"/>
    <cellStyle name="Input 4 6 2 4" xfId="32555"/>
    <cellStyle name="Input 4 6 2 4 2" xfId="32556"/>
    <cellStyle name="Input 4 6 2 5" xfId="32557"/>
    <cellStyle name="Input 4 6 3" xfId="32558"/>
    <cellStyle name="Input 4 6 3 2" xfId="32559"/>
    <cellStyle name="Input 4 6 3 3" xfId="32560"/>
    <cellStyle name="Input 4 6 4" xfId="32561"/>
    <cellStyle name="Input 4 6 5" xfId="32562"/>
    <cellStyle name="Input 4 6 6" xfId="32563"/>
    <cellStyle name="Input 4 7" xfId="32564"/>
    <cellStyle name="Input 4 7 2" xfId="32565"/>
    <cellStyle name="Input 4 7 2 2" xfId="32566"/>
    <cellStyle name="Input 4 7 2 2 2" xfId="32567"/>
    <cellStyle name="Input 4 7 2 3" xfId="32568"/>
    <cellStyle name="Input 4 7 2 3 2" xfId="32569"/>
    <cellStyle name="Input 4 7 2 4" xfId="32570"/>
    <cellStyle name="Input 4 7 2 4 2" xfId="32571"/>
    <cellStyle name="Input 4 7 2 5" xfId="32572"/>
    <cellStyle name="Input 4 7 3" xfId="32573"/>
    <cellStyle name="Input 4 7 3 2" xfId="32574"/>
    <cellStyle name="Input 4 7 3 3" xfId="32575"/>
    <cellStyle name="Input 4 7 4" xfId="32576"/>
    <cellStyle name="Input 4 7 5" xfId="32577"/>
    <cellStyle name="Input 4 7 6" xfId="32578"/>
    <cellStyle name="Input 4 8" xfId="32579"/>
    <cellStyle name="Input 4 8 2" xfId="32580"/>
    <cellStyle name="Input 4 8 2 2" xfId="32581"/>
    <cellStyle name="Input 4 8 2 2 2" xfId="32582"/>
    <cellStyle name="Input 4 8 2 3" xfId="32583"/>
    <cellStyle name="Input 4 8 2 3 2" xfId="32584"/>
    <cellStyle name="Input 4 8 2 4" xfId="32585"/>
    <cellStyle name="Input 4 8 2 4 2" xfId="32586"/>
    <cellStyle name="Input 4 8 2 5" xfId="32587"/>
    <cellStyle name="Input 4 8 3" xfId="32588"/>
    <cellStyle name="Input 4 8 4" xfId="32589"/>
    <cellStyle name="Input 4 9" xfId="32590"/>
    <cellStyle name="Input 4 9 2" xfId="32591"/>
    <cellStyle name="Input 4 9 2 2" xfId="32592"/>
    <cellStyle name="Input 4 9 2 2 2" xfId="32593"/>
    <cellStyle name="Input 4 9 2 3" xfId="32594"/>
    <cellStyle name="Input 4 9 2 3 2" xfId="32595"/>
    <cellStyle name="Input 4 9 2 4" xfId="32596"/>
    <cellStyle name="Input 4 9 2 4 2" xfId="32597"/>
    <cellStyle name="Input 4 9 2 5" xfId="32598"/>
    <cellStyle name="Input 4 9 3" xfId="32599"/>
    <cellStyle name="Input 4 9 4" xfId="32600"/>
    <cellStyle name="Input 5" xfId="32601"/>
    <cellStyle name="Input 5 10" xfId="32602"/>
    <cellStyle name="Input 5 10 2" xfId="32603"/>
    <cellStyle name="Input 5 10 3" xfId="32604"/>
    <cellStyle name="Input 5 11" xfId="32605"/>
    <cellStyle name="Input 5 11 2" xfId="32606"/>
    <cellStyle name="Input 5 11 3" xfId="32607"/>
    <cellStyle name="Input 5 12" xfId="32608"/>
    <cellStyle name="Input 5 13" xfId="32609"/>
    <cellStyle name="Input 5 14" xfId="32610"/>
    <cellStyle name="Input 5 15" xfId="32611"/>
    <cellStyle name="Input 5 2" xfId="32612"/>
    <cellStyle name="Input 5 2 10" xfId="32613"/>
    <cellStyle name="Input 5 2 11" xfId="32614"/>
    <cellStyle name="Input 5 2 2" xfId="32615"/>
    <cellStyle name="Input 5 2 2 10" xfId="32616"/>
    <cellStyle name="Input 5 2 2 2" xfId="32617"/>
    <cellStyle name="Input 5 2 2 2 2" xfId="32618"/>
    <cellStyle name="Input 5 2 2 2 2 2" xfId="32619"/>
    <cellStyle name="Input 5 2 2 2 2 3" xfId="32620"/>
    <cellStyle name="Input 5 2 2 2 3" xfId="32621"/>
    <cellStyle name="Input 5 2 2 2 3 2" xfId="32622"/>
    <cellStyle name="Input 5 2 2 2 3 3" xfId="32623"/>
    <cellStyle name="Input 5 2 2 2 4" xfId="32624"/>
    <cellStyle name="Input 5 2 2 2 4 2" xfId="32625"/>
    <cellStyle name="Input 5 2 2 2 5" xfId="32626"/>
    <cellStyle name="Input 5 2 2 2 6" xfId="32627"/>
    <cellStyle name="Input 5 2 2 3" xfId="32628"/>
    <cellStyle name="Input 5 2 2 3 2" xfId="32629"/>
    <cellStyle name="Input 5 2 2 3 2 2" xfId="32630"/>
    <cellStyle name="Input 5 2 2 3 2 3" xfId="32631"/>
    <cellStyle name="Input 5 2 2 3 3" xfId="32632"/>
    <cellStyle name="Input 5 2 2 3 3 2" xfId="32633"/>
    <cellStyle name="Input 5 2 2 3 3 3" xfId="32634"/>
    <cellStyle name="Input 5 2 2 3 4" xfId="32635"/>
    <cellStyle name="Input 5 2 2 3 5" xfId="32636"/>
    <cellStyle name="Input 5 2 2 4" xfId="32637"/>
    <cellStyle name="Input 5 2 2 4 2" xfId="32638"/>
    <cellStyle name="Input 5 2 2 4 3" xfId="32639"/>
    <cellStyle name="Input 5 2 2 5" xfId="32640"/>
    <cellStyle name="Input 5 2 2 5 2" xfId="32641"/>
    <cellStyle name="Input 5 2 2 5 3" xfId="32642"/>
    <cellStyle name="Input 5 2 2 6" xfId="32643"/>
    <cellStyle name="Input 5 2 2 6 2" xfId="32644"/>
    <cellStyle name="Input 5 2 2 6 3" xfId="32645"/>
    <cellStyle name="Input 5 2 2 7" xfId="32646"/>
    <cellStyle name="Input 5 2 2 8" xfId="32647"/>
    <cellStyle name="Input 5 2 2 9" xfId="32648"/>
    <cellStyle name="Input 5 2 3" xfId="32649"/>
    <cellStyle name="Input 5 2 3 2" xfId="32650"/>
    <cellStyle name="Input 5 2 3 2 2" xfId="32651"/>
    <cellStyle name="Input 5 2 3 2 2 2" xfId="32652"/>
    <cellStyle name="Input 5 2 3 2 3" xfId="32653"/>
    <cellStyle name="Input 5 2 3 2 3 2" xfId="32654"/>
    <cellStyle name="Input 5 2 3 2 4" xfId="32655"/>
    <cellStyle name="Input 5 2 3 2 4 2" xfId="32656"/>
    <cellStyle name="Input 5 2 3 2 5" xfId="32657"/>
    <cellStyle name="Input 5 2 3 3" xfId="32658"/>
    <cellStyle name="Input 5 2 3 3 2" xfId="32659"/>
    <cellStyle name="Input 5 2 3 3 3" xfId="32660"/>
    <cellStyle name="Input 5 2 3 4" xfId="32661"/>
    <cellStyle name="Input 5 2 3 4 2" xfId="32662"/>
    <cellStyle name="Input 5 2 3 5" xfId="32663"/>
    <cellStyle name="Input 5 2 3 5 2" xfId="32664"/>
    <cellStyle name="Input 5 2 3 6" xfId="32665"/>
    <cellStyle name="Input 5 2 4" xfId="32666"/>
    <cellStyle name="Input 5 2 4 2" xfId="32667"/>
    <cellStyle name="Input 5 2 4 2 2" xfId="32668"/>
    <cellStyle name="Input 5 2 4 2 3" xfId="32669"/>
    <cellStyle name="Input 5 2 4 3" xfId="32670"/>
    <cellStyle name="Input 5 2 4 3 2" xfId="32671"/>
    <cellStyle name="Input 5 2 4 3 3" xfId="32672"/>
    <cellStyle name="Input 5 2 4 4" xfId="32673"/>
    <cellStyle name="Input 5 2 4 4 2" xfId="32674"/>
    <cellStyle name="Input 5 2 4 5" xfId="32675"/>
    <cellStyle name="Input 5 2 4 6" xfId="32676"/>
    <cellStyle name="Input 5 2 5" xfId="32677"/>
    <cellStyle name="Input 5 2 5 2" xfId="32678"/>
    <cellStyle name="Input 5 2 5 3" xfId="32679"/>
    <cellStyle name="Input 5 2 6" xfId="32680"/>
    <cellStyle name="Input 5 2 6 2" xfId="32681"/>
    <cellStyle name="Input 5 2 6 3" xfId="32682"/>
    <cellStyle name="Input 5 2 7" xfId="32683"/>
    <cellStyle name="Input 5 2 7 2" xfId="32684"/>
    <cellStyle name="Input 5 2 7 3" xfId="32685"/>
    <cellStyle name="Input 5 2 8" xfId="32686"/>
    <cellStyle name="Input 5 2 9" xfId="32687"/>
    <cellStyle name="Input 5 3" xfId="32688"/>
    <cellStyle name="Input 5 3 10" xfId="32689"/>
    <cellStyle name="Input 5 3 11" xfId="32690"/>
    <cellStyle name="Input 5 3 2" xfId="32691"/>
    <cellStyle name="Input 5 3 2 10" xfId="32692"/>
    <cellStyle name="Input 5 3 2 2" xfId="32693"/>
    <cellStyle name="Input 5 3 2 2 2" xfId="32694"/>
    <cellStyle name="Input 5 3 2 2 2 2" xfId="32695"/>
    <cellStyle name="Input 5 3 2 2 2 3" xfId="32696"/>
    <cellStyle name="Input 5 3 2 2 3" xfId="32697"/>
    <cellStyle name="Input 5 3 2 2 3 2" xfId="32698"/>
    <cellStyle name="Input 5 3 2 2 3 3" xfId="32699"/>
    <cellStyle name="Input 5 3 2 2 4" xfId="32700"/>
    <cellStyle name="Input 5 3 2 2 4 2" xfId="32701"/>
    <cellStyle name="Input 5 3 2 2 5" xfId="32702"/>
    <cellStyle name="Input 5 3 2 2 6" xfId="32703"/>
    <cellStyle name="Input 5 3 2 3" xfId="32704"/>
    <cellStyle name="Input 5 3 2 3 2" xfId="32705"/>
    <cellStyle name="Input 5 3 2 3 2 2" xfId="32706"/>
    <cellStyle name="Input 5 3 2 3 2 3" xfId="32707"/>
    <cellStyle name="Input 5 3 2 3 3" xfId="32708"/>
    <cellStyle name="Input 5 3 2 3 3 2" xfId="32709"/>
    <cellStyle name="Input 5 3 2 3 3 3" xfId="32710"/>
    <cellStyle name="Input 5 3 2 3 4" xfId="32711"/>
    <cellStyle name="Input 5 3 2 3 5" xfId="32712"/>
    <cellStyle name="Input 5 3 2 4" xfId="32713"/>
    <cellStyle name="Input 5 3 2 4 2" xfId="32714"/>
    <cellStyle name="Input 5 3 2 4 3" xfId="32715"/>
    <cellStyle name="Input 5 3 2 5" xfId="32716"/>
    <cellStyle name="Input 5 3 2 5 2" xfId="32717"/>
    <cellStyle name="Input 5 3 2 5 3" xfId="32718"/>
    <cellStyle name="Input 5 3 2 6" xfId="32719"/>
    <cellStyle name="Input 5 3 2 6 2" xfId="32720"/>
    <cellStyle name="Input 5 3 2 6 3" xfId="32721"/>
    <cellStyle name="Input 5 3 2 7" xfId="32722"/>
    <cellStyle name="Input 5 3 2 8" xfId="32723"/>
    <cellStyle name="Input 5 3 2 9" xfId="32724"/>
    <cellStyle name="Input 5 3 3" xfId="32725"/>
    <cellStyle name="Input 5 3 3 2" xfId="32726"/>
    <cellStyle name="Input 5 3 3 2 2" xfId="32727"/>
    <cellStyle name="Input 5 3 3 2 2 2" xfId="32728"/>
    <cellStyle name="Input 5 3 3 2 3" xfId="32729"/>
    <cellStyle name="Input 5 3 3 2 3 2" xfId="32730"/>
    <cellStyle name="Input 5 3 3 2 4" xfId="32731"/>
    <cellStyle name="Input 5 3 3 2 4 2" xfId="32732"/>
    <cellStyle name="Input 5 3 3 2 5" xfId="32733"/>
    <cellStyle name="Input 5 3 3 3" xfId="32734"/>
    <cellStyle name="Input 5 3 3 3 2" xfId="32735"/>
    <cellStyle name="Input 5 3 3 3 3" xfId="32736"/>
    <cellStyle name="Input 5 3 3 4" xfId="32737"/>
    <cellStyle name="Input 5 3 3 4 2" xfId="32738"/>
    <cellStyle name="Input 5 3 3 5" xfId="32739"/>
    <cellStyle name="Input 5 3 3 5 2" xfId="32740"/>
    <cellStyle name="Input 5 3 3 6" xfId="32741"/>
    <cellStyle name="Input 5 3 4" xfId="32742"/>
    <cellStyle name="Input 5 3 4 2" xfId="32743"/>
    <cellStyle name="Input 5 3 4 2 2" xfId="32744"/>
    <cellStyle name="Input 5 3 4 2 3" xfId="32745"/>
    <cellStyle name="Input 5 3 4 3" xfId="32746"/>
    <cellStyle name="Input 5 3 4 3 2" xfId="32747"/>
    <cellStyle name="Input 5 3 4 3 3" xfId="32748"/>
    <cellStyle name="Input 5 3 4 4" xfId="32749"/>
    <cellStyle name="Input 5 3 4 4 2" xfId="32750"/>
    <cellStyle name="Input 5 3 4 5" xfId="32751"/>
    <cellStyle name="Input 5 3 4 6" xfId="32752"/>
    <cellStyle name="Input 5 3 5" xfId="32753"/>
    <cellStyle name="Input 5 3 5 2" xfId="32754"/>
    <cellStyle name="Input 5 3 5 3" xfId="32755"/>
    <cellStyle name="Input 5 3 6" xfId="32756"/>
    <cellStyle name="Input 5 3 6 2" xfId="32757"/>
    <cellStyle name="Input 5 3 6 3" xfId="32758"/>
    <cellStyle name="Input 5 3 7" xfId="32759"/>
    <cellStyle name="Input 5 3 7 2" xfId="32760"/>
    <cellStyle name="Input 5 3 7 3" xfId="32761"/>
    <cellStyle name="Input 5 3 8" xfId="32762"/>
    <cellStyle name="Input 5 3 9" xfId="32763"/>
    <cellStyle name="Input 5 4" xfId="32764"/>
    <cellStyle name="Input 5 4 10" xfId="32765"/>
    <cellStyle name="Input 5 4 2" xfId="32766"/>
    <cellStyle name="Input 5 4 2 2" xfId="32767"/>
    <cellStyle name="Input 5 4 2 2 2" xfId="32768"/>
    <cellStyle name="Input 5 4 2 2 3" xfId="32769"/>
    <cellStyle name="Input 5 4 2 3" xfId="32770"/>
    <cellStyle name="Input 5 4 2 3 2" xfId="32771"/>
    <cellStyle name="Input 5 4 2 3 3" xfId="32772"/>
    <cellStyle name="Input 5 4 2 4" xfId="32773"/>
    <cellStyle name="Input 5 4 2 4 2" xfId="32774"/>
    <cellStyle name="Input 5 4 2 5" xfId="32775"/>
    <cellStyle name="Input 5 4 2 6" xfId="32776"/>
    <cellStyle name="Input 5 4 3" xfId="32777"/>
    <cellStyle name="Input 5 4 3 2" xfId="32778"/>
    <cellStyle name="Input 5 4 3 2 2" xfId="32779"/>
    <cellStyle name="Input 5 4 3 2 3" xfId="32780"/>
    <cellStyle name="Input 5 4 3 3" xfId="32781"/>
    <cellStyle name="Input 5 4 3 3 2" xfId="32782"/>
    <cellStyle name="Input 5 4 3 3 3" xfId="32783"/>
    <cellStyle name="Input 5 4 3 4" xfId="32784"/>
    <cellStyle name="Input 5 4 3 5" xfId="32785"/>
    <cellStyle name="Input 5 4 4" xfId="32786"/>
    <cellStyle name="Input 5 4 4 2" xfId="32787"/>
    <cellStyle name="Input 5 4 4 3" xfId="32788"/>
    <cellStyle name="Input 5 4 5" xfId="32789"/>
    <cellStyle name="Input 5 4 5 2" xfId="32790"/>
    <cellStyle name="Input 5 4 5 3" xfId="32791"/>
    <cellStyle name="Input 5 4 6" xfId="32792"/>
    <cellStyle name="Input 5 4 6 2" xfId="32793"/>
    <cellStyle name="Input 5 4 6 3" xfId="32794"/>
    <cellStyle name="Input 5 4 7" xfId="32795"/>
    <cellStyle name="Input 5 4 8" xfId="32796"/>
    <cellStyle name="Input 5 4 9" xfId="32797"/>
    <cellStyle name="Input 5 5" xfId="32798"/>
    <cellStyle name="Input 5 5 10" xfId="32799"/>
    <cellStyle name="Input 5 5 2" xfId="32800"/>
    <cellStyle name="Input 5 5 2 2" xfId="32801"/>
    <cellStyle name="Input 5 5 2 2 2" xfId="32802"/>
    <cellStyle name="Input 5 5 2 2 3" xfId="32803"/>
    <cellStyle name="Input 5 5 2 3" xfId="32804"/>
    <cellStyle name="Input 5 5 2 3 2" xfId="32805"/>
    <cellStyle name="Input 5 5 2 3 3" xfId="32806"/>
    <cellStyle name="Input 5 5 2 4" xfId="32807"/>
    <cellStyle name="Input 5 5 2 4 2" xfId="32808"/>
    <cellStyle name="Input 5 5 2 5" xfId="32809"/>
    <cellStyle name="Input 5 5 2 6" xfId="32810"/>
    <cellStyle name="Input 5 5 3" xfId="32811"/>
    <cellStyle name="Input 5 5 3 2" xfId="32812"/>
    <cellStyle name="Input 5 5 3 2 2" xfId="32813"/>
    <cellStyle name="Input 5 5 3 2 3" xfId="32814"/>
    <cellStyle name="Input 5 5 3 3" xfId="32815"/>
    <cellStyle name="Input 5 5 3 3 2" xfId="32816"/>
    <cellStyle name="Input 5 5 3 3 3" xfId="32817"/>
    <cellStyle name="Input 5 5 3 4" xfId="32818"/>
    <cellStyle name="Input 5 5 3 5" xfId="32819"/>
    <cellStyle name="Input 5 5 4" xfId="32820"/>
    <cellStyle name="Input 5 5 4 2" xfId="32821"/>
    <cellStyle name="Input 5 5 4 3" xfId="32822"/>
    <cellStyle name="Input 5 5 5" xfId="32823"/>
    <cellStyle name="Input 5 5 5 2" xfId="32824"/>
    <cellStyle name="Input 5 5 5 3" xfId="32825"/>
    <cellStyle name="Input 5 5 6" xfId="32826"/>
    <cellStyle name="Input 5 5 6 2" xfId="32827"/>
    <cellStyle name="Input 5 5 6 3" xfId="32828"/>
    <cellStyle name="Input 5 5 7" xfId="32829"/>
    <cellStyle name="Input 5 5 8" xfId="32830"/>
    <cellStyle name="Input 5 5 9" xfId="32831"/>
    <cellStyle name="Input 5 6" xfId="32832"/>
    <cellStyle name="Input 5 6 2" xfId="32833"/>
    <cellStyle name="Input 5 6 2 2" xfId="32834"/>
    <cellStyle name="Input 5 6 2 3" xfId="32835"/>
    <cellStyle name="Input 5 6 3" xfId="32836"/>
    <cellStyle name="Input 5 6 3 2" xfId="32837"/>
    <cellStyle name="Input 5 6 3 3" xfId="32838"/>
    <cellStyle name="Input 5 6 4" xfId="32839"/>
    <cellStyle name="Input 5 6 4 2" xfId="32840"/>
    <cellStyle name="Input 5 6 5" xfId="32841"/>
    <cellStyle name="Input 5 6 6" xfId="32842"/>
    <cellStyle name="Input 5 7" xfId="32843"/>
    <cellStyle name="Input 5 7 2" xfId="32844"/>
    <cellStyle name="Input 5 7 2 2" xfId="32845"/>
    <cellStyle name="Input 5 7 2 3" xfId="32846"/>
    <cellStyle name="Input 5 7 3" xfId="32847"/>
    <cellStyle name="Input 5 7 3 2" xfId="32848"/>
    <cellStyle name="Input 5 7 3 3" xfId="32849"/>
    <cellStyle name="Input 5 7 4" xfId="32850"/>
    <cellStyle name="Input 5 7 5" xfId="32851"/>
    <cellStyle name="Input 5 8" xfId="32852"/>
    <cellStyle name="Input 5 8 2" xfId="32853"/>
    <cellStyle name="Input 5 8 3" xfId="32854"/>
    <cellStyle name="Input 5 9" xfId="32855"/>
    <cellStyle name="Input 5 9 2" xfId="32856"/>
    <cellStyle name="Input 5 9 3" xfId="32857"/>
    <cellStyle name="Input 6" xfId="32858"/>
    <cellStyle name="Input 6 10" xfId="32859"/>
    <cellStyle name="Input 6 11" xfId="32860"/>
    <cellStyle name="Input 6 2" xfId="32861"/>
    <cellStyle name="Input 6 2 10" xfId="32862"/>
    <cellStyle name="Input 6 2 2" xfId="32863"/>
    <cellStyle name="Input 6 2 2 2" xfId="32864"/>
    <cellStyle name="Input 6 2 2 2 2" xfId="32865"/>
    <cellStyle name="Input 6 2 2 2 3" xfId="32866"/>
    <cellStyle name="Input 6 2 2 3" xfId="32867"/>
    <cellStyle name="Input 6 2 2 3 2" xfId="32868"/>
    <cellStyle name="Input 6 2 2 3 3" xfId="32869"/>
    <cellStyle name="Input 6 2 2 4" xfId="32870"/>
    <cellStyle name="Input 6 2 2 4 2" xfId="32871"/>
    <cellStyle name="Input 6 2 2 5" xfId="32872"/>
    <cellStyle name="Input 6 2 2 6" xfId="32873"/>
    <cellStyle name="Input 6 2 3" xfId="32874"/>
    <cellStyle name="Input 6 2 3 2" xfId="32875"/>
    <cellStyle name="Input 6 2 3 2 2" xfId="32876"/>
    <cellStyle name="Input 6 2 3 2 3" xfId="32877"/>
    <cellStyle name="Input 6 2 3 3" xfId="32878"/>
    <cellStyle name="Input 6 2 3 3 2" xfId="32879"/>
    <cellStyle name="Input 6 2 3 3 3" xfId="32880"/>
    <cellStyle name="Input 6 2 3 4" xfId="32881"/>
    <cellStyle name="Input 6 2 3 5" xfId="32882"/>
    <cellStyle name="Input 6 2 4" xfId="32883"/>
    <cellStyle name="Input 6 2 4 2" xfId="32884"/>
    <cellStyle name="Input 6 2 4 3" xfId="32885"/>
    <cellStyle name="Input 6 2 5" xfId="32886"/>
    <cellStyle name="Input 6 2 5 2" xfId="32887"/>
    <cellStyle name="Input 6 2 5 3" xfId="32888"/>
    <cellStyle name="Input 6 2 6" xfId="32889"/>
    <cellStyle name="Input 6 2 6 2" xfId="32890"/>
    <cellStyle name="Input 6 2 6 3" xfId="32891"/>
    <cellStyle name="Input 6 2 7" xfId="32892"/>
    <cellStyle name="Input 6 2 8" xfId="32893"/>
    <cellStyle name="Input 6 2 9" xfId="32894"/>
    <cellStyle name="Input 6 3" xfId="32895"/>
    <cellStyle name="Input 6 3 2" xfId="32896"/>
    <cellStyle name="Input 6 3 2 2" xfId="32897"/>
    <cellStyle name="Input 6 3 2 2 2" xfId="32898"/>
    <cellStyle name="Input 6 3 2 3" xfId="32899"/>
    <cellStyle name="Input 6 3 2 3 2" xfId="32900"/>
    <cellStyle name="Input 6 3 2 4" xfId="32901"/>
    <cellStyle name="Input 6 3 2 4 2" xfId="32902"/>
    <cellStyle name="Input 6 3 2 5" xfId="32903"/>
    <cellStyle name="Input 6 3 3" xfId="32904"/>
    <cellStyle name="Input 6 3 3 2" xfId="32905"/>
    <cellStyle name="Input 6 3 3 3" xfId="32906"/>
    <cellStyle name="Input 6 3 4" xfId="32907"/>
    <cellStyle name="Input 6 3 4 2" xfId="32908"/>
    <cellStyle name="Input 6 3 5" xfId="32909"/>
    <cellStyle name="Input 6 3 5 2" xfId="32910"/>
    <cellStyle name="Input 6 3 6" xfId="32911"/>
    <cellStyle name="Input 6 4" xfId="32912"/>
    <cellStyle name="Input 6 4 2" xfId="32913"/>
    <cellStyle name="Input 6 4 2 2" xfId="32914"/>
    <cellStyle name="Input 6 4 2 3" xfId="32915"/>
    <cellStyle name="Input 6 4 3" xfId="32916"/>
    <cellStyle name="Input 6 4 3 2" xfId="32917"/>
    <cellStyle name="Input 6 4 3 3" xfId="32918"/>
    <cellStyle name="Input 6 4 4" xfId="32919"/>
    <cellStyle name="Input 6 4 4 2" xfId="32920"/>
    <cellStyle name="Input 6 4 5" xfId="32921"/>
    <cellStyle name="Input 6 4 6" xfId="32922"/>
    <cellStyle name="Input 6 5" xfId="32923"/>
    <cellStyle name="Input 6 5 2" xfId="32924"/>
    <cellStyle name="Input 6 5 3" xfId="32925"/>
    <cellStyle name="Input 6 6" xfId="32926"/>
    <cellStyle name="Input 6 6 2" xfId="32927"/>
    <cellStyle name="Input 6 6 3" xfId="32928"/>
    <cellStyle name="Input 6 7" xfId="32929"/>
    <cellStyle name="Input 6 7 2" xfId="32930"/>
    <cellStyle name="Input 6 7 3" xfId="32931"/>
    <cellStyle name="Input 6 8" xfId="32932"/>
    <cellStyle name="Input 6 9" xfId="32933"/>
    <cellStyle name="Input 7" xfId="32934"/>
    <cellStyle name="Input 7 10" xfId="32935"/>
    <cellStyle name="Input 7 11" xfId="32936"/>
    <cellStyle name="Input 7 2" xfId="32937"/>
    <cellStyle name="Input 7 2 10" xfId="32938"/>
    <cellStyle name="Input 7 2 2" xfId="32939"/>
    <cellStyle name="Input 7 2 2 2" xfId="32940"/>
    <cellStyle name="Input 7 2 2 2 2" xfId="32941"/>
    <cellStyle name="Input 7 2 2 2 3" xfId="32942"/>
    <cellStyle name="Input 7 2 2 3" xfId="32943"/>
    <cellStyle name="Input 7 2 2 3 2" xfId="32944"/>
    <cellStyle name="Input 7 2 2 3 3" xfId="32945"/>
    <cellStyle name="Input 7 2 2 4" xfId="32946"/>
    <cellStyle name="Input 7 2 2 4 2" xfId="32947"/>
    <cellStyle name="Input 7 2 2 5" xfId="32948"/>
    <cellStyle name="Input 7 2 2 6" xfId="32949"/>
    <cellStyle name="Input 7 2 3" xfId="32950"/>
    <cellStyle name="Input 7 2 3 2" xfId="32951"/>
    <cellStyle name="Input 7 2 3 2 2" xfId="32952"/>
    <cellStyle name="Input 7 2 3 2 3" xfId="32953"/>
    <cellStyle name="Input 7 2 3 3" xfId="32954"/>
    <cellStyle name="Input 7 2 3 3 2" xfId="32955"/>
    <cellStyle name="Input 7 2 3 3 3" xfId="32956"/>
    <cellStyle name="Input 7 2 3 4" xfId="32957"/>
    <cellStyle name="Input 7 2 3 5" xfId="32958"/>
    <cellStyle name="Input 7 2 4" xfId="32959"/>
    <cellStyle name="Input 7 2 4 2" xfId="32960"/>
    <cellStyle name="Input 7 2 4 3" xfId="32961"/>
    <cellStyle name="Input 7 2 5" xfId="32962"/>
    <cellStyle name="Input 7 2 5 2" xfId="32963"/>
    <cellStyle name="Input 7 2 5 3" xfId="32964"/>
    <cellStyle name="Input 7 2 6" xfId="32965"/>
    <cellStyle name="Input 7 2 6 2" xfId="32966"/>
    <cellStyle name="Input 7 2 6 3" xfId="32967"/>
    <cellStyle name="Input 7 2 7" xfId="32968"/>
    <cellStyle name="Input 7 2 8" xfId="32969"/>
    <cellStyle name="Input 7 2 9" xfId="32970"/>
    <cellStyle name="Input 7 3" xfId="32971"/>
    <cellStyle name="Input 7 3 2" xfId="32972"/>
    <cellStyle name="Input 7 3 2 2" xfId="32973"/>
    <cellStyle name="Input 7 3 2 2 2" xfId="32974"/>
    <cellStyle name="Input 7 3 2 3" xfId="32975"/>
    <cellStyle name="Input 7 3 2 3 2" xfId="32976"/>
    <cellStyle name="Input 7 3 2 4" xfId="32977"/>
    <cellStyle name="Input 7 3 2 4 2" xfId="32978"/>
    <cellStyle name="Input 7 3 2 5" xfId="32979"/>
    <cellStyle name="Input 7 3 3" xfId="32980"/>
    <cellStyle name="Input 7 3 3 2" xfId="32981"/>
    <cellStyle name="Input 7 3 3 3" xfId="32982"/>
    <cellStyle name="Input 7 3 4" xfId="32983"/>
    <cellStyle name="Input 7 3 4 2" xfId="32984"/>
    <cellStyle name="Input 7 3 5" xfId="32985"/>
    <cellStyle name="Input 7 3 5 2" xfId="32986"/>
    <cellStyle name="Input 7 3 6" xfId="32987"/>
    <cellStyle name="Input 7 4" xfId="32988"/>
    <cellStyle name="Input 7 4 2" xfId="32989"/>
    <cellStyle name="Input 7 4 2 2" xfId="32990"/>
    <cellStyle name="Input 7 4 2 3" xfId="32991"/>
    <cellStyle name="Input 7 4 3" xfId="32992"/>
    <cellStyle name="Input 7 4 3 2" xfId="32993"/>
    <cellStyle name="Input 7 4 3 3" xfId="32994"/>
    <cellStyle name="Input 7 4 4" xfId="32995"/>
    <cellStyle name="Input 7 4 4 2" xfId="32996"/>
    <cellStyle name="Input 7 4 5" xfId="32997"/>
    <cellStyle name="Input 7 4 6" xfId="32998"/>
    <cellStyle name="Input 7 5" xfId="32999"/>
    <cellStyle name="Input 7 5 2" xfId="33000"/>
    <cellStyle name="Input 7 5 3" xfId="33001"/>
    <cellStyle name="Input 7 6" xfId="33002"/>
    <cellStyle name="Input 7 6 2" xfId="33003"/>
    <cellStyle name="Input 7 6 3" xfId="33004"/>
    <cellStyle name="Input 7 7" xfId="33005"/>
    <cellStyle name="Input 7 7 2" xfId="33006"/>
    <cellStyle name="Input 7 7 3" xfId="33007"/>
    <cellStyle name="Input 7 8" xfId="33008"/>
    <cellStyle name="Input 7 9" xfId="33009"/>
    <cellStyle name="Input 8" xfId="33010"/>
    <cellStyle name="Input 8 10" xfId="33011"/>
    <cellStyle name="Input 8 2" xfId="33012"/>
    <cellStyle name="Input 8 2 2" xfId="33013"/>
    <cellStyle name="Input 8 2 2 2" xfId="33014"/>
    <cellStyle name="Input 8 2 2 3" xfId="33015"/>
    <cellStyle name="Input 8 2 3" xfId="33016"/>
    <cellStyle name="Input 8 2 3 2" xfId="33017"/>
    <cellStyle name="Input 8 2 3 3" xfId="33018"/>
    <cellStyle name="Input 8 2 4" xfId="33019"/>
    <cellStyle name="Input 8 2 4 2" xfId="33020"/>
    <cellStyle name="Input 8 2 5" xfId="33021"/>
    <cellStyle name="Input 8 2 6" xfId="33022"/>
    <cellStyle name="Input 8 3" xfId="33023"/>
    <cellStyle name="Input 8 3 2" xfId="33024"/>
    <cellStyle name="Input 8 3 2 2" xfId="33025"/>
    <cellStyle name="Input 8 3 2 3" xfId="33026"/>
    <cellStyle name="Input 8 3 3" xfId="33027"/>
    <cellStyle name="Input 8 3 3 2" xfId="33028"/>
    <cellStyle name="Input 8 3 3 3" xfId="33029"/>
    <cellStyle name="Input 8 3 4" xfId="33030"/>
    <cellStyle name="Input 8 3 5" xfId="33031"/>
    <cellStyle name="Input 8 4" xfId="33032"/>
    <cellStyle name="Input 8 4 2" xfId="33033"/>
    <cellStyle name="Input 8 4 3" xfId="33034"/>
    <cellStyle name="Input 8 5" xfId="33035"/>
    <cellStyle name="Input 8 5 2" xfId="33036"/>
    <cellStyle name="Input 8 5 3" xfId="33037"/>
    <cellStyle name="Input 8 6" xfId="33038"/>
    <cellStyle name="Input 8 6 2" xfId="33039"/>
    <cellStyle name="Input 8 6 3" xfId="33040"/>
    <cellStyle name="Input 8 7" xfId="33041"/>
    <cellStyle name="Input 8 8" xfId="33042"/>
    <cellStyle name="Input 8 9" xfId="33043"/>
    <cellStyle name="Input 9" xfId="33044"/>
    <cellStyle name="Input 9 10" xfId="33045"/>
    <cellStyle name="Input 9 2" xfId="33046"/>
    <cellStyle name="Input 9 2 2" xfId="33047"/>
    <cellStyle name="Input 9 2 2 2" xfId="33048"/>
    <cellStyle name="Input 9 2 2 3" xfId="33049"/>
    <cellStyle name="Input 9 2 3" xfId="33050"/>
    <cellStyle name="Input 9 2 3 2" xfId="33051"/>
    <cellStyle name="Input 9 2 3 3" xfId="33052"/>
    <cellStyle name="Input 9 2 4" xfId="33053"/>
    <cellStyle name="Input 9 2 4 2" xfId="33054"/>
    <cellStyle name="Input 9 2 5" xfId="33055"/>
    <cellStyle name="Input 9 2 6" xfId="33056"/>
    <cellStyle name="Input 9 3" xfId="33057"/>
    <cellStyle name="Input 9 3 2" xfId="33058"/>
    <cellStyle name="Input 9 3 2 2" xfId="33059"/>
    <cellStyle name="Input 9 3 2 3" xfId="33060"/>
    <cellStyle name="Input 9 3 3" xfId="33061"/>
    <cellStyle name="Input 9 3 3 2" xfId="33062"/>
    <cellStyle name="Input 9 3 3 3" xfId="33063"/>
    <cellStyle name="Input 9 3 4" xfId="33064"/>
    <cellStyle name="Input 9 3 5" xfId="33065"/>
    <cellStyle name="Input 9 4" xfId="33066"/>
    <cellStyle name="Input 9 4 2" xfId="33067"/>
    <cellStyle name="Input 9 4 3" xfId="33068"/>
    <cellStyle name="Input 9 5" xfId="33069"/>
    <cellStyle name="Input 9 5 2" xfId="33070"/>
    <cellStyle name="Input 9 5 3" xfId="33071"/>
    <cellStyle name="Input 9 6" xfId="33072"/>
    <cellStyle name="Input 9 6 2" xfId="33073"/>
    <cellStyle name="Input 9 6 3" xfId="33074"/>
    <cellStyle name="Input 9 7" xfId="33075"/>
    <cellStyle name="Input 9 8" xfId="33076"/>
    <cellStyle name="Input 9 9" xfId="33077"/>
    <cellStyle name="Input_0-Octubre Equipos" xfId="33078"/>
    <cellStyle name="Insatisfaisant" xfId="33079"/>
    <cellStyle name="Insatisfaisant 2" xfId="33080"/>
    <cellStyle name="Insatisfaisant 2 2" xfId="33081"/>
    <cellStyle name="Insatisfaisant 3" xfId="33082"/>
    <cellStyle name="Insatisfaisant 3 2" xfId="33083"/>
    <cellStyle name="Insatisfaisant 4" xfId="33084"/>
    <cellStyle name="Insatisfaisant 5" xfId="33085"/>
    <cellStyle name="Insatisfaisant 6" xfId="33086"/>
    <cellStyle name="Lien hypertexte 2" xfId="33087"/>
    <cellStyle name="Lien hypertexte 2 2" xfId="33088"/>
    <cellStyle name="Lien hypertexte 2 2 2" xfId="33089"/>
    <cellStyle name="Lien hypertexte 2 2 2 2" xfId="33090"/>
    <cellStyle name="Lien hypertexte 2 2 3" xfId="33091"/>
    <cellStyle name="Lien hypertexte 2 2 3 2" xfId="33092"/>
    <cellStyle name="Lien hypertexte 2 2 4" xfId="33093"/>
    <cellStyle name="Lien hypertexte 2 2 5" xfId="33094"/>
    <cellStyle name="Lien hypertexte 2 2 6" xfId="33095"/>
    <cellStyle name="Lien hypertexte 2 3" xfId="33096"/>
    <cellStyle name="Lien hypertexte 2 3 2" xfId="33097"/>
    <cellStyle name="Lien hypertexte 2 4" xfId="33098"/>
    <cellStyle name="Lien hypertexte 2 5" xfId="33099"/>
    <cellStyle name="Lien hypertexte 2 6" xfId="33100"/>
    <cellStyle name="Lien hypertexte 2_A.13.7" xfId="33101"/>
    <cellStyle name="Lien hypertexte 3" xfId="33102"/>
    <cellStyle name="Lien hypertexte 3 2" xfId="33103"/>
    <cellStyle name="Lien hypertexte 4" xfId="33104"/>
    <cellStyle name="Lien hypertexte 5" xfId="33105"/>
    <cellStyle name="Linked Cell" xfId="78"/>
    <cellStyle name="Linked Cell 2" xfId="33106"/>
    <cellStyle name="Linked Cell 2 2" xfId="33107"/>
    <cellStyle name="Linked Cell 3" xfId="33108"/>
    <cellStyle name="Linked Cell 3 2" xfId="33109"/>
    <cellStyle name="Linked Cell 3 3" xfId="33110"/>
    <cellStyle name="Linked Cell 4" xfId="33111"/>
    <cellStyle name="Linked Cell 4 2" xfId="33112"/>
    <cellStyle name="Linked Cell 5" xfId="33113"/>
    <cellStyle name="Linked Cell 6" xfId="33114"/>
    <cellStyle name="Linked Cell_0-Octubre Equipos" xfId="33115"/>
    <cellStyle name="Millares [0] 2" xfId="33116"/>
    <cellStyle name="Millares [0] 3" xfId="33117"/>
    <cellStyle name="Millares [0] 5" xfId="33118"/>
    <cellStyle name="Millares 10" xfId="6"/>
    <cellStyle name="Millares 10 2" xfId="33119"/>
    <cellStyle name="Millares 10 2 2" xfId="33120"/>
    <cellStyle name="Millares 10 3" xfId="33121"/>
    <cellStyle name="Millares 10 3 2" xfId="33122"/>
    <cellStyle name="Millares 10 4" xfId="33123"/>
    <cellStyle name="Millares 11" xfId="7"/>
    <cellStyle name="Millares 11 2" xfId="33124"/>
    <cellStyle name="Millares 12" xfId="79"/>
    <cellStyle name="Millares 13" xfId="143"/>
    <cellStyle name="Millares 13 2" xfId="33125"/>
    <cellStyle name="Millares 13 3" xfId="33126"/>
    <cellStyle name="Millares 14" xfId="33127"/>
    <cellStyle name="Millares 14 2" xfId="33128"/>
    <cellStyle name="Millares 14 2 2" xfId="33129"/>
    <cellStyle name="Millares 15" xfId="33130"/>
    <cellStyle name="Millares 15 2" xfId="33131"/>
    <cellStyle name="Millares 15 2 2" xfId="33132"/>
    <cellStyle name="Millares 16" xfId="33133"/>
    <cellStyle name="Millares 16 2" xfId="33134"/>
    <cellStyle name="Millares 16 2 2" xfId="33135"/>
    <cellStyle name="Millares 16 3" xfId="33136"/>
    <cellStyle name="Millares 16 4" xfId="33137"/>
    <cellStyle name="Millares 17" xfId="33138"/>
    <cellStyle name="Millares 17 2" xfId="33139"/>
    <cellStyle name="Millares 18" xfId="33140"/>
    <cellStyle name="Millares 19" xfId="33141"/>
    <cellStyle name="Millares 2" xfId="4"/>
    <cellStyle name="Millares 2 10" xfId="33142"/>
    <cellStyle name="Millares 2 10 2" xfId="33143"/>
    <cellStyle name="Millares 2 11" xfId="33144"/>
    <cellStyle name="Millares 2 12" xfId="33145"/>
    <cellStyle name="Millares 2 13" xfId="62523"/>
    <cellStyle name="Millares 2 2" xfId="80"/>
    <cellStyle name="Millares 2 2 2" xfId="81"/>
    <cellStyle name="Millares 2 2 2 2" xfId="33146"/>
    <cellStyle name="Millares 2 2 2 2 2" xfId="33147"/>
    <cellStyle name="Millares 2 2 2 2 3" xfId="33148"/>
    <cellStyle name="Millares 2 2 2 3" xfId="33149"/>
    <cellStyle name="Millares 2 2 2 4" xfId="33150"/>
    <cellStyle name="Millares 2 2 3" xfId="82"/>
    <cellStyle name="Millares 2 2 3 2" xfId="33151"/>
    <cellStyle name="Millares 2 2 3 2 2" xfId="33152"/>
    <cellStyle name="Millares 2 2 3 2 3" xfId="33153"/>
    <cellStyle name="Millares 2 2 3 3" xfId="33154"/>
    <cellStyle name="Millares 2 2 3 4" xfId="33155"/>
    <cellStyle name="Millares 2 2 4" xfId="33156"/>
    <cellStyle name="Millares 2 2 4 2" xfId="33157"/>
    <cellStyle name="Millares 2 2 4 3" xfId="33158"/>
    <cellStyle name="Millares 2 2 5" xfId="33159"/>
    <cellStyle name="Millares 2 2 6" xfId="33160"/>
    <cellStyle name="Millares 2 2_PRESUPUESTO PM2" xfId="83"/>
    <cellStyle name="Millares 2 3" xfId="84"/>
    <cellStyle name="Millares 2 3 2" xfId="33161"/>
    <cellStyle name="Millares 2 3 2 2" xfId="33162"/>
    <cellStyle name="Millares 2 3 2 3" xfId="33163"/>
    <cellStyle name="Millares 2 3 3" xfId="33164"/>
    <cellStyle name="Millares 2 3 4" xfId="33165"/>
    <cellStyle name="Millares 2 4" xfId="145"/>
    <cellStyle name="Millares 2 4 2" xfId="33166"/>
    <cellStyle name="Millares 2 4 2 2" xfId="33167"/>
    <cellStyle name="Millares 2 4 2 3" xfId="33168"/>
    <cellStyle name="Millares 2 4 3" xfId="33169"/>
    <cellStyle name="Millares 2 4 4" xfId="33170"/>
    <cellStyle name="Millares 2 5" xfId="33171"/>
    <cellStyle name="Millares 2 5 2" xfId="33172"/>
    <cellStyle name="Millares 2 5 3" xfId="33173"/>
    <cellStyle name="Millares 2 6" xfId="33174"/>
    <cellStyle name="Millares 2 7" xfId="33175"/>
    <cellStyle name="Millares 2 7 2" xfId="33176"/>
    <cellStyle name="Millares 2 8" xfId="33177"/>
    <cellStyle name="Millares 2 9" xfId="33178"/>
    <cellStyle name="Millares 2_ANALISIS COSTOS PORTICOS GRAN TECHO" xfId="33179"/>
    <cellStyle name="Millares 20" xfId="33180"/>
    <cellStyle name="Millares 21" xfId="33181"/>
    <cellStyle name="Millares 22" xfId="33182"/>
    <cellStyle name="Millares 23" xfId="33183"/>
    <cellStyle name="Millares 24" xfId="33184"/>
    <cellStyle name="Millares 25" xfId="33185"/>
    <cellStyle name="Millares 3" xfId="85"/>
    <cellStyle name="Millares 3 2" xfId="9"/>
    <cellStyle name="Millares 3 2 2" xfId="33186"/>
    <cellStyle name="Millares 3 3" xfId="86"/>
    <cellStyle name="Millares 3 3 2" xfId="33187"/>
    <cellStyle name="Millares 3 4" xfId="33188"/>
    <cellStyle name="Millares 3_161-10 AC. MULT NAJAYO ARRIBA 1ra Etapa" xfId="87"/>
    <cellStyle name="Millares 4" xfId="88"/>
    <cellStyle name="Millares 4 2" xfId="10"/>
    <cellStyle name="Millares 4 3" xfId="89"/>
    <cellStyle name="Millares 4 4" xfId="33189"/>
    <cellStyle name="Millares 4 5" xfId="33190"/>
    <cellStyle name="Millares 4_camino yabonico" xfId="90"/>
    <cellStyle name="Millares 5" xfId="91"/>
    <cellStyle name="Millares 5 2" xfId="33191"/>
    <cellStyle name="Millares 5 2 2" xfId="33192"/>
    <cellStyle name="Millares 5 2 2 2" xfId="33193"/>
    <cellStyle name="Millares 5 2 3" xfId="33194"/>
    <cellStyle name="Millares 5 3" xfId="11"/>
    <cellStyle name="Millares 6" xfId="92"/>
    <cellStyle name="Millares 6 2" xfId="33195"/>
    <cellStyle name="Millares 6 3" xfId="33196"/>
    <cellStyle name="Millares 6_Analisis al Cliente-Warehouse -Emergencie julio 28-2011 (Recuperado)" xfId="33197"/>
    <cellStyle name="Millares 7" xfId="93"/>
    <cellStyle name="Millares 7 2" xfId="94"/>
    <cellStyle name="Millares 7 3" xfId="33198"/>
    <cellStyle name="Millares 8" xfId="95"/>
    <cellStyle name="Millares 8 2" xfId="33199"/>
    <cellStyle name="Millares 8 2 2" xfId="33200"/>
    <cellStyle name="Millares 8 2 3" xfId="33201"/>
    <cellStyle name="Millares 9" xfId="2"/>
    <cellStyle name="Milliers 10" xfId="33202"/>
    <cellStyle name="Milliers 10 10" xfId="33203"/>
    <cellStyle name="Milliers 10 10 2" xfId="33204"/>
    <cellStyle name="Milliers 10 10 3" xfId="33205"/>
    <cellStyle name="Milliers 10 10 4" xfId="33206"/>
    <cellStyle name="Milliers 10 10 5" xfId="33207"/>
    <cellStyle name="Milliers 10 11" xfId="33208"/>
    <cellStyle name="Milliers 10 12" xfId="33209"/>
    <cellStyle name="Milliers 10 13" xfId="33210"/>
    <cellStyle name="Milliers 10 14" xfId="33211"/>
    <cellStyle name="Milliers 10 15" xfId="33212"/>
    <cellStyle name="Milliers 10 2" xfId="33213"/>
    <cellStyle name="Milliers 10 2 10" xfId="33214"/>
    <cellStyle name="Milliers 10 2 11" xfId="33215"/>
    <cellStyle name="Milliers 10 2 12" xfId="33216"/>
    <cellStyle name="Milliers 10 2 13" xfId="33217"/>
    <cellStyle name="Milliers 10 2 2" xfId="33218"/>
    <cellStyle name="Milliers 10 2 2 2" xfId="33219"/>
    <cellStyle name="Milliers 10 2 2 2 2" xfId="33220"/>
    <cellStyle name="Milliers 10 2 2 2 2 2" xfId="33221"/>
    <cellStyle name="Milliers 10 2 2 2 2 3" xfId="33222"/>
    <cellStyle name="Milliers 10 2 2 2 3" xfId="33223"/>
    <cellStyle name="Milliers 10 2 2 2 4" xfId="33224"/>
    <cellStyle name="Milliers 10 2 2 3" xfId="33225"/>
    <cellStyle name="Milliers 10 2 2 3 2" xfId="33226"/>
    <cellStyle name="Milliers 10 2 2 3 3" xfId="33227"/>
    <cellStyle name="Milliers 10 2 2 4" xfId="33228"/>
    <cellStyle name="Milliers 10 2 2 4 2" xfId="33229"/>
    <cellStyle name="Milliers 10 2 2 4 3" xfId="33230"/>
    <cellStyle name="Milliers 10 2 2 5" xfId="33231"/>
    <cellStyle name="Milliers 10 2 2 6" xfId="33232"/>
    <cellStyle name="Milliers 10 2 3" xfId="33233"/>
    <cellStyle name="Milliers 10 2 3 2" xfId="33234"/>
    <cellStyle name="Milliers 10 2 3 2 2" xfId="33235"/>
    <cellStyle name="Milliers 10 2 3 2 2 2" xfId="33236"/>
    <cellStyle name="Milliers 10 2 3 2 2 3" xfId="33237"/>
    <cellStyle name="Milliers 10 2 3 2 3" xfId="33238"/>
    <cellStyle name="Milliers 10 2 3 2 4" xfId="33239"/>
    <cellStyle name="Milliers 10 2 3 3" xfId="33240"/>
    <cellStyle name="Milliers 10 2 3 3 2" xfId="33241"/>
    <cellStyle name="Milliers 10 2 3 3 3" xfId="33242"/>
    <cellStyle name="Milliers 10 2 3 4" xfId="33243"/>
    <cellStyle name="Milliers 10 2 3 4 2" xfId="33244"/>
    <cellStyle name="Milliers 10 2 3 4 3" xfId="33245"/>
    <cellStyle name="Milliers 10 2 3 5" xfId="33246"/>
    <cellStyle name="Milliers 10 2 3 6" xfId="33247"/>
    <cellStyle name="Milliers 10 2 4" xfId="33248"/>
    <cellStyle name="Milliers 10 2 4 2" xfId="33249"/>
    <cellStyle name="Milliers 10 2 4 2 2" xfId="33250"/>
    <cellStyle name="Milliers 10 2 4 2 2 2" xfId="33251"/>
    <cellStyle name="Milliers 10 2 4 2 2 3" xfId="33252"/>
    <cellStyle name="Milliers 10 2 4 2 3" xfId="33253"/>
    <cellStyle name="Milliers 10 2 4 2 4" xfId="33254"/>
    <cellStyle name="Milliers 10 2 4 3" xfId="33255"/>
    <cellStyle name="Milliers 10 2 4 3 2" xfId="33256"/>
    <cellStyle name="Milliers 10 2 4 3 3" xfId="33257"/>
    <cellStyle name="Milliers 10 2 4 4" xfId="33258"/>
    <cellStyle name="Milliers 10 2 4 4 2" xfId="33259"/>
    <cellStyle name="Milliers 10 2 4 4 3" xfId="33260"/>
    <cellStyle name="Milliers 10 2 4 5" xfId="33261"/>
    <cellStyle name="Milliers 10 2 4 6" xfId="33262"/>
    <cellStyle name="Milliers 10 2 5" xfId="33263"/>
    <cellStyle name="Milliers 10 2 5 2" xfId="33264"/>
    <cellStyle name="Milliers 10 2 5 2 2" xfId="33265"/>
    <cellStyle name="Milliers 10 2 5 2 3" xfId="33266"/>
    <cellStyle name="Milliers 10 2 5 3" xfId="33267"/>
    <cellStyle name="Milliers 10 2 5 4" xfId="33268"/>
    <cellStyle name="Milliers 10 2 6" xfId="33269"/>
    <cellStyle name="Milliers 10 2 6 2" xfId="33270"/>
    <cellStyle name="Milliers 10 2 6 3" xfId="33271"/>
    <cellStyle name="Milliers 10 2 7" xfId="33272"/>
    <cellStyle name="Milliers 10 2 7 2" xfId="33273"/>
    <cellStyle name="Milliers 10 2 7 3" xfId="33274"/>
    <cellStyle name="Milliers 10 2 8" xfId="33275"/>
    <cellStyle name="Milliers 10 2 8 2" xfId="33276"/>
    <cellStyle name="Milliers 10 2 8 3" xfId="33277"/>
    <cellStyle name="Milliers 10 2 9" xfId="33278"/>
    <cellStyle name="Milliers 10 3" xfId="33279"/>
    <cellStyle name="Milliers 10 3 2" xfId="33280"/>
    <cellStyle name="Milliers 10 3 2 2" xfId="33281"/>
    <cellStyle name="Milliers 10 3 2 2 2" xfId="33282"/>
    <cellStyle name="Milliers 10 3 2 2 2 2" xfId="33283"/>
    <cellStyle name="Milliers 10 3 2 2 2 3" xfId="33284"/>
    <cellStyle name="Milliers 10 3 2 2 3" xfId="33285"/>
    <cellStyle name="Milliers 10 3 2 2 4" xfId="33286"/>
    <cellStyle name="Milliers 10 3 2 3" xfId="33287"/>
    <cellStyle name="Milliers 10 3 2 3 2" xfId="33288"/>
    <cellStyle name="Milliers 10 3 2 3 3" xfId="33289"/>
    <cellStyle name="Milliers 10 3 2 4" xfId="33290"/>
    <cellStyle name="Milliers 10 3 2 4 2" xfId="33291"/>
    <cellStyle name="Milliers 10 3 2 4 3" xfId="33292"/>
    <cellStyle name="Milliers 10 3 2 5" xfId="33293"/>
    <cellStyle name="Milliers 10 3 2 6" xfId="33294"/>
    <cellStyle name="Milliers 10 3 3" xfId="33295"/>
    <cellStyle name="Milliers 10 3 3 2" xfId="33296"/>
    <cellStyle name="Milliers 10 3 3 2 2" xfId="33297"/>
    <cellStyle name="Milliers 10 3 3 2 2 2" xfId="33298"/>
    <cellStyle name="Milliers 10 3 3 2 2 3" xfId="33299"/>
    <cellStyle name="Milliers 10 3 3 2 3" xfId="33300"/>
    <cellStyle name="Milliers 10 3 3 2 4" xfId="33301"/>
    <cellStyle name="Milliers 10 3 3 3" xfId="33302"/>
    <cellStyle name="Milliers 10 3 3 3 2" xfId="33303"/>
    <cellStyle name="Milliers 10 3 3 3 3" xfId="33304"/>
    <cellStyle name="Milliers 10 3 3 4" xfId="33305"/>
    <cellStyle name="Milliers 10 3 3 4 2" xfId="33306"/>
    <cellStyle name="Milliers 10 3 3 4 3" xfId="33307"/>
    <cellStyle name="Milliers 10 3 3 5" xfId="33308"/>
    <cellStyle name="Milliers 10 3 3 6" xfId="33309"/>
    <cellStyle name="Milliers 10 3 4" xfId="33310"/>
    <cellStyle name="Milliers 10 3 4 2" xfId="33311"/>
    <cellStyle name="Milliers 10 3 4 2 2" xfId="33312"/>
    <cellStyle name="Milliers 10 3 4 2 3" xfId="33313"/>
    <cellStyle name="Milliers 10 3 4 3" xfId="33314"/>
    <cellStyle name="Milliers 10 3 4 4" xfId="33315"/>
    <cellStyle name="Milliers 10 3 5" xfId="33316"/>
    <cellStyle name="Milliers 10 3 5 2" xfId="33317"/>
    <cellStyle name="Milliers 10 3 5 3" xfId="33318"/>
    <cellStyle name="Milliers 10 3 6" xfId="33319"/>
    <cellStyle name="Milliers 10 3 6 2" xfId="33320"/>
    <cellStyle name="Milliers 10 3 6 3" xfId="33321"/>
    <cellStyle name="Milliers 10 3 7" xfId="33322"/>
    <cellStyle name="Milliers 10 3 8" xfId="33323"/>
    <cellStyle name="Milliers 10 4" xfId="33324"/>
    <cellStyle name="Milliers 10 4 2" xfId="33325"/>
    <cellStyle name="Milliers 10 4 2 2" xfId="33326"/>
    <cellStyle name="Milliers 10 4 2 2 2" xfId="33327"/>
    <cellStyle name="Milliers 10 4 2 2 3" xfId="33328"/>
    <cellStyle name="Milliers 10 4 2 3" xfId="33329"/>
    <cellStyle name="Milliers 10 4 2 4" xfId="33330"/>
    <cellStyle name="Milliers 10 4 3" xfId="33331"/>
    <cellStyle name="Milliers 10 4 3 2" xfId="33332"/>
    <cellStyle name="Milliers 10 4 3 3" xfId="33333"/>
    <cellStyle name="Milliers 10 4 4" xfId="33334"/>
    <cellStyle name="Milliers 10 4 4 2" xfId="33335"/>
    <cellStyle name="Milliers 10 4 4 3" xfId="33336"/>
    <cellStyle name="Milliers 10 4 5" xfId="33337"/>
    <cellStyle name="Milliers 10 4 6" xfId="33338"/>
    <cellStyle name="Milliers 10 5" xfId="33339"/>
    <cellStyle name="Milliers 10 5 2" xfId="33340"/>
    <cellStyle name="Milliers 10 5 2 2" xfId="33341"/>
    <cellStyle name="Milliers 10 5 2 2 2" xfId="33342"/>
    <cellStyle name="Milliers 10 5 2 2 3" xfId="33343"/>
    <cellStyle name="Milliers 10 5 2 3" xfId="33344"/>
    <cellStyle name="Milliers 10 5 2 4" xfId="33345"/>
    <cellStyle name="Milliers 10 5 3" xfId="33346"/>
    <cellStyle name="Milliers 10 5 3 2" xfId="33347"/>
    <cellStyle name="Milliers 10 5 3 3" xfId="33348"/>
    <cellStyle name="Milliers 10 5 4" xfId="33349"/>
    <cellStyle name="Milliers 10 5 4 2" xfId="33350"/>
    <cellStyle name="Milliers 10 5 4 3" xfId="33351"/>
    <cellStyle name="Milliers 10 5 5" xfId="33352"/>
    <cellStyle name="Milliers 10 5 6" xfId="33353"/>
    <cellStyle name="Milliers 10 6" xfId="33354"/>
    <cellStyle name="Milliers 10 6 2" xfId="33355"/>
    <cellStyle name="Milliers 10 6 2 2" xfId="33356"/>
    <cellStyle name="Milliers 10 6 2 2 2" xfId="33357"/>
    <cellStyle name="Milliers 10 6 2 2 3" xfId="33358"/>
    <cellStyle name="Milliers 10 6 2 3" xfId="33359"/>
    <cellStyle name="Milliers 10 6 2 4" xfId="33360"/>
    <cellStyle name="Milliers 10 6 3" xfId="33361"/>
    <cellStyle name="Milliers 10 6 3 2" xfId="33362"/>
    <cellStyle name="Milliers 10 6 3 3" xfId="33363"/>
    <cellStyle name="Milliers 10 6 4" xfId="33364"/>
    <cellStyle name="Milliers 10 6 4 2" xfId="33365"/>
    <cellStyle name="Milliers 10 6 4 3" xfId="33366"/>
    <cellStyle name="Milliers 10 6 5" xfId="33367"/>
    <cellStyle name="Milliers 10 6 6" xfId="33368"/>
    <cellStyle name="Milliers 10 7" xfId="33369"/>
    <cellStyle name="Milliers 10 7 2" xfId="33370"/>
    <cellStyle name="Milliers 10 7 2 2" xfId="33371"/>
    <cellStyle name="Milliers 10 7 2 3" xfId="33372"/>
    <cellStyle name="Milliers 10 7 3" xfId="33373"/>
    <cellStyle name="Milliers 10 7 4" xfId="33374"/>
    <cellStyle name="Milliers 10 8" xfId="33375"/>
    <cellStyle name="Milliers 10 8 2" xfId="33376"/>
    <cellStyle name="Milliers 10 8 3" xfId="33377"/>
    <cellStyle name="Milliers 10 9" xfId="33378"/>
    <cellStyle name="Milliers 10 9 2" xfId="33379"/>
    <cellStyle name="Milliers 10 9 3" xfId="33380"/>
    <cellStyle name="Milliers 11" xfId="33381"/>
    <cellStyle name="Milliers 11 2" xfId="33382"/>
    <cellStyle name="Milliers 12" xfId="33383"/>
    <cellStyle name="Milliers 12 2" xfId="33384"/>
    <cellStyle name="Milliers 13" xfId="33385"/>
    <cellStyle name="Milliers 14" xfId="33386"/>
    <cellStyle name="Milliers 15" xfId="33387"/>
    <cellStyle name="Milliers 15 2" xfId="33388"/>
    <cellStyle name="Milliers 16" xfId="33389"/>
    <cellStyle name="Milliers 2" xfId="33390"/>
    <cellStyle name="Milliers 2 10" xfId="33391"/>
    <cellStyle name="Milliers 2 11" xfId="33392"/>
    <cellStyle name="Milliers 2 12" xfId="33393"/>
    <cellStyle name="Milliers 2 13" xfId="33394"/>
    <cellStyle name="Milliers 2 2" xfId="33395"/>
    <cellStyle name="Milliers 2 2 2" xfId="33396"/>
    <cellStyle name="Milliers 2 2 3" xfId="33397"/>
    <cellStyle name="Milliers 2 3" xfId="33398"/>
    <cellStyle name="Milliers 2 3 2" xfId="33399"/>
    <cellStyle name="Milliers 2 3 2 2" xfId="33400"/>
    <cellStyle name="Milliers 2 3 2 2 2" xfId="33401"/>
    <cellStyle name="Milliers 2 3 2 2 3" xfId="33402"/>
    <cellStyle name="Milliers 2 3 2 3" xfId="33403"/>
    <cellStyle name="Milliers 2 3 2 4" xfId="33404"/>
    <cellStyle name="Milliers 2 3 3" xfId="33405"/>
    <cellStyle name="Milliers 2 3 3 2" xfId="33406"/>
    <cellStyle name="Milliers 2 3 3 2 2" xfId="33407"/>
    <cellStyle name="Milliers 2 3 3 2 3" xfId="33408"/>
    <cellStyle name="Milliers 2 3 3 3" xfId="33409"/>
    <cellStyle name="Milliers 2 3 3 4" xfId="33410"/>
    <cellStyle name="Milliers 2 3 4" xfId="33411"/>
    <cellStyle name="Milliers 2 3 4 2" xfId="33412"/>
    <cellStyle name="Milliers 2 3 4 3" xfId="33413"/>
    <cellStyle name="Milliers 2 3 5" xfId="33414"/>
    <cellStyle name="Milliers 2 3 6" xfId="33415"/>
    <cellStyle name="Milliers 2 3 7" xfId="33416"/>
    <cellStyle name="Milliers 2 4" xfId="33417"/>
    <cellStyle name="Milliers 2 4 2" xfId="33418"/>
    <cellStyle name="Milliers 2 4 2 2" xfId="33419"/>
    <cellStyle name="Milliers 2 4 2 3" xfId="33420"/>
    <cellStyle name="Milliers 2 4 3" xfId="33421"/>
    <cellStyle name="Milliers 2 4 4" xfId="33422"/>
    <cellStyle name="Milliers 2 4 5" xfId="33423"/>
    <cellStyle name="Milliers 2 5" xfId="33424"/>
    <cellStyle name="Milliers 2 5 2" xfId="33425"/>
    <cellStyle name="Milliers 2 5 2 2" xfId="33426"/>
    <cellStyle name="Milliers 2 5 2 3" xfId="33427"/>
    <cellStyle name="Milliers 2 5 3" xfId="33428"/>
    <cellStyle name="Milliers 2 5 4" xfId="33429"/>
    <cellStyle name="Milliers 2 6" xfId="33430"/>
    <cellStyle name="Milliers 2 6 2" xfId="33431"/>
    <cellStyle name="Milliers 2 6 3" xfId="33432"/>
    <cellStyle name="Milliers 2 7" xfId="33433"/>
    <cellStyle name="Milliers 2 7 2" xfId="33434"/>
    <cellStyle name="Milliers 2 8" xfId="33435"/>
    <cellStyle name="Milliers 2 8 2" xfId="33436"/>
    <cellStyle name="Milliers 2 9" xfId="33437"/>
    <cellStyle name="Milliers 2_Add1 to Cat A-CMS#2_sh" xfId="33438"/>
    <cellStyle name="Milliers 3" xfId="33439"/>
    <cellStyle name="Milliers 3 2" xfId="33440"/>
    <cellStyle name="Milliers 3 2 2" xfId="33441"/>
    <cellStyle name="Milliers 3 2 2 2" xfId="33442"/>
    <cellStyle name="Milliers 3 2 2 2 2" xfId="33443"/>
    <cellStyle name="Milliers 3 2 2 2 2 2" xfId="33444"/>
    <cellStyle name="Milliers 3 2 2 2 2 3" xfId="33445"/>
    <cellStyle name="Milliers 3 2 2 2 3" xfId="33446"/>
    <cellStyle name="Milliers 3 2 2 2 4" xfId="33447"/>
    <cellStyle name="Milliers 3 2 2 3" xfId="33448"/>
    <cellStyle name="Milliers 3 2 2 3 2" xfId="33449"/>
    <cellStyle name="Milliers 3 2 2 3 2 2" xfId="33450"/>
    <cellStyle name="Milliers 3 2 2 3 2 3" xfId="33451"/>
    <cellStyle name="Milliers 3 2 2 3 3" xfId="33452"/>
    <cellStyle name="Milliers 3 2 2 3 4" xfId="33453"/>
    <cellStyle name="Milliers 3 2 2 4" xfId="33454"/>
    <cellStyle name="Milliers 3 2 2 4 2" xfId="33455"/>
    <cellStyle name="Milliers 3 2 2 4 3" xfId="33456"/>
    <cellStyle name="Milliers 3 2 2 5" xfId="33457"/>
    <cellStyle name="Milliers 3 2 2 6" xfId="33458"/>
    <cellStyle name="Milliers 3 2 3" xfId="33459"/>
    <cellStyle name="Milliers 3 2 3 2" xfId="33460"/>
    <cellStyle name="Milliers 3 2 3 2 2" xfId="33461"/>
    <cellStyle name="Milliers 3 2 3 2 3" xfId="33462"/>
    <cellStyle name="Milliers 3 2 3 3" xfId="33463"/>
    <cellStyle name="Milliers 3 2 3 4" xfId="33464"/>
    <cellStyle name="Milliers 3 2 4" xfId="33465"/>
    <cellStyle name="Milliers 3 2 4 2" xfId="33466"/>
    <cellStyle name="Milliers 3 2 4 2 2" xfId="33467"/>
    <cellStyle name="Milliers 3 2 4 2 3" xfId="33468"/>
    <cellStyle name="Milliers 3 2 4 3" xfId="33469"/>
    <cellStyle name="Milliers 3 2 4 4" xfId="33470"/>
    <cellStyle name="Milliers 3 2 5" xfId="33471"/>
    <cellStyle name="Milliers 3 2 5 2" xfId="33472"/>
    <cellStyle name="Milliers 3 2 5 3" xfId="33473"/>
    <cellStyle name="Milliers 3 2 6" xfId="33474"/>
    <cellStyle name="Milliers 3 2 7" xfId="33475"/>
    <cellStyle name="Milliers 3 2 8" xfId="33476"/>
    <cellStyle name="Milliers 3 2 9" xfId="33477"/>
    <cellStyle name="Milliers 3 3" xfId="33478"/>
    <cellStyle name="Milliers 3 4" xfId="33479"/>
    <cellStyle name="Milliers 3 5" xfId="33480"/>
    <cellStyle name="Milliers 3 6" xfId="33481"/>
    <cellStyle name="Milliers 4" xfId="33482"/>
    <cellStyle name="Milliers 4 2" xfId="33483"/>
    <cellStyle name="Milliers 5" xfId="33484"/>
    <cellStyle name="Milliers 5 2" xfId="33485"/>
    <cellStyle name="Milliers 6" xfId="33486"/>
    <cellStyle name="Milliers 6 2" xfId="33487"/>
    <cellStyle name="Milliers 6 2 2" xfId="33488"/>
    <cellStyle name="Milliers 6 3" xfId="33489"/>
    <cellStyle name="Milliers 7" xfId="33490"/>
    <cellStyle name="Milliers 8" xfId="33491"/>
    <cellStyle name="Milliers 8 10" xfId="33492"/>
    <cellStyle name="Milliers 8 10 2" xfId="33493"/>
    <cellStyle name="Milliers 8 11" xfId="33494"/>
    <cellStyle name="Milliers 8 12" xfId="33495"/>
    <cellStyle name="Milliers 8 13" xfId="33496"/>
    <cellStyle name="Milliers 8 2" xfId="33497"/>
    <cellStyle name="Milliers 8 2 2" xfId="33498"/>
    <cellStyle name="Milliers 8 2 2 2" xfId="33499"/>
    <cellStyle name="Milliers 8 2 2 2 2" xfId="33500"/>
    <cellStyle name="Milliers 8 2 2 2 3" xfId="33501"/>
    <cellStyle name="Milliers 8 2 2 3" xfId="33502"/>
    <cellStyle name="Milliers 8 2 2 4" xfId="33503"/>
    <cellStyle name="Milliers 8 2 3" xfId="33504"/>
    <cellStyle name="Milliers 8 2 3 2" xfId="33505"/>
    <cellStyle name="Milliers 8 2 3 2 2" xfId="33506"/>
    <cellStyle name="Milliers 8 2 3 2 3" xfId="33507"/>
    <cellStyle name="Milliers 8 2 3 3" xfId="33508"/>
    <cellStyle name="Milliers 8 2 3 3 2" xfId="33509"/>
    <cellStyle name="Milliers 8 2 3 3 2 2" xfId="33510"/>
    <cellStyle name="Milliers 8 2 3 3 3" xfId="33511"/>
    <cellStyle name="Milliers 8 2 3 3 3 2" xfId="33512"/>
    <cellStyle name="Milliers 8 2 3 3 4" xfId="33513"/>
    <cellStyle name="Milliers 8 2 3 4" xfId="33514"/>
    <cellStyle name="Milliers 8 2 3 4 2" xfId="33515"/>
    <cellStyle name="Milliers 8 2 3 5" xfId="33516"/>
    <cellStyle name="Milliers 8 2 4" xfId="33517"/>
    <cellStyle name="Milliers 8 2 4 2" xfId="33518"/>
    <cellStyle name="Milliers 8 2 4 3" xfId="33519"/>
    <cellStyle name="Milliers 8 2 5" xfId="33520"/>
    <cellStyle name="Milliers 8 2 5 10" xfId="33521"/>
    <cellStyle name="Milliers 8 2 5 10 2" xfId="33522"/>
    <cellStyle name="Milliers 8 2 5 10 3" xfId="33523"/>
    <cellStyle name="Milliers 8 2 5 11" xfId="33524"/>
    <cellStyle name="Milliers 8 2 5 11 2" xfId="33525"/>
    <cellStyle name="Milliers 8 2 5 11 3" xfId="33526"/>
    <cellStyle name="Milliers 8 2 5 12" xfId="33527"/>
    <cellStyle name="Milliers 8 2 5 13" xfId="33528"/>
    <cellStyle name="Milliers 8 2 5 14" xfId="33529"/>
    <cellStyle name="Milliers 8 2 5 15" xfId="33530"/>
    <cellStyle name="Milliers 8 2 5 16" xfId="33531"/>
    <cellStyle name="Milliers 8 2 5 2" xfId="33532"/>
    <cellStyle name="Milliers 8 2 5 2 2" xfId="33533"/>
    <cellStyle name="Milliers 8 2 5 3" xfId="33534"/>
    <cellStyle name="Milliers 8 2 5 3 10" xfId="33535"/>
    <cellStyle name="Milliers 8 2 5 3 11" xfId="33536"/>
    <cellStyle name="Milliers 8 2 5 3 12" xfId="33537"/>
    <cellStyle name="Milliers 8 2 5 3 13" xfId="33538"/>
    <cellStyle name="Milliers 8 2 5 3 2" xfId="33539"/>
    <cellStyle name="Milliers 8 2 5 3 2 2" xfId="33540"/>
    <cellStyle name="Milliers 8 2 5 3 2 2 2" xfId="33541"/>
    <cellStyle name="Milliers 8 2 5 3 2 2 2 2" xfId="33542"/>
    <cellStyle name="Milliers 8 2 5 3 2 2 2 3" xfId="33543"/>
    <cellStyle name="Milliers 8 2 5 3 2 2 3" xfId="33544"/>
    <cellStyle name="Milliers 8 2 5 3 2 2 4" xfId="33545"/>
    <cellStyle name="Milliers 8 2 5 3 2 3" xfId="33546"/>
    <cellStyle name="Milliers 8 2 5 3 2 3 2" xfId="33547"/>
    <cellStyle name="Milliers 8 2 5 3 2 3 3" xfId="33548"/>
    <cellStyle name="Milliers 8 2 5 3 2 4" xfId="33549"/>
    <cellStyle name="Milliers 8 2 5 3 2 4 2" xfId="33550"/>
    <cellStyle name="Milliers 8 2 5 3 2 4 3" xfId="33551"/>
    <cellStyle name="Milliers 8 2 5 3 2 5" xfId="33552"/>
    <cellStyle name="Milliers 8 2 5 3 2 6" xfId="33553"/>
    <cellStyle name="Milliers 8 2 5 3 3" xfId="33554"/>
    <cellStyle name="Milliers 8 2 5 3 3 2" xfId="33555"/>
    <cellStyle name="Milliers 8 2 5 3 3 2 2" xfId="33556"/>
    <cellStyle name="Milliers 8 2 5 3 3 2 2 2" xfId="33557"/>
    <cellStyle name="Milliers 8 2 5 3 3 2 2 3" xfId="33558"/>
    <cellStyle name="Milliers 8 2 5 3 3 2 3" xfId="33559"/>
    <cellStyle name="Milliers 8 2 5 3 3 2 4" xfId="33560"/>
    <cellStyle name="Milliers 8 2 5 3 3 3" xfId="33561"/>
    <cellStyle name="Milliers 8 2 5 3 3 3 2" xfId="33562"/>
    <cellStyle name="Milliers 8 2 5 3 3 3 3" xfId="33563"/>
    <cellStyle name="Milliers 8 2 5 3 3 4" xfId="33564"/>
    <cellStyle name="Milliers 8 2 5 3 3 4 2" xfId="33565"/>
    <cellStyle name="Milliers 8 2 5 3 3 4 3" xfId="33566"/>
    <cellStyle name="Milliers 8 2 5 3 3 5" xfId="33567"/>
    <cellStyle name="Milliers 8 2 5 3 3 6" xfId="33568"/>
    <cellStyle name="Milliers 8 2 5 3 3 7" xfId="33569"/>
    <cellStyle name="Milliers 8 2 5 3 4" xfId="33570"/>
    <cellStyle name="Milliers 8 2 5 3 4 2" xfId="33571"/>
    <cellStyle name="Milliers 8 2 5 3 4 2 2" xfId="33572"/>
    <cellStyle name="Milliers 8 2 5 3 4 2 2 2" xfId="33573"/>
    <cellStyle name="Milliers 8 2 5 3 4 2 2 3" xfId="33574"/>
    <cellStyle name="Milliers 8 2 5 3 4 2 3" xfId="33575"/>
    <cellStyle name="Milliers 8 2 5 3 4 2 4" xfId="33576"/>
    <cellStyle name="Milliers 8 2 5 3 4 3" xfId="33577"/>
    <cellStyle name="Milliers 8 2 5 3 4 3 2" xfId="33578"/>
    <cellStyle name="Milliers 8 2 5 3 4 3 3" xfId="33579"/>
    <cellStyle name="Milliers 8 2 5 3 4 4" xfId="33580"/>
    <cellStyle name="Milliers 8 2 5 3 4 4 2" xfId="33581"/>
    <cellStyle name="Milliers 8 2 5 3 4 4 3" xfId="33582"/>
    <cellStyle name="Milliers 8 2 5 3 4 5" xfId="33583"/>
    <cellStyle name="Milliers 8 2 5 3 4 6" xfId="33584"/>
    <cellStyle name="Milliers 8 2 5 3 5" xfId="33585"/>
    <cellStyle name="Milliers 8 2 5 3 5 2" xfId="33586"/>
    <cellStyle name="Milliers 8 2 5 3 5 2 2" xfId="33587"/>
    <cellStyle name="Milliers 8 2 5 3 5 2 3" xfId="33588"/>
    <cellStyle name="Milliers 8 2 5 3 5 3" xfId="33589"/>
    <cellStyle name="Milliers 8 2 5 3 5 4" xfId="33590"/>
    <cellStyle name="Milliers 8 2 5 3 6" xfId="33591"/>
    <cellStyle name="Milliers 8 2 5 3 6 2" xfId="33592"/>
    <cellStyle name="Milliers 8 2 5 3 6 3" xfId="33593"/>
    <cellStyle name="Milliers 8 2 5 3 7" xfId="33594"/>
    <cellStyle name="Milliers 8 2 5 3 7 2" xfId="33595"/>
    <cellStyle name="Milliers 8 2 5 3 7 3" xfId="33596"/>
    <cellStyle name="Milliers 8 2 5 3 8" xfId="33597"/>
    <cellStyle name="Milliers 8 2 5 3 8 2" xfId="33598"/>
    <cellStyle name="Milliers 8 2 5 3 8 3" xfId="33599"/>
    <cellStyle name="Milliers 8 2 5 3 9" xfId="33600"/>
    <cellStyle name="Milliers 8 2 5 4" xfId="33601"/>
    <cellStyle name="Milliers 8 2 5 4 2" xfId="33602"/>
    <cellStyle name="Milliers 8 2 5 4 2 2" xfId="33603"/>
    <cellStyle name="Milliers 8 2 5 4 2 2 2" xfId="33604"/>
    <cellStyle name="Milliers 8 2 5 4 2 2 2 2" xfId="33605"/>
    <cellStyle name="Milliers 8 2 5 4 2 2 2 3" xfId="33606"/>
    <cellStyle name="Milliers 8 2 5 4 2 2 3" xfId="33607"/>
    <cellStyle name="Milliers 8 2 5 4 2 2 4" xfId="33608"/>
    <cellStyle name="Milliers 8 2 5 4 2 3" xfId="33609"/>
    <cellStyle name="Milliers 8 2 5 4 2 3 2" xfId="33610"/>
    <cellStyle name="Milliers 8 2 5 4 2 3 3" xfId="33611"/>
    <cellStyle name="Milliers 8 2 5 4 2 4" xfId="33612"/>
    <cellStyle name="Milliers 8 2 5 4 2 4 2" xfId="33613"/>
    <cellStyle name="Milliers 8 2 5 4 2 4 3" xfId="33614"/>
    <cellStyle name="Milliers 8 2 5 4 2 5" xfId="33615"/>
    <cellStyle name="Milliers 8 2 5 4 2 6" xfId="33616"/>
    <cellStyle name="Milliers 8 2 5 4 3" xfId="33617"/>
    <cellStyle name="Milliers 8 2 5 4 3 2" xfId="33618"/>
    <cellStyle name="Milliers 8 2 5 4 3 2 2" xfId="33619"/>
    <cellStyle name="Milliers 8 2 5 4 3 2 2 2" xfId="33620"/>
    <cellStyle name="Milliers 8 2 5 4 3 2 2 3" xfId="33621"/>
    <cellStyle name="Milliers 8 2 5 4 3 2 3" xfId="33622"/>
    <cellStyle name="Milliers 8 2 5 4 3 2 4" xfId="33623"/>
    <cellStyle name="Milliers 8 2 5 4 3 3" xfId="33624"/>
    <cellStyle name="Milliers 8 2 5 4 3 3 2" xfId="33625"/>
    <cellStyle name="Milliers 8 2 5 4 3 3 3" xfId="33626"/>
    <cellStyle name="Milliers 8 2 5 4 3 4" xfId="33627"/>
    <cellStyle name="Milliers 8 2 5 4 3 4 2" xfId="33628"/>
    <cellStyle name="Milliers 8 2 5 4 3 4 3" xfId="33629"/>
    <cellStyle name="Milliers 8 2 5 4 3 5" xfId="33630"/>
    <cellStyle name="Milliers 8 2 5 4 3 6" xfId="33631"/>
    <cellStyle name="Milliers 8 2 5 4 4" xfId="33632"/>
    <cellStyle name="Milliers 8 2 5 4 4 2" xfId="33633"/>
    <cellStyle name="Milliers 8 2 5 4 4 2 2" xfId="33634"/>
    <cellStyle name="Milliers 8 2 5 4 4 2 3" xfId="33635"/>
    <cellStyle name="Milliers 8 2 5 4 4 3" xfId="33636"/>
    <cellStyle name="Milliers 8 2 5 4 4 4" xfId="33637"/>
    <cellStyle name="Milliers 8 2 5 4 5" xfId="33638"/>
    <cellStyle name="Milliers 8 2 5 4 5 2" xfId="33639"/>
    <cellStyle name="Milliers 8 2 5 4 5 3" xfId="33640"/>
    <cellStyle name="Milliers 8 2 5 4 6" xfId="33641"/>
    <cellStyle name="Milliers 8 2 5 4 6 2" xfId="33642"/>
    <cellStyle name="Milliers 8 2 5 4 6 3" xfId="33643"/>
    <cellStyle name="Milliers 8 2 5 4 7" xfId="33644"/>
    <cellStyle name="Milliers 8 2 5 4 8" xfId="33645"/>
    <cellStyle name="Milliers 8 2 5 5" xfId="33646"/>
    <cellStyle name="Milliers 8 2 5 5 2" xfId="33647"/>
    <cellStyle name="Milliers 8 2 5 5 2 2" xfId="33648"/>
    <cellStyle name="Milliers 8 2 5 5 2 2 2" xfId="33649"/>
    <cellStyle name="Milliers 8 2 5 5 2 2 3" xfId="33650"/>
    <cellStyle name="Milliers 8 2 5 5 2 3" xfId="33651"/>
    <cellStyle name="Milliers 8 2 5 5 2 4" xfId="33652"/>
    <cellStyle name="Milliers 8 2 5 5 3" xfId="33653"/>
    <cellStyle name="Milliers 8 2 5 5 3 2" xfId="33654"/>
    <cellStyle name="Milliers 8 2 5 5 3 3" xfId="33655"/>
    <cellStyle name="Milliers 8 2 5 5 4" xfId="33656"/>
    <cellStyle name="Milliers 8 2 5 5 4 2" xfId="33657"/>
    <cellStyle name="Milliers 8 2 5 5 4 3" xfId="33658"/>
    <cellStyle name="Milliers 8 2 5 5 5" xfId="33659"/>
    <cellStyle name="Milliers 8 2 5 5 6" xfId="33660"/>
    <cellStyle name="Milliers 8 2 5 6" xfId="33661"/>
    <cellStyle name="Milliers 8 2 5 6 2" xfId="33662"/>
    <cellStyle name="Milliers 8 2 5 6 2 2" xfId="33663"/>
    <cellStyle name="Milliers 8 2 5 6 2 2 2" xfId="33664"/>
    <cellStyle name="Milliers 8 2 5 6 2 2 3" xfId="33665"/>
    <cellStyle name="Milliers 8 2 5 6 2 3" xfId="33666"/>
    <cellStyle name="Milliers 8 2 5 6 2 4" xfId="33667"/>
    <cellStyle name="Milliers 8 2 5 6 3" xfId="33668"/>
    <cellStyle name="Milliers 8 2 5 6 3 2" xfId="33669"/>
    <cellStyle name="Milliers 8 2 5 6 3 3" xfId="33670"/>
    <cellStyle name="Milliers 8 2 5 6 4" xfId="33671"/>
    <cellStyle name="Milliers 8 2 5 6 4 2" xfId="33672"/>
    <cellStyle name="Milliers 8 2 5 6 4 3" xfId="33673"/>
    <cellStyle name="Milliers 8 2 5 6 5" xfId="33674"/>
    <cellStyle name="Milliers 8 2 5 6 6" xfId="33675"/>
    <cellStyle name="Milliers 8 2 5 7" xfId="33676"/>
    <cellStyle name="Milliers 8 2 5 7 2" xfId="33677"/>
    <cellStyle name="Milliers 8 2 5 7 2 2" xfId="33678"/>
    <cellStyle name="Milliers 8 2 5 7 2 2 2" xfId="33679"/>
    <cellStyle name="Milliers 8 2 5 7 2 2 3" xfId="33680"/>
    <cellStyle name="Milliers 8 2 5 7 2 3" xfId="33681"/>
    <cellStyle name="Milliers 8 2 5 7 2 4" xfId="33682"/>
    <cellStyle name="Milliers 8 2 5 7 3" xfId="33683"/>
    <cellStyle name="Milliers 8 2 5 7 3 2" xfId="33684"/>
    <cellStyle name="Milliers 8 2 5 7 3 3" xfId="33685"/>
    <cellStyle name="Milliers 8 2 5 7 4" xfId="33686"/>
    <cellStyle name="Milliers 8 2 5 7 4 2" xfId="33687"/>
    <cellStyle name="Milliers 8 2 5 7 4 3" xfId="33688"/>
    <cellStyle name="Milliers 8 2 5 7 5" xfId="33689"/>
    <cellStyle name="Milliers 8 2 5 7 6" xfId="33690"/>
    <cellStyle name="Milliers 8 2 5 8" xfId="33691"/>
    <cellStyle name="Milliers 8 2 5 8 2" xfId="33692"/>
    <cellStyle name="Milliers 8 2 5 8 2 2" xfId="33693"/>
    <cellStyle name="Milliers 8 2 5 8 2 3" xfId="33694"/>
    <cellStyle name="Milliers 8 2 5 8 3" xfId="33695"/>
    <cellStyle name="Milliers 8 2 5 8 4" xfId="33696"/>
    <cellStyle name="Milliers 8 2 5 9" xfId="33697"/>
    <cellStyle name="Milliers 8 2 5 9 2" xfId="33698"/>
    <cellStyle name="Milliers 8 2 5 9 3" xfId="33699"/>
    <cellStyle name="Milliers 8 2 6" xfId="33700"/>
    <cellStyle name="Milliers 8 2 6 10" xfId="33701"/>
    <cellStyle name="Milliers 8 2 6 11" xfId="33702"/>
    <cellStyle name="Milliers 8 2 6 12" xfId="33703"/>
    <cellStyle name="Milliers 8 2 6 2" xfId="33704"/>
    <cellStyle name="Milliers 8 2 6 2 2" xfId="33705"/>
    <cellStyle name="Milliers 8 2 6 2 2 2" xfId="33706"/>
    <cellStyle name="Milliers 8 2 6 2 2 2 2" xfId="33707"/>
    <cellStyle name="Milliers 8 2 6 2 2 2 3" xfId="33708"/>
    <cellStyle name="Milliers 8 2 6 2 2 3" xfId="33709"/>
    <cellStyle name="Milliers 8 2 6 2 2 4" xfId="33710"/>
    <cellStyle name="Milliers 8 2 6 2 3" xfId="33711"/>
    <cellStyle name="Milliers 8 2 6 2 3 2" xfId="33712"/>
    <cellStyle name="Milliers 8 2 6 2 3 3" xfId="33713"/>
    <cellStyle name="Milliers 8 2 6 2 4" xfId="33714"/>
    <cellStyle name="Milliers 8 2 6 2 4 2" xfId="33715"/>
    <cellStyle name="Milliers 8 2 6 2 4 3" xfId="33716"/>
    <cellStyle name="Milliers 8 2 6 2 5" xfId="33717"/>
    <cellStyle name="Milliers 8 2 6 2 6" xfId="33718"/>
    <cellStyle name="Milliers 8 2 6 3" xfId="33719"/>
    <cellStyle name="Milliers 8 2 6 3 2" xfId="33720"/>
    <cellStyle name="Milliers 8 2 6 3 2 2" xfId="33721"/>
    <cellStyle name="Milliers 8 2 6 3 2 2 2" xfId="33722"/>
    <cellStyle name="Milliers 8 2 6 3 2 2 3" xfId="33723"/>
    <cellStyle name="Milliers 8 2 6 3 2 3" xfId="33724"/>
    <cellStyle name="Milliers 8 2 6 3 2 4" xfId="33725"/>
    <cellStyle name="Milliers 8 2 6 3 3" xfId="33726"/>
    <cellStyle name="Milliers 8 2 6 3 3 2" xfId="33727"/>
    <cellStyle name="Milliers 8 2 6 3 3 3" xfId="33728"/>
    <cellStyle name="Milliers 8 2 6 3 4" xfId="33729"/>
    <cellStyle name="Milliers 8 2 6 3 4 2" xfId="33730"/>
    <cellStyle name="Milliers 8 2 6 3 4 3" xfId="33731"/>
    <cellStyle name="Milliers 8 2 6 3 5" xfId="33732"/>
    <cellStyle name="Milliers 8 2 6 3 6" xfId="33733"/>
    <cellStyle name="Milliers 8 2 6 3 7" xfId="33734"/>
    <cellStyle name="Milliers 8 2 6 4" xfId="33735"/>
    <cellStyle name="Milliers 8 2 6 4 2" xfId="33736"/>
    <cellStyle name="Milliers 8 2 6 4 2 2" xfId="33737"/>
    <cellStyle name="Milliers 8 2 6 4 2 2 2" xfId="33738"/>
    <cellStyle name="Milliers 8 2 6 4 2 2 3" xfId="33739"/>
    <cellStyle name="Milliers 8 2 6 4 2 3" xfId="33740"/>
    <cellStyle name="Milliers 8 2 6 4 2 4" xfId="33741"/>
    <cellStyle name="Milliers 8 2 6 4 3" xfId="33742"/>
    <cellStyle name="Milliers 8 2 6 4 3 2" xfId="33743"/>
    <cellStyle name="Milliers 8 2 6 4 3 3" xfId="33744"/>
    <cellStyle name="Milliers 8 2 6 4 4" xfId="33745"/>
    <cellStyle name="Milliers 8 2 6 4 4 2" xfId="33746"/>
    <cellStyle name="Milliers 8 2 6 4 4 3" xfId="33747"/>
    <cellStyle name="Milliers 8 2 6 4 5" xfId="33748"/>
    <cellStyle name="Milliers 8 2 6 4 6" xfId="33749"/>
    <cellStyle name="Milliers 8 2 6 5" xfId="33750"/>
    <cellStyle name="Milliers 8 2 6 5 2" xfId="33751"/>
    <cellStyle name="Milliers 8 2 6 5 2 2" xfId="33752"/>
    <cellStyle name="Milliers 8 2 6 5 2 3" xfId="33753"/>
    <cellStyle name="Milliers 8 2 6 5 3" xfId="33754"/>
    <cellStyle name="Milliers 8 2 6 5 4" xfId="33755"/>
    <cellStyle name="Milliers 8 2 6 6" xfId="33756"/>
    <cellStyle name="Milliers 8 2 6 6 2" xfId="33757"/>
    <cellStyle name="Milliers 8 2 6 6 3" xfId="33758"/>
    <cellStyle name="Milliers 8 2 6 7" xfId="33759"/>
    <cellStyle name="Milliers 8 2 6 7 2" xfId="33760"/>
    <cellStyle name="Milliers 8 2 6 7 3" xfId="33761"/>
    <cellStyle name="Milliers 8 2 6 8" xfId="33762"/>
    <cellStyle name="Milliers 8 2 6 8 2" xfId="33763"/>
    <cellStyle name="Milliers 8 2 6 8 3" xfId="33764"/>
    <cellStyle name="Milliers 8 2 6 9" xfId="33765"/>
    <cellStyle name="Milliers 8 2 7" xfId="33766"/>
    <cellStyle name="Milliers 8 2 7 10" xfId="33767"/>
    <cellStyle name="Milliers 8 2 7 11" xfId="33768"/>
    <cellStyle name="Milliers 8 2 7 12" xfId="33769"/>
    <cellStyle name="Milliers 8 2 7 2" xfId="33770"/>
    <cellStyle name="Milliers 8 2 7 2 2" xfId="33771"/>
    <cellStyle name="Milliers 8 2 7 2 2 2" xfId="33772"/>
    <cellStyle name="Milliers 8 2 7 2 2 2 2" xfId="33773"/>
    <cellStyle name="Milliers 8 2 7 2 2 2 3" xfId="33774"/>
    <cellStyle name="Milliers 8 2 7 2 2 3" xfId="33775"/>
    <cellStyle name="Milliers 8 2 7 2 2 4" xfId="33776"/>
    <cellStyle name="Milliers 8 2 7 2 3" xfId="33777"/>
    <cellStyle name="Milliers 8 2 7 2 3 2" xfId="33778"/>
    <cellStyle name="Milliers 8 2 7 2 3 3" xfId="33779"/>
    <cellStyle name="Milliers 8 2 7 2 4" xfId="33780"/>
    <cellStyle name="Milliers 8 2 7 2 4 2" xfId="33781"/>
    <cellStyle name="Milliers 8 2 7 2 4 3" xfId="33782"/>
    <cellStyle name="Milliers 8 2 7 2 5" xfId="33783"/>
    <cellStyle name="Milliers 8 2 7 2 6" xfId="33784"/>
    <cellStyle name="Milliers 8 2 7 3" xfId="33785"/>
    <cellStyle name="Milliers 8 2 7 3 2" xfId="33786"/>
    <cellStyle name="Milliers 8 2 7 3 2 2" xfId="33787"/>
    <cellStyle name="Milliers 8 2 7 3 2 2 2" xfId="33788"/>
    <cellStyle name="Milliers 8 2 7 3 2 2 3" xfId="33789"/>
    <cellStyle name="Milliers 8 2 7 3 2 3" xfId="33790"/>
    <cellStyle name="Milliers 8 2 7 3 2 4" xfId="33791"/>
    <cellStyle name="Milliers 8 2 7 3 3" xfId="33792"/>
    <cellStyle name="Milliers 8 2 7 3 3 2" xfId="33793"/>
    <cellStyle name="Milliers 8 2 7 3 3 3" xfId="33794"/>
    <cellStyle name="Milliers 8 2 7 3 4" xfId="33795"/>
    <cellStyle name="Milliers 8 2 7 3 4 2" xfId="33796"/>
    <cellStyle name="Milliers 8 2 7 3 4 3" xfId="33797"/>
    <cellStyle name="Milliers 8 2 7 3 5" xfId="33798"/>
    <cellStyle name="Milliers 8 2 7 3 6" xfId="33799"/>
    <cellStyle name="Milliers 8 2 7 3 7" xfId="33800"/>
    <cellStyle name="Milliers 8 2 7 4" xfId="33801"/>
    <cellStyle name="Milliers 8 2 7 4 2" xfId="33802"/>
    <cellStyle name="Milliers 8 2 7 4 2 2" xfId="33803"/>
    <cellStyle name="Milliers 8 2 7 4 2 2 2" xfId="33804"/>
    <cellStyle name="Milliers 8 2 7 4 2 2 3" xfId="33805"/>
    <cellStyle name="Milliers 8 2 7 4 2 3" xfId="33806"/>
    <cellStyle name="Milliers 8 2 7 4 2 4" xfId="33807"/>
    <cellStyle name="Milliers 8 2 7 4 3" xfId="33808"/>
    <cellStyle name="Milliers 8 2 7 4 3 2" xfId="33809"/>
    <cellStyle name="Milliers 8 2 7 4 3 3" xfId="33810"/>
    <cellStyle name="Milliers 8 2 7 4 4" xfId="33811"/>
    <cellStyle name="Milliers 8 2 7 4 4 2" xfId="33812"/>
    <cellStyle name="Milliers 8 2 7 4 4 3" xfId="33813"/>
    <cellStyle name="Milliers 8 2 7 4 5" xfId="33814"/>
    <cellStyle name="Milliers 8 2 7 4 6" xfId="33815"/>
    <cellStyle name="Milliers 8 2 7 5" xfId="33816"/>
    <cellStyle name="Milliers 8 2 7 5 2" xfId="33817"/>
    <cellStyle name="Milliers 8 2 7 5 2 2" xfId="33818"/>
    <cellStyle name="Milliers 8 2 7 5 2 3" xfId="33819"/>
    <cellStyle name="Milliers 8 2 7 5 3" xfId="33820"/>
    <cellStyle name="Milliers 8 2 7 5 4" xfId="33821"/>
    <cellStyle name="Milliers 8 2 7 6" xfId="33822"/>
    <cellStyle name="Milliers 8 2 7 6 2" xfId="33823"/>
    <cellStyle name="Milliers 8 2 7 6 3" xfId="33824"/>
    <cellStyle name="Milliers 8 2 7 7" xfId="33825"/>
    <cellStyle name="Milliers 8 2 7 7 2" xfId="33826"/>
    <cellStyle name="Milliers 8 2 7 7 3" xfId="33827"/>
    <cellStyle name="Milliers 8 2 7 8" xfId="33828"/>
    <cellStyle name="Milliers 8 2 7 8 2" xfId="33829"/>
    <cellStyle name="Milliers 8 2 7 8 3" xfId="33830"/>
    <cellStyle name="Milliers 8 2 7 9" xfId="33831"/>
    <cellStyle name="Milliers 8 2 8" xfId="33832"/>
    <cellStyle name="Milliers 8 3" xfId="33833"/>
    <cellStyle name="Milliers 8 3 2" xfId="33834"/>
    <cellStyle name="Milliers 8 3 2 2" xfId="33835"/>
    <cellStyle name="Milliers 8 3 2 2 2" xfId="33836"/>
    <cellStyle name="Milliers 8 3 2 2 3" xfId="33837"/>
    <cellStyle name="Milliers 8 3 2 3" xfId="33838"/>
    <cellStyle name="Milliers 8 3 2 4" xfId="33839"/>
    <cellStyle name="Milliers 8 3 3" xfId="33840"/>
    <cellStyle name="Milliers 8 3 3 2" xfId="33841"/>
    <cellStyle name="Milliers 8 3 3 3" xfId="33842"/>
    <cellStyle name="Milliers 8 3 4" xfId="33843"/>
    <cellStyle name="Milliers 8 3 5" xfId="33844"/>
    <cellStyle name="Milliers 8 4" xfId="33845"/>
    <cellStyle name="Milliers 8 4 2" xfId="33846"/>
    <cellStyle name="Milliers 8 4 2 2" xfId="33847"/>
    <cellStyle name="Milliers 8 4 2 3" xfId="33848"/>
    <cellStyle name="Milliers 8 4 3" xfId="33849"/>
    <cellStyle name="Milliers 8 4 4" xfId="33850"/>
    <cellStyle name="Milliers 8 5" xfId="33851"/>
    <cellStyle name="Milliers 8 5 2" xfId="33852"/>
    <cellStyle name="Milliers 8 5 2 2" xfId="33853"/>
    <cellStyle name="Milliers 8 5 2 3" xfId="33854"/>
    <cellStyle name="Milliers 8 5 3" xfId="33855"/>
    <cellStyle name="Milliers 8 5 3 2" xfId="33856"/>
    <cellStyle name="Milliers 8 5 3 2 2" xfId="33857"/>
    <cellStyle name="Milliers 8 5 3 3" xfId="33858"/>
    <cellStyle name="Milliers 8 5 3 3 2" xfId="33859"/>
    <cellStyle name="Milliers 8 5 3 4" xfId="33860"/>
    <cellStyle name="Milliers 8 5 4" xfId="33861"/>
    <cellStyle name="Milliers 8 5 4 2" xfId="33862"/>
    <cellStyle name="Milliers 8 5 5" xfId="33863"/>
    <cellStyle name="Milliers 8 6" xfId="33864"/>
    <cellStyle name="Milliers 8 6 10" xfId="33865"/>
    <cellStyle name="Milliers 8 6 10 2" xfId="33866"/>
    <cellStyle name="Milliers 8 6 10 3" xfId="33867"/>
    <cellStyle name="Milliers 8 6 11" xfId="33868"/>
    <cellStyle name="Milliers 8 6 11 2" xfId="33869"/>
    <cellStyle name="Milliers 8 6 11 3" xfId="33870"/>
    <cellStyle name="Milliers 8 6 12" xfId="33871"/>
    <cellStyle name="Milliers 8 6 13" xfId="33872"/>
    <cellStyle name="Milliers 8 6 14" xfId="33873"/>
    <cellStyle name="Milliers 8 6 15" xfId="33874"/>
    <cellStyle name="Milliers 8 6 16" xfId="33875"/>
    <cellStyle name="Milliers 8 6 2" xfId="33876"/>
    <cellStyle name="Milliers 8 6 2 2" xfId="33877"/>
    <cellStyle name="Milliers 8 6 3" xfId="33878"/>
    <cellStyle name="Milliers 8 6 3 10" xfId="33879"/>
    <cellStyle name="Milliers 8 6 3 11" xfId="33880"/>
    <cellStyle name="Milliers 8 6 3 12" xfId="33881"/>
    <cellStyle name="Milliers 8 6 3 13" xfId="33882"/>
    <cellStyle name="Milliers 8 6 3 2" xfId="33883"/>
    <cellStyle name="Milliers 8 6 3 2 2" xfId="33884"/>
    <cellStyle name="Milliers 8 6 3 2 2 2" xfId="33885"/>
    <cellStyle name="Milliers 8 6 3 2 2 2 2" xfId="33886"/>
    <cellStyle name="Milliers 8 6 3 2 2 2 3" xfId="33887"/>
    <cellStyle name="Milliers 8 6 3 2 2 3" xfId="33888"/>
    <cellStyle name="Milliers 8 6 3 2 2 4" xfId="33889"/>
    <cellStyle name="Milliers 8 6 3 2 3" xfId="33890"/>
    <cellStyle name="Milliers 8 6 3 2 3 2" xfId="33891"/>
    <cellStyle name="Milliers 8 6 3 2 3 3" xfId="33892"/>
    <cellStyle name="Milliers 8 6 3 2 4" xfId="33893"/>
    <cellStyle name="Milliers 8 6 3 2 4 2" xfId="33894"/>
    <cellStyle name="Milliers 8 6 3 2 4 3" xfId="33895"/>
    <cellStyle name="Milliers 8 6 3 2 5" xfId="33896"/>
    <cellStyle name="Milliers 8 6 3 2 6" xfId="33897"/>
    <cellStyle name="Milliers 8 6 3 3" xfId="33898"/>
    <cellStyle name="Milliers 8 6 3 3 2" xfId="33899"/>
    <cellStyle name="Milliers 8 6 3 3 2 2" xfId="33900"/>
    <cellStyle name="Milliers 8 6 3 3 2 2 2" xfId="33901"/>
    <cellStyle name="Milliers 8 6 3 3 2 2 3" xfId="33902"/>
    <cellStyle name="Milliers 8 6 3 3 2 3" xfId="33903"/>
    <cellStyle name="Milliers 8 6 3 3 2 4" xfId="33904"/>
    <cellStyle name="Milliers 8 6 3 3 3" xfId="33905"/>
    <cellStyle name="Milliers 8 6 3 3 3 2" xfId="33906"/>
    <cellStyle name="Milliers 8 6 3 3 3 3" xfId="33907"/>
    <cellStyle name="Milliers 8 6 3 3 4" xfId="33908"/>
    <cellStyle name="Milliers 8 6 3 3 4 2" xfId="33909"/>
    <cellStyle name="Milliers 8 6 3 3 4 3" xfId="33910"/>
    <cellStyle name="Milliers 8 6 3 3 5" xfId="33911"/>
    <cellStyle name="Milliers 8 6 3 3 6" xfId="33912"/>
    <cellStyle name="Milliers 8 6 3 3 7" xfId="33913"/>
    <cellStyle name="Milliers 8 6 3 4" xfId="33914"/>
    <cellStyle name="Milliers 8 6 3 4 2" xfId="33915"/>
    <cellStyle name="Milliers 8 6 3 4 2 2" xfId="33916"/>
    <cellStyle name="Milliers 8 6 3 4 2 2 2" xfId="33917"/>
    <cellStyle name="Milliers 8 6 3 4 2 2 3" xfId="33918"/>
    <cellStyle name="Milliers 8 6 3 4 2 3" xfId="33919"/>
    <cellStyle name="Milliers 8 6 3 4 2 4" xfId="33920"/>
    <cellStyle name="Milliers 8 6 3 4 3" xfId="33921"/>
    <cellStyle name="Milliers 8 6 3 4 3 2" xfId="33922"/>
    <cellStyle name="Milliers 8 6 3 4 3 3" xfId="33923"/>
    <cellStyle name="Milliers 8 6 3 4 4" xfId="33924"/>
    <cellStyle name="Milliers 8 6 3 4 4 2" xfId="33925"/>
    <cellStyle name="Milliers 8 6 3 4 4 3" xfId="33926"/>
    <cellStyle name="Milliers 8 6 3 4 5" xfId="33927"/>
    <cellStyle name="Milliers 8 6 3 4 6" xfId="33928"/>
    <cellStyle name="Milliers 8 6 3 5" xfId="33929"/>
    <cellStyle name="Milliers 8 6 3 5 2" xfId="33930"/>
    <cellStyle name="Milliers 8 6 3 5 2 2" xfId="33931"/>
    <cellStyle name="Milliers 8 6 3 5 2 3" xfId="33932"/>
    <cellStyle name="Milliers 8 6 3 5 3" xfId="33933"/>
    <cellStyle name="Milliers 8 6 3 5 4" xfId="33934"/>
    <cellStyle name="Milliers 8 6 3 6" xfId="33935"/>
    <cellStyle name="Milliers 8 6 3 6 2" xfId="33936"/>
    <cellStyle name="Milliers 8 6 3 6 3" xfId="33937"/>
    <cellStyle name="Milliers 8 6 3 7" xfId="33938"/>
    <cellStyle name="Milliers 8 6 3 7 2" xfId="33939"/>
    <cellStyle name="Milliers 8 6 3 7 3" xfId="33940"/>
    <cellStyle name="Milliers 8 6 3 8" xfId="33941"/>
    <cellStyle name="Milliers 8 6 3 8 2" xfId="33942"/>
    <cellStyle name="Milliers 8 6 3 8 3" xfId="33943"/>
    <cellStyle name="Milliers 8 6 3 9" xfId="33944"/>
    <cellStyle name="Milliers 8 6 4" xfId="33945"/>
    <cellStyle name="Milliers 8 6 4 2" xfId="33946"/>
    <cellStyle name="Milliers 8 6 4 2 2" xfId="33947"/>
    <cellStyle name="Milliers 8 6 4 2 2 2" xfId="33948"/>
    <cellStyle name="Milliers 8 6 4 2 2 2 2" xfId="33949"/>
    <cellStyle name="Milliers 8 6 4 2 2 2 3" xfId="33950"/>
    <cellStyle name="Milliers 8 6 4 2 2 3" xfId="33951"/>
    <cellStyle name="Milliers 8 6 4 2 2 4" xfId="33952"/>
    <cellStyle name="Milliers 8 6 4 2 3" xfId="33953"/>
    <cellStyle name="Milliers 8 6 4 2 3 2" xfId="33954"/>
    <cellStyle name="Milliers 8 6 4 2 3 3" xfId="33955"/>
    <cellStyle name="Milliers 8 6 4 2 4" xfId="33956"/>
    <cellStyle name="Milliers 8 6 4 2 4 2" xfId="33957"/>
    <cellStyle name="Milliers 8 6 4 2 4 3" xfId="33958"/>
    <cellStyle name="Milliers 8 6 4 2 5" xfId="33959"/>
    <cellStyle name="Milliers 8 6 4 2 6" xfId="33960"/>
    <cellStyle name="Milliers 8 6 4 3" xfId="33961"/>
    <cellStyle name="Milliers 8 6 4 3 2" xfId="33962"/>
    <cellStyle name="Milliers 8 6 4 3 2 2" xfId="33963"/>
    <cellStyle name="Milliers 8 6 4 3 2 2 2" xfId="33964"/>
    <cellStyle name="Milliers 8 6 4 3 2 2 3" xfId="33965"/>
    <cellStyle name="Milliers 8 6 4 3 2 3" xfId="33966"/>
    <cellStyle name="Milliers 8 6 4 3 2 4" xfId="33967"/>
    <cellStyle name="Milliers 8 6 4 3 3" xfId="33968"/>
    <cellStyle name="Milliers 8 6 4 3 3 2" xfId="33969"/>
    <cellStyle name="Milliers 8 6 4 3 3 3" xfId="33970"/>
    <cellStyle name="Milliers 8 6 4 3 4" xfId="33971"/>
    <cellStyle name="Milliers 8 6 4 3 4 2" xfId="33972"/>
    <cellStyle name="Milliers 8 6 4 3 4 3" xfId="33973"/>
    <cellStyle name="Milliers 8 6 4 3 5" xfId="33974"/>
    <cellStyle name="Milliers 8 6 4 3 6" xfId="33975"/>
    <cellStyle name="Milliers 8 6 4 4" xfId="33976"/>
    <cellStyle name="Milliers 8 6 4 4 2" xfId="33977"/>
    <cellStyle name="Milliers 8 6 4 4 2 2" xfId="33978"/>
    <cellStyle name="Milliers 8 6 4 4 2 3" xfId="33979"/>
    <cellStyle name="Milliers 8 6 4 4 3" xfId="33980"/>
    <cellStyle name="Milliers 8 6 4 4 4" xfId="33981"/>
    <cellStyle name="Milliers 8 6 4 5" xfId="33982"/>
    <cellStyle name="Milliers 8 6 4 5 2" xfId="33983"/>
    <cellStyle name="Milliers 8 6 4 5 3" xfId="33984"/>
    <cellStyle name="Milliers 8 6 4 6" xfId="33985"/>
    <cellStyle name="Milliers 8 6 4 6 2" xfId="33986"/>
    <cellStyle name="Milliers 8 6 4 6 3" xfId="33987"/>
    <cellStyle name="Milliers 8 6 4 7" xfId="33988"/>
    <cellStyle name="Milliers 8 6 4 8" xfId="33989"/>
    <cellStyle name="Milliers 8 6 5" xfId="33990"/>
    <cellStyle name="Milliers 8 6 5 2" xfId="33991"/>
    <cellStyle name="Milliers 8 6 5 2 2" xfId="33992"/>
    <cellStyle name="Milliers 8 6 5 2 2 2" xfId="33993"/>
    <cellStyle name="Milliers 8 6 5 2 2 3" xfId="33994"/>
    <cellStyle name="Milliers 8 6 5 2 3" xfId="33995"/>
    <cellStyle name="Milliers 8 6 5 2 4" xfId="33996"/>
    <cellStyle name="Milliers 8 6 5 3" xfId="33997"/>
    <cellStyle name="Milliers 8 6 5 3 2" xfId="33998"/>
    <cellStyle name="Milliers 8 6 5 3 3" xfId="33999"/>
    <cellStyle name="Milliers 8 6 5 4" xfId="34000"/>
    <cellStyle name="Milliers 8 6 5 4 2" xfId="34001"/>
    <cellStyle name="Milliers 8 6 5 4 3" xfId="34002"/>
    <cellStyle name="Milliers 8 6 5 5" xfId="34003"/>
    <cellStyle name="Milliers 8 6 5 6" xfId="34004"/>
    <cellStyle name="Milliers 8 6 6" xfId="34005"/>
    <cellStyle name="Milliers 8 6 6 2" xfId="34006"/>
    <cellStyle name="Milliers 8 6 6 2 2" xfId="34007"/>
    <cellStyle name="Milliers 8 6 6 2 2 2" xfId="34008"/>
    <cellStyle name="Milliers 8 6 6 2 2 3" xfId="34009"/>
    <cellStyle name="Milliers 8 6 6 2 3" xfId="34010"/>
    <cellStyle name="Milliers 8 6 6 2 4" xfId="34011"/>
    <cellStyle name="Milliers 8 6 6 3" xfId="34012"/>
    <cellStyle name="Milliers 8 6 6 3 2" xfId="34013"/>
    <cellStyle name="Milliers 8 6 6 3 3" xfId="34014"/>
    <cellStyle name="Milliers 8 6 6 4" xfId="34015"/>
    <cellStyle name="Milliers 8 6 6 4 2" xfId="34016"/>
    <cellStyle name="Milliers 8 6 6 4 3" xfId="34017"/>
    <cellStyle name="Milliers 8 6 6 5" xfId="34018"/>
    <cellStyle name="Milliers 8 6 6 6" xfId="34019"/>
    <cellStyle name="Milliers 8 6 7" xfId="34020"/>
    <cellStyle name="Milliers 8 6 7 2" xfId="34021"/>
    <cellStyle name="Milliers 8 6 7 2 2" xfId="34022"/>
    <cellStyle name="Milliers 8 6 7 2 2 2" xfId="34023"/>
    <cellStyle name="Milliers 8 6 7 2 2 3" xfId="34024"/>
    <cellStyle name="Milliers 8 6 7 2 3" xfId="34025"/>
    <cellStyle name="Milliers 8 6 7 2 4" xfId="34026"/>
    <cellStyle name="Milliers 8 6 7 3" xfId="34027"/>
    <cellStyle name="Milliers 8 6 7 3 2" xfId="34028"/>
    <cellStyle name="Milliers 8 6 7 3 3" xfId="34029"/>
    <cellStyle name="Milliers 8 6 7 4" xfId="34030"/>
    <cellStyle name="Milliers 8 6 7 4 2" xfId="34031"/>
    <cellStyle name="Milliers 8 6 7 4 3" xfId="34032"/>
    <cellStyle name="Milliers 8 6 7 5" xfId="34033"/>
    <cellStyle name="Milliers 8 6 7 6" xfId="34034"/>
    <cellStyle name="Milliers 8 6 8" xfId="34035"/>
    <cellStyle name="Milliers 8 6 8 2" xfId="34036"/>
    <cellStyle name="Milliers 8 6 8 2 2" xfId="34037"/>
    <cellStyle name="Milliers 8 6 8 2 3" xfId="34038"/>
    <cellStyle name="Milliers 8 6 8 3" xfId="34039"/>
    <cellStyle name="Milliers 8 6 8 4" xfId="34040"/>
    <cellStyle name="Milliers 8 6 9" xfId="34041"/>
    <cellStyle name="Milliers 8 6 9 2" xfId="34042"/>
    <cellStyle name="Milliers 8 6 9 3" xfId="34043"/>
    <cellStyle name="Milliers 8 7" xfId="34044"/>
    <cellStyle name="Milliers 8 7 10" xfId="34045"/>
    <cellStyle name="Milliers 8 7 11" xfId="34046"/>
    <cellStyle name="Milliers 8 7 12" xfId="34047"/>
    <cellStyle name="Milliers 8 7 2" xfId="34048"/>
    <cellStyle name="Milliers 8 7 2 2" xfId="34049"/>
    <cellStyle name="Milliers 8 7 2 2 2" xfId="34050"/>
    <cellStyle name="Milliers 8 7 2 2 2 2" xfId="34051"/>
    <cellStyle name="Milliers 8 7 2 2 2 3" xfId="34052"/>
    <cellStyle name="Milliers 8 7 2 2 3" xfId="34053"/>
    <cellStyle name="Milliers 8 7 2 2 4" xfId="34054"/>
    <cellStyle name="Milliers 8 7 2 3" xfId="34055"/>
    <cellStyle name="Milliers 8 7 2 3 2" xfId="34056"/>
    <cellStyle name="Milliers 8 7 2 3 3" xfId="34057"/>
    <cellStyle name="Milliers 8 7 2 4" xfId="34058"/>
    <cellStyle name="Milliers 8 7 2 4 2" xfId="34059"/>
    <cellStyle name="Milliers 8 7 2 4 3" xfId="34060"/>
    <cellStyle name="Milliers 8 7 2 5" xfId="34061"/>
    <cellStyle name="Milliers 8 7 2 6" xfId="34062"/>
    <cellStyle name="Milliers 8 7 3" xfId="34063"/>
    <cellStyle name="Milliers 8 7 3 2" xfId="34064"/>
    <cellStyle name="Milliers 8 7 3 2 2" xfId="34065"/>
    <cellStyle name="Milliers 8 7 3 2 2 2" xfId="34066"/>
    <cellStyle name="Milliers 8 7 3 2 2 3" xfId="34067"/>
    <cellStyle name="Milliers 8 7 3 2 3" xfId="34068"/>
    <cellStyle name="Milliers 8 7 3 2 4" xfId="34069"/>
    <cellStyle name="Milliers 8 7 3 3" xfId="34070"/>
    <cellStyle name="Milliers 8 7 3 3 2" xfId="34071"/>
    <cellStyle name="Milliers 8 7 3 3 3" xfId="34072"/>
    <cellStyle name="Milliers 8 7 3 4" xfId="34073"/>
    <cellStyle name="Milliers 8 7 3 4 2" xfId="34074"/>
    <cellStyle name="Milliers 8 7 3 4 3" xfId="34075"/>
    <cellStyle name="Milliers 8 7 3 5" xfId="34076"/>
    <cellStyle name="Milliers 8 7 3 6" xfId="34077"/>
    <cellStyle name="Milliers 8 7 4" xfId="34078"/>
    <cellStyle name="Milliers 8 7 4 2" xfId="34079"/>
    <cellStyle name="Milliers 8 7 4 2 2" xfId="34080"/>
    <cellStyle name="Milliers 8 7 4 2 2 2" xfId="34081"/>
    <cellStyle name="Milliers 8 7 4 2 2 3" xfId="34082"/>
    <cellStyle name="Milliers 8 7 4 2 3" xfId="34083"/>
    <cellStyle name="Milliers 8 7 4 2 4" xfId="34084"/>
    <cellStyle name="Milliers 8 7 4 3" xfId="34085"/>
    <cellStyle name="Milliers 8 7 4 3 2" xfId="34086"/>
    <cellStyle name="Milliers 8 7 4 3 3" xfId="34087"/>
    <cellStyle name="Milliers 8 7 4 4" xfId="34088"/>
    <cellStyle name="Milliers 8 7 4 4 2" xfId="34089"/>
    <cellStyle name="Milliers 8 7 4 4 3" xfId="34090"/>
    <cellStyle name="Milliers 8 7 4 5" xfId="34091"/>
    <cellStyle name="Milliers 8 7 4 6" xfId="34092"/>
    <cellStyle name="Milliers 8 7 5" xfId="34093"/>
    <cellStyle name="Milliers 8 7 5 2" xfId="34094"/>
    <cellStyle name="Milliers 8 7 5 2 2" xfId="34095"/>
    <cellStyle name="Milliers 8 7 5 2 3" xfId="34096"/>
    <cellStyle name="Milliers 8 7 5 3" xfId="34097"/>
    <cellStyle name="Milliers 8 7 5 4" xfId="34098"/>
    <cellStyle name="Milliers 8 7 6" xfId="34099"/>
    <cellStyle name="Milliers 8 7 6 2" xfId="34100"/>
    <cellStyle name="Milliers 8 7 6 3" xfId="34101"/>
    <cellStyle name="Milliers 8 7 7" xfId="34102"/>
    <cellStyle name="Milliers 8 7 7 2" xfId="34103"/>
    <cellStyle name="Milliers 8 7 7 3" xfId="34104"/>
    <cellStyle name="Milliers 8 7 8" xfId="34105"/>
    <cellStyle name="Milliers 8 7 8 2" xfId="34106"/>
    <cellStyle name="Milliers 8 7 8 3" xfId="34107"/>
    <cellStyle name="Milliers 8 7 9" xfId="34108"/>
    <cellStyle name="Milliers 8 8" xfId="34109"/>
    <cellStyle name="Milliers 8 8 10" xfId="34110"/>
    <cellStyle name="Milliers 8 8 11" xfId="34111"/>
    <cellStyle name="Milliers 8 8 12" xfId="34112"/>
    <cellStyle name="Milliers 8 8 2" xfId="34113"/>
    <cellStyle name="Milliers 8 8 2 2" xfId="34114"/>
    <cellStyle name="Milliers 8 8 2 2 2" xfId="34115"/>
    <cellStyle name="Milliers 8 8 2 2 2 2" xfId="34116"/>
    <cellStyle name="Milliers 8 8 2 2 2 3" xfId="34117"/>
    <cellStyle name="Milliers 8 8 2 2 3" xfId="34118"/>
    <cellStyle name="Milliers 8 8 2 2 4" xfId="34119"/>
    <cellStyle name="Milliers 8 8 2 3" xfId="34120"/>
    <cellStyle name="Milliers 8 8 2 3 2" xfId="34121"/>
    <cellStyle name="Milliers 8 8 2 3 3" xfId="34122"/>
    <cellStyle name="Milliers 8 8 2 4" xfId="34123"/>
    <cellStyle name="Milliers 8 8 2 4 2" xfId="34124"/>
    <cellStyle name="Milliers 8 8 2 4 3" xfId="34125"/>
    <cellStyle name="Milliers 8 8 2 5" xfId="34126"/>
    <cellStyle name="Milliers 8 8 2 6" xfId="34127"/>
    <cellStyle name="Milliers 8 8 3" xfId="34128"/>
    <cellStyle name="Milliers 8 8 3 2" xfId="34129"/>
    <cellStyle name="Milliers 8 8 3 2 2" xfId="34130"/>
    <cellStyle name="Milliers 8 8 3 2 2 2" xfId="34131"/>
    <cellStyle name="Milliers 8 8 3 2 2 3" xfId="34132"/>
    <cellStyle name="Milliers 8 8 3 2 3" xfId="34133"/>
    <cellStyle name="Milliers 8 8 3 2 4" xfId="34134"/>
    <cellStyle name="Milliers 8 8 3 3" xfId="34135"/>
    <cellStyle name="Milliers 8 8 3 3 2" xfId="34136"/>
    <cellStyle name="Milliers 8 8 3 3 3" xfId="34137"/>
    <cellStyle name="Milliers 8 8 3 4" xfId="34138"/>
    <cellStyle name="Milliers 8 8 3 4 2" xfId="34139"/>
    <cellStyle name="Milliers 8 8 3 4 3" xfId="34140"/>
    <cellStyle name="Milliers 8 8 3 5" xfId="34141"/>
    <cellStyle name="Milliers 8 8 3 6" xfId="34142"/>
    <cellStyle name="Milliers 8 8 3 7" xfId="34143"/>
    <cellStyle name="Milliers 8 8 4" xfId="34144"/>
    <cellStyle name="Milliers 8 8 4 2" xfId="34145"/>
    <cellStyle name="Milliers 8 8 4 2 2" xfId="34146"/>
    <cellStyle name="Milliers 8 8 4 2 2 2" xfId="34147"/>
    <cellStyle name="Milliers 8 8 4 2 2 3" xfId="34148"/>
    <cellStyle name="Milliers 8 8 4 2 3" xfId="34149"/>
    <cellStyle name="Milliers 8 8 4 2 4" xfId="34150"/>
    <cellStyle name="Milliers 8 8 4 3" xfId="34151"/>
    <cellStyle name="Milliers 8 8 4 3 2" xfId="34152"/>
    <cellStyle name="Milliers 8 8 4 3 3" xfId="34153"/>
    <cellStyle name="Milliers 8 8 4 4" xfId="34154"/>
    <cellStyle name="Milliers 8 8 4 4 2" xfId="34155"/>
    <cellStyle name="Milliers 8 8 4 4 3" xfId="34156"/>
    <cellStyle name="Milliers 8 8 4 5" xfId="34157"/>
    <cellStyle name="Milliers 8 8 4 6" xfId="34158"/>
    <cellStyle name="Milliers 8 8 5" xfId="34159"/>
    <cellStyle name="Milliers 8 8 5 2" xfId="34160"/>
    <cellStyle name="Milliers 8 8 5 2 2" xfId="34161"/>
    <cellStyle name="Milliers 8 8 5 2 3" xfId="34162"/>
    <cellStyle name="Milliers 8 8 5 3" xfId="34163"/>
    <cellStyle name="Milliers 8 8 5 4" xfId="34164"/>
    <cellStyle name="Milliers 8 8 6" xfId="34165"/>
    <cellStyle name="Milliers 8 8 6 2" xfId="34166"/>
    <cellStyle name="Milliers 8 8 6 3" xfId="34167"/>
    <cellStyle name="Milliers 8 8 7" xfId="34168"/>
    <cellStyle name="Milliers 8 8 7 2" xfId="34169"/>
    <cellStyle name="Milliers 8 8 7 3" xfId="34170"/>
    <cellStyle name="Milliers 8 8 8" xfId="34171"/>
    <cellStyle name="Milliers 8 8 8 2" xfId="34172"/>
    <cellStyle name="Milliers 8 8 8 3" xfId="34173"/>
    <cellStyle name="Milliers 8 8 9" xfId="34174"/>
    <cellStyle name="Milliers 8 9" xfId="34175"/>
    <cellStyle name="Milliers 8 9 2" xfId="34176"/>
    <cellStyle name="Milliers 9" xfId="34177"/>
    <cellStyle name="Moneda [0] 2" xfId="34178"/>
    <cellStyle name="Moneda 2" xfId="96"/>
    <cellStyle name="Moneda 2 2" xfId="97"/>
    <cellStyle name="Moneda 2 3" xfId="34179"/>
    <cellStyle name="Moneda 2 4" xfId="34180"/>
    <cellStyle name="Moneda 2_ANALISIS COSTOS PORTICOS GRAN TECHO" xfId="34181"/>
    <cellStyle name="Moneda 3" xfId="98"/>
    <cellStyle name="Moneda 3 2" xfId="34182"/>
    <cellStyle name="Moneda 3 2 2" xfId="34183"/>
    <cellStyle name="Moneda 3 3" xfId="34184"/>
    <cellStyle name="Moneda 3 4" xfId="34185"/>
    <cellStyle name="Moneda 4" xfId="99"/>
    <cellStyle name="Moneda 4 2" xfId="34186"/>
    <cellStyle name="Moneda 5" xfId="34187"/>
    <cellStyle name="Moneda 5 2" xfId="34188"/>
    <cellStyle name="Moneda 6" xfId="34189"/>
    <cellStyle name="Moneda 6 2" xfId="34190"/>
    <cellStyle name="Moneda 7" xfId="34191"/>
    <cellStyle name="Moneda 8" xfId="34192"/>
    <cellStyle name="Moneda 9" xfId="34193"/>
    <cellStyle name="Monétaire 2" xfId="34194"/>
    <cellStyle name="Monétaire 2 2" xfId="34195"/>
    <cellStyle name="Monétaire 2 2 2" xfId="34196"/>
    <cellStyle name="Monétaire 2 2 2 2" xfId="34197"/>
    <cellStyle name="Monétaire 2 2 2 2 2" xfId="34198"/>
    <cellStyle name="Monétaire 2 2 2 2 3" xfId="34199"/>
    <cellStyle name="Monétaire 2 2 2 3" xfId="34200"/>
    <cellStyle name="Monétaire 2 2 2 4" xfId="34201"/>
    <cellStyle name="Monétaire 2 2 3" xfId="34202"/>
    <cellStyle name="Monétaire 2 2 3 2" xfId="34203"/>
    <cellStyle name="Monétaire 2 2 3 2 2" xfId="34204"/>
    <cellStyle name="Monétaire 2 2 3 2 3" xfId="34205"/>
    <cellStyle name="Monétaire 2 2 3 3" xfId="34206"/>
    <cellStyle name="Monétaire 2 2 3 4" xfId="34207"/>
    <cellStyle name="Monétaire 2 2 4" xfId="34208"/>
    <cellStyle name="Monétaire 2 2 4 2" xfId="34209"/>
    <cellStyle name="Monétaire 2 2 4 3" xfId="34210"/>
    <cellStyle name="Monétaire 2 2 5" xfId="34211"/>
    <cellStyle name="Monétaire 2 2 6" xfId="34212"/>
    <cellStyle name="Monétaire 2 3" xfId="34213"/>
    <cellStyle name="Monétaire 2 3 2" xfId="34214"/>
    <cellStyle name="Monétaire 2 3 2 2" xfId="34215"/>
    <cellStyle name="Monétaire 2 3 2 3" xfId="34216"/>
    <cellStyle name="Monétaire 2 3 3" xfId="34217"/>
    <cellStyle name="Monétaire 2 3 4" xfId="34218"/>
    <cellStyle name="Monétaire 2 4" xfId="34219"/>
    <cellStyle name="Monétaire 2 4 2" xfId="34220"/>
    <cellStyle name="Monétaire 2 4 2 2" xfId="34221"/>
    <cellStyle name="Monétaire 2 4 2 3" xfId="34222"/>
    <cellStyle name="Monétaire 2 4 3" xfId="34223"/>
    <cellStyle name="Monétaire 2 4 4" xfId="34224"/>
    <cellStyle name="Monétaire 2 5" xfId="34225"/>
    <cellStyle name="Monétaire 2 5 2" xfId="34226"/>
    <cellStyle name="Monétaire 2 5 3" xfId="34227"/>
    <cellStyle name="Monétaire 2 6" xfId="34228"/>
    <cellStyle name="Monétaire 2 7" xfId="34229"/>
    <cellStyle name="Monétaire 2 8" xfId="34230"/>
    <cellStyle name="Monétaire 3" xfId="34231"/>
    <cellStyle name="Monétaire 4" xfId="34232"/>
    <cellStyle name="Monétaire 5" xfId="34233"/>
    <cellStyle name="Neutral 2" xfId="100"/>
    <cellStyle name="Neutral 3" xfId="101"/>
    <cellStyle name="Neutral 3 2" xfId="34234"/>
    <cellStyle name="Neutral 3 3" xfId="34235"/>
    <cellStyle name="Neutral 4" xfId="102"/>
    <cellStyle name="Neutral 5" xfId="103"/>
    <cellStyle name="Neutral 5 2" xfId="34236"/>
    <cellStyle name="Neutral 6" xfId="104"/>
    <cellStyle name="Neutral 6 2" xfId="34237"/>
    <cellStyle name="Neutral 7" xfId="34238"/>
    <cellStyle name="Neutre" xfId="34239"/>
    <cellStyle name="Neutre 2" xfId="34240"/>
    <cellStyle name="Neutre 2 2" xfId="34241"/>
    <cellStyle name="Neutre 2 2 2" xfId="34242"/>
    <cellStyle name="Neutre 2 3" xfId="34243"/>
    <cellStyle name="Neutre 2 4" xfId="34244"/>
    <cellStyle name="Neutre 2 5" xfId="34245"/>
    <cellStyle name="Neutre 3" xfId="34246"/>
    <cellStyle name="Neutre 3 2" xfId="34247"/>
    <cellStyle name="Neutre 4" xfId="34248"/>
    <cellStyle name="Neutre 4 2" xfId="34249"/>
    <cellStyle name="Neutre 5" xfId="34250"/>
    <cellStyle name="Neutre 6" xfId="34251"/>
    <cellStyle name="No-definido" xfId="105"/>
    <cellStyle name="No-definido 2" xfId="34252"/>
    <cellStyle name="Non défini" xfId="34253"/>
    <cellStyle name="Normal" xfId="0" builtinId="0"/>
    <cellStyle name="Normal - Style1" xfId="106"/>
    <cellStyle name="Normal 10" xfId="13"/>
    <cellStyle name="Normal 10 2" xfId="107"/>
    <cellStyle name="Normal 10 2 2" xfId="34254"/>
    <cellStyle name="Normal 10 3" xfId="34255"/>
    <cellStyle name="Normal 10 3 2" xfId="34256"/>
    <cellStyle name="Normal 10 3 2 2" xfId="34257"/>
    <cellStyle name="Normal 10 3 3" xfId="34258"/>
    <cellStyle name="Normal 10 4" xfId="34259"/>
    <cellStyle name="Normal 10 4 2" xfId="34260"/>
    <cellStyle name="Normal 10 5" xfId="34261"/>
    <cellStyle name="Normal 10 5 2" xfId="34262"/>
    <cellStyle name="Normal 10 6" xfId="34263"/>
    <cellStyle name="Normal 10_1 - Analyse PU - Thomas" xfId="34264"/>
    <cellStyle name="Normal 100" xfId="34265"/>
    <cellStyle name="Normal 101" xfId="34266"/>
    <cellStyle name="Normal 102" xfId="34267"/>
    <cellStyle name="Normal 102 2" xfId="34268"/>
    <cellStyle name="Normal 103" xfId="34269"/>
    <cellStyle name="Normal 104" xfId="34270"/>
    <cellStyle name="Normal 105" xfId="153"/>
    <cellStyle name="Normal 106" xfId="34271"/>
    <cellStyle name="Normal 107" xfId="34272"/>
    <cellStyle name="Normal 108" xfId="34273"/>
    <cellStyle name="Normal 109" xfId="62518"/>
    <cellStyle name="Normal 11" xfId="141"/>
    <cellStyle name="Normal 11 2" xfId="34274"/>
    <cellStyle name="Normal 11 2 2" xfId="34275"/>
    <cellStyle name="Normal 11 3" xfId="34276"/>
    <cellStyle name="Normal 11 3 2" xfId="34277"/>
    <cellStyle name="Normal 11 3 2 2" xfId="34278"/>
    <cellStyle name="Normal 11 3 3" xfId="34279"/>
    <cellStyle name="Normal 11 4" xfId="34280"/>
    <cellStyle name="Normal 11 4 2" xfId="34281"/>
    <cellStyle name="Normal 11 5" xfId="34282"/>
    <cellStyle name="Normal 11 5 2" xfId="34283"/>
    <cellStyle name="Normal 11 6" xfId="34284"/>
    <cellStyle name="Normal 11_1 - Analyse PU - Thomas" xfId="34285"/>
    <cellStyle name="Normal 110" xfId="62519"/>
    <cellStyle name="Normal 12" xfId="108"/>
    <cellStyle name="Normal 12 2" xfId="34286"/>
    <cellStyle name="Normal 12 2 2" xfId="34287"/>
    <cellStyle name="Normal 12 2 2 2" xfId="34288"/>
    <cellStyle name="Normal 12 2 3" xfId="34289"/>
    <cellStyle name="Normal 12 2 3 2" xfId="34290"/>
    <cellStyle name="Normal 12 2 3 2 2" xfId="34291"/>
    <cellStyle name="Normal 12 2 3 3" xfId="34292"/>
    <cellStyle name="Normal 12 2 4" xfId="34293"/>
    <cellStyle name="Normal 12 2 4 2" xfId="34294"/>
    <cellStyle name="Normal 12 2 5" xfId="34295"/>
    <cellStyle name="Normal 12 2 5 2" xfId="34296"/>
    <cellStyle name="Normal 12 2 6" xfId="34297"/>
    <cellStyle name="Normal 12 2_1 - Analyse PU - Thomas" xfId="34298"/>
    <cellStyle name="Normal 12 3" xfId="34299"/>
    <cellStyle name="Normal 12 3 2" xfId="34300"/>
    <cellStyle name="Normal 12 4" xfId="34301"/>
    <cellStyle name="Normal 12 4 2" xfId="34302"/>
    <cellStyle name="Normal 12 4 2 2" xfId="34303"/>
    <cellStyle name="Normal 12 4 3" xfId="34304"/>
    <cellStyle name="Normal 12 5" xfId="34305"/>
    <cellStyle name="Normal 12 5 2" xfId="34306"/>
    <cellStyle name="Normal 12 6" xfId="34307"/>
    <cellStyle name="Normal 12 6 2" xfId="34308"/>
    <cellStyle name="Normal 12 7" xfId="34309"/>
    <cellStyle name="Normal 12_1 - Analyse PU - Thomas" xfId="34310"/>
    <cellStyle name="Normal 13" xfId="142"/>
    <cellStyle name="Normal 13 2" xfId="34311"/>
    <cellStyle name="Normal 13 2 2" xfId="34312"/>
    <cellStyle name="Normal 13 3" xfId="34313"/>
    <cellStyle name="Normal 13 3 2" xfId="34314"/>
    <cellStyle name="Normal 13 3 2 2" xfId="34315"/>
    <cellStyle name="Normal 13 3 3" xfId="34316"/>
    <cellStyle name="Normal 13 4" xfId="34317"/>
    <cellStyle name="Normal 13 4 2" xfId="34318"/>
    <cellStyle name="Normal 13 5" xfId="34319"/>
    <cellStyle name="Normal 13 5 2" xfId="34320"/>
    <cellStyle name="Normal 13 6" xfId="34321"/>
    <cellStyle name="Normal 13 7" xfId="62522"/>
    <cellStyle name="Normal 13_1 - Analyse PU - Thomas" xfId="34322"/>
    <cellStyle name="Normal 14" xfId="148"/>
    <cellStyle name="Normal 14 2" xfId="34323"/>
    <cellStyle name="Normal 14 2 2" xfId="34324"/>
    <cellStyle name="Normal 14 3" xfId="34325"/>
    <cellStyle name="Normal 14 3 2" xfId="34326"/>
    <cellStyle name="Normal 14 3 2 2" xfId="34327"/>
    <cellStyle name="Normal 14 3 3" xfId="34328"/>
    <cellStyle name="Normal 14 4" xfId="34329"/>
    <cellStyle name="Normal 14 4 2" xfId="34330"/>
    <cellStyle name="Normal 14 5" xfId="34331"/>
    <cellStyle name="Normal 14 5 2" xfId="34332"/>
    <cellStyle name="Normal 14 6" xfId="34333"/>
    <cellStyle name="Normal 14_1 - Analyse PU - Thomas" xfId="34334"/>
    <cellStyle name="Normal 15" xfId="149"/>
    <cellStyle name="Normal 15 2" xfId="34335"/>
    <cellStyle name="Normal 15 3" xfId="34336"/>
    <cellStyle name="Normal 15 3 2" xfId="34337"/>
    <cellStyle name="Normal 15 3 3" xfId="34338"/>
    <cellStyle name="Normal 15 4" xfId="34339"/>
    <cellStyle name="Normal 15 5" xfId="34340"/>
    <cellStyle name="Normal 15 6" xfId="34341"/>
    <cellStyle name="Normal 15_1 - Analyse PU - Thomas" xfId="34342"/>
    <cellStyle name="Normal 16" xfId="151"/>
    <cellStyle name="Normal 16 2" xfId="34343"/>
    <cellStyle name="Normal 16 2 2" xfId="34344"/>
    <cellStyle name="Normal 16 2 2 2" xfId="34345"/>
    <cellStyle name="Normal 16 2 3" xfId="34346"/>
    <cellStyle name="Normal 16 2 3 2" xfId="34347"/>
    <cellStyle name="Normal 16 2 3 2 2" xfId="34348"/>
    <cellStyle name="Normal 16 2 3 3" xfId="34349"/>
    <cellStyle name="Normal 16 2 4" xfId="34350"/>
    <cellStyle name="Normal 16 2 4 2" xfId="34351"/>
    <cellStyle name="Normal 16 2 5" xfId="34352"/>
    <cellStyle name="Normal 16 2 5 2" xfId="34353"/>
    <cellStyle name="Normal 16 2 6" xfId="34354"/>
    <cellStyle name="Normal 16 2_1 - Analyse PU - Thomas" xfId="34355"/>
    <cellStyle name="Normal 16 3" xfId="34356"/>
    <cellStyle name="Normal 16 3 2" xfId="34357"/>
    <cellStyle name="Normal 16 4" xfId="34358"/>
    <cellStyle name="Normal 16 4 2" xfId="34359"/>
    <cellStyle name="Normal 16 4 2 2" xfId="34360"/>
    <cellStyle name="Normal 16 4 3" xfId="34361"/>
    <cellStyle name="Normal 16 5" xfId="34362"/>
    <cellStyle name="Normal 16 5 2" xfId="34363"/>
    <cellStyle name="Normal 16 6" xfId="34364"/>
    <cellStyle name="Normal 16 6 2" xfId="34365"/>
    <cellStyle name="Normal 16 7" xfId="34366"/>
    <cellStyle name="Normal 16_1 - Analyse PU - Thomas" xfId="34367"/>
    <cellStyle name="Normal 17" xfId="34368"/>
    <cellStyle name="Normal 17 2" xfId="34369"/>
    <cellStyle name="Normal 17 2 2" xfId="34370"/>
    <cellStyle name="Normal 17 3" xfId="34371"/>
    <cellStyle name="Normal 17 3 2" xfId="34372"/>
    <cellStyle name="Normal 17 3 2 2" xfId="34373"/>
    <cellStyle name="Normal 17 3 3" xfId="34374"/>
    <cellStyle name="Normal 17 4" xfId="34375"/>
    <cellStyle name="Normal 17 4 2" xfId="34376"/>
    <cellStyle name="Normal 17 5" xfId="34377"/>
    <cellStyle name="Normal 17 5 2" xfId="34378"/>
    <cellStyle name="Normal 17 6" xfId="34379"/>
    <cellStyle name="Normal 17_1 - Analyse PU - Thomas" xfId="34380"/>
    <cellStyle name="Normal 18" xfId="109"/>
    <cellStyle name="Normal 18 2" xfId="34381"/>
    <cellStyle name="Normal 18 2 2" xfId="34382"/>
    <cellStyle name="Normal 18 3" xfId="34383"/>
    <cellStyle name="Normal 18 3 2" xfId="34384"/>
    <cellStyle name="Normal 18 3 2 2" xfId="34385"/>
    <cellStyle name="Normal 18 3 3" xfId="34386"/>
    <cellStyle name="Normal 18 4" xfId="34387"/>
    <cellStyle name="Normal 18 4 2" xfId="34388"/>
    <cellStyle name="Normal 18 5" xfId="34389"/>
    <cellStyle name="Normal 18 5 2" xfId="34390"/>
    <cellStyle name="Normal 18 6" xfId="34391"/>
    <cellStyle name="Normal 18_1 - Analyse PU - Thomas" xfId="34392"/>
    <cellStyle name="Normal 19" xfId="34393"/>
    <cellStyle name="Normal 19 2" xfId="34394"/>
    <cellStyle name="Normal 19 2 2" xfId="34395"/>
    <cellStyle name="Normal 19 3" xfId="34396"/>
    <cellStyle name="Normal 19 3 2" xfId="34397"/>
    <cellStyle name="Normal 19 3 2 2" xfId="34398"/>
    <cellStyle name="Normal 19 3 3" xfId="34399"/>
    <cellStyle name="Normal 19 4" xfId="34400"/>
    <cellStyle name="Normal 19 4 2" xfId="34401"/>
    <cellStyle name="Normal 19 5" xfId="34402"/>
    <cellStyle name="Normal 19 5 2" xfId="34403"/>
    <cellStyle name="Normal 19 5 3" xfId="34404"/>
    <cellStyle name="Normal 19 6" xfId="34405"/>
    <cellStyle name="Normal 19 6 2" xfId="34406"/>
    <cellStyle name="Normal 19_1 - Analyse PU - Thomas" xfId="34407"/>
    <cellStyle name="Normal 2" xfId="3"/>
    <cellStyle name="Normal 2 10" xfId="34408"/>
    <cellStyle name="Normal 2 10 2" xfId="34409"/>
    <cellStyle name="Normal 2 10 2 2" xfId="34410"/>
    <cellStyle name="Normal 2 10 3" xfId="34411"/>
    <cellStyle name="Normal 2 10 3 2" xfId="34412"/>
    <cellStyle name="Normal 2 11" xfId="34413"/>
    <cellStyle name="Normal 2 11 10" xfId="34414"/>
    <cellStyle name="Normal 2 11 10 2" xfId="34415"/>
    <cellStyle name="Normal 2 11 10 3" xfId="34416"/>
    <cellStyle name="Normal 2 11 11" xfId="34417"/>
    <cellStyle name="Normal 2 11 12" xfId="34418"/>
    <cellStyle name="Normal 2 11 13" xfId="34419"/>
    <cellStyle name="Normal 2 11 14" xfId="34420"/>
    <cellStyle name="Normal 2 11 15" xfId="34421"/>
    <cellStyle name="Normal 2 11 2" xfId="34422"/>
    <cellStyle name="Normal 2 11 2 10" xfId="34423"/>
    <cellStyle name="Normal 2 11 2 11" xfId="34424"/>
    <cellStyle name="Normal 2 11 2 12" xfId="34425"/>
    <cellStyle name="Normal 2 11 2 2" xfId="34426"/>
    <cellStyle name="Normal 2 11 2 2 2" xfId="34427"/>
    <cellStyle name="Normal 2 11 2 2 2 2" xfId="34428"/>
    <cellStyle name="Normal 2 11 2 2 2 2 2" xfId="34429"/>
    <cellStyle name="Normal 2 11 2 2 2 2 3" xfId="34430"/>
    <cellStyle name="Normal 2 11 2 2 2 3" xfId="34431"/>
    <cellStyle name="Normal 2 11 2 2 2 4" xfId="34432"/>
    <cellStyle name="Normal 2 11 2 2 3" xfId="34433"/>
    <cellStyle name="Normal 2 11 2 2 3 2" xfId="34434"/>
    <cellStyle name="Normal 2 11 2 2 3 3" xfId="34435"/>
    <cellStyle name="Normal 2 11 2 2 4" xfId="34436"/>
    <cellStyle name="Normal 2 11 2 2 4 2" xfId="34437"/>
    <cellStyle name="Normal 2 11 2 2 4 3" xfId="34438"/>
    <cellStyle name="Normal 2 11 2 2 5" xfId="34439"/>
    <cellStyle name="Normal 2 11 2 2 6" xfId="34440"/>
    <cellStyle name="Normal 2 11 2 3" xfId="34441"/>
    <cellStyle name="Normal 2 11 2 3 2" xfId="34442"/>
    <cellStyle name="Normal 2 11 2 3 2 2" xfId="34443"/>
    <cellStyle name="Normal 2 11 2 3 2 2 2" xfId="34444"/>
    <cellStyle name="Normal 2 11 2 3 2 2 3" xfId="34445"/>
    <cellStyle name="Normal 2 11 2 3 2 3" xfId="34446"/>
    <cellStyle name="Normal 2 11 2 3 2 4" xfId="34447"/>
    <cellStyle name="Normal 2 11 2 3 3" xfId="34448"/>
    <cellStyle name="Normal 2 11 2 3 3 2" xfId="34449"/>
    <cellStyle name="Normal 2 11 2 3 3 3" xfId="34450"/>
    <cellStyle name="Normal 2 11 2 3 4" xfId="34451"/>
    <cellStyle name="Normal 2 11 2 3 4 2" xfId="34452"/>
    <cellStyle name="Normal 2 11 2 3 4 3" xfId="34453"/>
    <cellStyle name="Normal 2 11 2 3 5" xfId="34454"/>
    <cellStyle name="Normal 2 11 2 3 6" xfId="34455"/>
    <cellStyle name="Normal 2 11 2 4" xfId="34456"/>
    <cellStyle name="Normal 2 11 2 4 2" xfId="34457"/>
    <cellStyle name="Normal 2 11 2 4 2 2" xfId="34458"/>
    <cellStyle name="Normal 2 11 2 4 2 2 2" xfId="34459"/>
    <cellStyle name="Normal 2 11 2 4 2 2 3" xfId="34460"/>
    <cellStyle name="Normal 2 11 2 4 2 3" xfId="34461"/>
    <cellStyle name="Normal 2 11 2 4 2 4" xfId="34462"/>
    <cellStyle name="Normal 2 11 2 4 3" xfId="34463"/>
    <cellStyle name="Normal 2 11 2 4 3 2" xfId="34464"/>
    <cellStyle name="Normal 2 11 2 4 3 3" xfId="34465"/>
    <cellStyle name="Normal 2 11 2 4 4" xfId="34466"/>
    <cellStyle name="Normal 2 11 2 4 4 2" xfId="34467"/>
    <cellStyle name="Normal 2 11 2 4 4 3" xfId="34468"/>
    <cellStyle name="Normal 2 11 2 4 5" xfId="34469"/>
    <cellStyle name="Normal 2 11 2 4 6" xfId="34470"/>
    <cellStyle name="Normal 2 11 2 5" xfId="34471"/>
    <cellStyle name="Normal 2 11 2 5 2" xfId="34472"/>
    <cellStyle name="Normal 2 11 2 5 2 2" xfId="34473"/>
    <cellStyle name="Normal 2 11 2 5 2 3" xfId="34474"/>
    <cellStyle name="Normal 2 11 2 5 3" xfId="34475"/>
    <cellStyle name="Normal 2 11 2 5 4" xfId="34476"/>
    <cellStyle name="Normal 2 11 2 6" xfId="34477"/>
    <cellStyle name="Normal 2 11 2 6 2" xfId="34478"/>
    <cellStyle name="Normal 2 11 2 6 3" xfId="34479"/>
    <cellStyle name="Normal 2 11 2 7" xfId="34480"/>
    <cellStyle name="Normal 2 11 2 7 2" xfId="34481"/>
    <cellStyle name="Normal 2 11 2 7 3" xfId="34482"/>
    <cellStyle name="Normal 2 11 2 8" xfId="34483"/>
    <cellStyle name="Normal 2 11 2 8 2" xfId="34484"/>
    <cellStyle name="Normal 2 11 2 8 3" xfId="34485"/>
    <cellStyle name="Normal 2 11 2 9" xfId="34486"/>
    <cellStyle name="Normal 2 11 3" xfId="34487"/>
    <cellStyle name="Normal 2 11 3 2" xfId="34488"/>
    <cellStyle name="Normal 2 11 3 2 2" xfId="34489"/>
    <cellStyle name="Normal 2 11 3 2 2 2" xfId="34490"/>
    <cellStyle name="Normal 2 11 3 2 2 2 2" xfId="34491"/>
    <cellStyle name="Normal 2 11 3 2 2 2 3" xfId="34492"/>
    <cellStyle name="Normal 2 11 3 2 2 3" xfId="34493"/>
    <cellStyle name="Normal 2 11 3 2 2 4" xfId="34494"/>
    <cellStyle name="Normal 2 11 3 2 3" xfId="34495"/>
    <cellStyle name="Normal 2 11 3 2 3 2" xfId="34496"/>
    <cellStyle name="Normal 2 11 3 2 3 3" xfId="34497"/>
    <cellStyle name="Normal 2 11 3 2 4" xfId="34498"/>
    <cellStyle name="Normal 2 11 3 2 4 2" xfId="34499"/>
    <cellStyle name="Normal 2 11 3 2 4 3" xfId="34500"/>
    <cellStyle name="Normal 2 11 3 2 5" xfId="34501"/>
    <cellStyle name="Normal 2 11 3 2 6" xfId="34502"/>
    <cellStyle name="Normal 2 11 3 3" xfId="34503"/>
    <cellStyle name="Normal 2 11 3 3 2" xfId="34504"/>
    <cellStyle name="Normal 2 11 3 3 2 2" xfId="34505"/>
    <cellStyle name="Normal 2 11 3 3 2 2 2" xfId="34506"/>
    <cellStyle name="Normal 2 11 3 3 2 2 3" xfId="34507"/>
    <cellStyle name="Normal 2 11 3 3 2 3" xfId="34508"/>
    <cellStyle name="Normal 2 11 3 3 2 4" xfId="34509"/>
    <cellStyle name="Normal 2 11 3 3 3" xfId="34510"/>
    <cellStyle name="Normal 2 11 3 3 3 2" xfId="34511"/>
    <cellStyle name="Normal 2 11 3 3 3 3" xfId="34512"/>
    <cellStyle name="Normal 2 11 3 3 4" xfId="34513"/>
    <cellStyle name="Normal 2 11 3 3 4 2" xfId="34514"/>
    <cellStyle name="Normal 2 11 3 3 4 3" xfId="34515"/>
    <cellStyle name="Normal 2 11 3 3 5" xfId="34516"/>
    <cellStyle name="Normal 2 11 3 3 6" xfId="34517"/>
    <cellStyle name="Normal 2 11 3 4" xfId="34518"/>
    <cellStyle name="Normal 2 11 3 4 2" xfId="34519"/>
    <cellStyle name="Normal 2 11 3 4 2 2" xfId="34520"/>
    <cellStyle name="Normal 2 11 3 4 2 3" xfId="34521"/>
    <cellStyle name="Normal 2 11 3 4 3" xfId="34522"/>
    <cellStyle name="Normal 2 11 3 4 4" xfId="34523"/>
    <cellStyle name="Normal 2 11 3 5" xfId="34524"/>
    <cellStyle name="Normal 2 11 3 5 2" xfId="34525"/>
    <cellStyle name="Normal 2 11 3 5 3" xfId="34526"/>
    <cellStyle name="Normal 2 11 3 6" xfId="34527"/>
    <cellStyle name="Normal 2 11 3 6 2" xfId="34528"/>
    <cellStyle name="Normal 2 11 3 6 3" xfId="34529"/>
    <cellStyle name="Normal 2 11 3 7" xfId="34530"/>
    <cellStyle name="Normal 2 11 3 8" xfId="34531"/>
    <cellStyle name="Normal 2 11 4" xfId="34532"/>
    <cellStyle name="Normal 2 11 4 2" xfId="34533"/>
    <cellStyle name="Normal 2 11 4 2 2" xfId="34534"/>
    <cellStyle name="Normal 2 11 4 2 2 2" xfId="34535"/>
    <cellStyle name="Normal 2 11 4 2 2 3" xfId="34536"/>
    <cellStyle name="Normal 2 11 4 2 3" xfId="34537"/>
    <cellStyle name="Normal 2 11 4 2 4" xfId="34538"/>
    <cellStyle name="Normal 2 11 4 3" xfId="34539"/>
    <cellStyle name="Normal 2 11 4 3 2" xfId="34540"/>
    <cellStyle name="Normal 2 11 4 3 3" xfId="34541"/>
    <cellStyle name="Normal 2 11 4 4" xfId="34542"/>
    <cellStyle name="Normal 2 11 4 4 2" xfId="34543"/>
    <cellStyle name="Normal 2 11 4 4 3" xfId="34544"/>
    <cellStyle name="Normal 2 11 4 5" xfId="34545"/>
    <cellStyle name="Normal 2 11 4 6" xfId="34546"/>
    <cellStyle name="Normal 2 11 5" xfId="34547"/>
    <cellStyle name="Normal 2 11 5 2" xfId="34548"/>
    <cellStyle name="Normal 2 11 5 2 2" xfId="34549"/>
    <cellStyle name="Normal 2 11 5 2 2 2" xfId="34550"/>
    <cellStyle name="Normal 2 11 5 2 2 3" xfId="34551"/>
    <cellStyle name="Normal 2 11 5 2 3" xfId="34552"/>
    <cellStyle name="Normal 2 11 5 2 4" xfId="34553"/>
    <cellStyle name="Normal 2 11 5 3" xfId="34554"/>
    <cellStyle name="Normal 2 11 5 3 2" xfId="34555"/>
    <cellStyle name="Normal 2 11 5 3 3" xfId="34556"/>
    <cellStyle name="Normal 2 11 5 4" xfId="34557"/>
    <cellStyle name="Normal 2 11 5 4 2" xfId="34558"/>
    <cellStyle name="Normal 2 11 5 4 3" xfId="34559"/>
    <cellStyle name="Normal 2 11 5 5" xfId="34560"/>
    <cellStyle name="Normal 2 11 5 6" xfId="34561"/>
    <cellStyle name="Normal 2 11 6" xfId="34562"/>
    <cellStyle name="Normal 2 11 6 2" xfId="34563"/>
    <cellStyle name="Normal 2 11 6 2 2" xfId="34564"/>
    <cellStyle name="Normal 2 11 6 2 2 2" xfId="34565"/>
    <cellStyle name="Normal 2 11 6 2 2 3" xfId="34566"/>
    <cellStyle name="Normal 2 11 6 2 3" xfId="34567"/>
    <cellStyle name="Normal 2 11 6 2 4" xfId="34568"/>
    <cellStyle name="Normal 2 11 6 3" xfId="34569"/>
    <cellStyle name="Normal 2 11 6 3 2" xfId="34570"/>
    <cellStyle name="Normal 2 11 6 3 3" xfId="34571"/>
    <cellStyle name="Normal 2 11 6 4" xfId="34572"/>
    <cellStyle name="Normal 2 11 6 4 2" xfId="34573"/>
    <cellStyle name="Normal 2 11 6 4 3" xfId="34574"/>
    <cellStyle name="Normal 2 11 6 5" xfId="34575"/>
    <cellStyle name="Normal 2 11 6 6" xfId="34576"/>
    <cellStyle name="Normal 2 11 7" xfId="34577"/>
    <cellStyle name="Normal 2 11 7 2" xfId="34578"/>
    <cellStyle name="Normal 2 11 7 2 2" xfId="34579"/>
    <cellStyle name="Normal 2 11 7 2 3" xfId="34580"/>
    <cellStyle name="Normal 2 11 7 3" xfId="34581"/>
    <cellStyle name="Normal 2 11 7 4" xfId="34582"/>
    <cellStyle name="Normal 2 11 8" xfId="34583"/>
    <cellStyle name="Normal 2 11 8 2" xfId="34584"/>
    <cellStyle name="Normal 2 11 8 3" xfId="34585"/>
    <cellStyle name="Normal 2 11 9" xfId="34586"/>
    <cellStyle name="Normal 2 11 9 2" xfId="34587"/>
    <cellStyle name="Normal 2 11 9 3" xfId="34588"/>
    <cellStyle name="Normal 2 12" xfId="34589"/>
    <cellStyle name="Normal 2 12 10" xfId="34590"/>
    <cellStyle name="Normal 2 12 10 2" xfId="34591"/>
    <cellStyle name="Normal 2 12 10 3" xfId="34592"/>
    <cellStyle name="Normal 2 12 11" xfId="34593"/>
    <cellStyle name="Normal 2 12 12" xfId="34594"/>
    <cellStyle name="Normal 2 12 13" xfId="34595"/>
    <cellStyle name="Normal 2 12 14" xfId="34596"/>
    <cellStyle name="Normal 2 12 15" xfId="34597"/>
    <cellStyle name="Normal 2 12 2" xfId="34598"/>
    <cellStyle name="Normal 2 12 2 10" xfId="34599"/>
    <cellStyle name="Normal 2 12 2 11" xfId="34600"/>
    <cellStyle name="Normal 2 12 2 12" xfId="34601"/>
    <cellStyle name="Normal 2 12 2 2" xfId="34602"/>
    <cellStyle name="Normal 2 12 2 2 2" xfId="34603"/>
    <cellStyle name="Normal 2 12 2 2 2 2" xfId="34604"/>
    <cellStyle name="Normal 2 12 2 2 2 2 2" xfId="34605"/>
    <cellStyle name="Normal 2 12 2 2 2 2 3" xfId="34606"/>
    <cellStyle name="Normal 2 12 2 2 2 3" xfId="34607"/>
    <cellStyle name="Normal 2 12 2 2 2 4" xfId="34608"/>
    <cellStyle name="Normal 2 12 2 2 3" xfId="34609"/>
    <cellStyle name="Normal 2 12 2 2 3 2" xfId="34610"/>
    <cellStyle name="Normal 2 12 2 2 3 3" xfId="34611"/>
    <cellStyle name="Normal 2 12 2 2 4" xfId="34612"/>
    <cellStyle name="Normal 2 12 2 2 4 2" xfId="34613"/>
    <cellStyle name="Normal 2 12 2 2 4 3" xfId="34614"/>
    <cellStyle name="Normal 2 12 2 2 5" xfId="34615"/>
    <cellStyle name="Normal 2 12 2 2 6" xfId="34616"/>
    <cellStyle name="Normal 2 12 2 3" xfId="34617"/>
    <cellStyle name="Normal 2 12 2 3 2" xfId="34618"/>
    <cellStyle name="Normal 2 12 2 3 2 2" xfId="34619"/>
    <cellStyle name="Normal 2 12 2 3 2 2 2" xfId="34620"/>
    <cellStyle name="Normal 2 12 2 3 2 2 3" xfId="34621"/>
    <cellStyle name="Normal 2 12 2 3 2 3" xfId="34622"/>
    <cellStyle name="Normal 2 12 2 3 2 4" xfId="34623"/>
    <cellStyle name="Normal 2 12 2 3 3" xfId="34624"/>
    <cellStyle name="Normal 2 12 2 3 3 2" xfId="34625"/>
    <cellStyle name="Normal 2 12 2 3 3 3" xfId="34626"/>
    <cellStyle name="Normal 2 12 2 3 4" xfId="34627"/>
    <cellStyle name="Normal 2 12 2 3 4 2" xfId="34628"/>
    <cellStyle name="Normal 2 12 2 3 4 3" xfId="34629"/>
    <cellStyle name="Normal 2 12 2 3 5" xfId="34630"/>
    <cellStyle name="Normal 2 12 2 3 6" xfId="34631"/>
    <cellStyle name="Normal 2 12 2 4" xfId="34632"/>
    <cellStyle name="Normal 2 12 2 4 2" xfId="34633"/>
    <cellStyle name="Normal 2 12 2 4 2 2" xfId="34634"/>
    <cellStyle name="Normal 2 12 2 4 2 2 2" xfId="34635"/>
    <cellStyle name="Normal 2 12 2 4 2 2 3" xfId="34636"/>
    <cellStyle name="Normal 2 12 2 4 2 3" xfId="34637"/>
    <cellStyle name="Normal 2 12 2 4 2 4" xfId="34638"/>
    <cellStyle name="Normal 2 12 2 4 3" xfId="34639"/>
    <cellStyle name="Normal 2 12 2 4 3 2" xfId="34640"/>
    <cellStyle name="Normal 2 12 2 4 3 3" xfId="34641"/>
    <cellStyle name="Normal 2 12 2 4 4" xfId="34642"/>
    <cellStyle name="Normal 2 12 2 4 4 2" xfId="34643"/>
    <cellStyle name="Normal 2 12 2 4 4 3" xfId="34644"/>
    <cellStyle name="Normal 2 12 2 4 5" xfId="34645"/>
    <cellStyle name="Normal 2 12 2 4 6" xfId="34646"/>
    <cellStyle name="Normal 2 12 2 5" xfId="34647"/>
    <cellStyle name="Normal 2 12 2 5 2" xfId="34648"/>
    <cellStyle name="Normal 2 12 2 5 2 2" xfId="34649"/>
    <cellStyle name="Normal 2 12 2 5 2 3" xfId="34650"/>
    <cellStyle name="Normal 2 12 2 5 3" xfId="34651"/>
    <cellStyle name="Normal 2 12 2 5 4" xfId="34652"/>
    <cellStyle name="Normal 2 12 2 6" xfId="34653"/>
    <cellStyle name="Normal 2 12 2 6 2" xfId="34654"/>
    <cellStyle name="Normal 2 12 2 6 3" xfId="34655"/>
    <cellStyle name="Normal 2 12 2 7" xfId="34656"/>
    <cellStyle name="Normal 2 12 2 7 2" xfId="34657"/>
    <cellStyle name="Normal 2 12 2 7 3" xfId="34658"/>
    <cellStyle name="Normal 2 12 2 8" xfId="34659"/>
    <cellStyle name="Normal 2 12 2 8 2" xfId="34660"/>
    <cellStyle name="Normal 2 12 2 8 3" xfId="34661"/>
    <cellStyle name="Normal 2 12 2 9" xfId="34662"/>
    <cellStyle name="Normal 2 12 3" xfId="34663"/>
    <cellStyle name="Normal 2 12 3 2" xfId="34664"/>
    <cellStyle name="Normal 2 12 3 2 2" xfId="34665"/>
    <cellStyle name="Normal 2 12 3 2 2 2" xfId="34666"/>
    <cellStyle name="Normal 2 12 3 2 2 2 2" xfId="34667"/>
    <cellStyle name="Normal 2 12 3 2 2 2 3" xfId="34668"/>
    <cellStyle name="Normal 2 12 3 2 2 3" xfId="34669"/>
    <cellStyle name="Normal 2 12 3 2 2 4" xfId="34670"/>
    <cellStyle name="Normal 2 12 3 2 3" xfId="34671"/>
    <cellStyle name="Normal 2 12 3 2 3 2" xfId="34672"/>
    <cellStyle name="Normal 2 12 3 2 3 3" xfId="34673"/>
    <cellStyle name="Normal 2 12 3 2 4" xfId="34674"/>
    <cellStyle name="Normal 2 12 3 2 4 2" xfId="34675"/>
    <cellStyle name="Normal 2 12 3 2 4 3" xfId="34676"/>
    <cellStyle name="Normal 2 12 3 2 5" xfId="34677"/>
    <cellStyle name="Normal 2 12 3 2 6" xfId="34678"/>
    <cellStyle name="Normal 2 12 3 3" xfId="34679"/>
    <cellStyle name="Normal 2 12 3 3 2" xfId="34680"/>
    <cellStyle name="Normal 2 12 3 3 2 2" xfId="34681"/>
    <cellStyle name="Normal 2 12 3 3 2 2 2" xfId="34682"/>
    <cellStyle name="Normal 2 12 3 3 2 2 3" xfId="34683"/>
    <cellStyle name="Normal 2 12 3 3 2 3" xfId="34684"/>
    <cellStyle name="Normal 2 12 3 3 2 4" xfId="34685"/>
    <cellStyle name="Normal 2 12 3 3 3" xfId="34686"/>
    <cellStyle name="Normal 2 12 3 3 3 2" xfId="34687"/>
    <cellStyle name="Normal 2 12 3 3 3 3" xfId="34688"/>
    <cellStyle name="Normal 2 12 3 3 4" xfId="34689"/>
    <cellStyle name="Normal 2 12 3 3 4 2" xfId="34690"/>
    <cellStyle name="Normal 2 12 3 3 4 3" xfId="34691"/>
    <cellStyle name="Normal 2 12 3 3 5" xfId="34692"/>
    <cellStyle name="Normal 2 12 3 3 6" xfId="34693"/>
    <cellStyle name="Normal 2 12 3 4" xfId="34694"/>
    <cellStyle name="Normal 2 12 3 4 2" xfId="34695"/>
    <cellStyle name="Normal 2 12 3 4 2 2" xfId="34696"/>
    <cellStyle name="Normal 2 12 3 4 2 3" xfId="34697"/>
    <cellStyle name="Normal 2 12 3 4 3" xfId="34698"/>
    <cellStyle name="Normal 2 12 3 4 4" xfId="34699"/>
    <cellStyle name="Normal 2 12 3 5" xfId="34700"/>
    <cellStyle name="Normal 2 12 3 5 2" xfId="34701"/>
    <cellStyle name="Normal 2 12 3 5 3" xfId="34702"/>
    <cellStyle name="Normal 2 12 3 6" xfId="34703"/>
    <cellStyle name="Normal 2 12 3 6 2" xfId="34704"/>
    <cellStyle name="Normal 2 12 3 6 3" xfId="34705"/>
    <cellStyle name="Normal 2 12 3 7" xfId="34706"/>
    <cellStyle name="Normal 2 12 3 8" xfId="34707"/>
    <cellStyle name="Normal 2 12 4" xfId="34708"/>
    <cellStyle name="Normal 2 12 4 2" xfId="34709"/>
    <cellStyle name="Normal 2 12 4 2 2" xfId="34710"/>
    <cellStyle name="Normal 2 12 4 2 2 2" xfId="34711"/>
    <cellStyle name="Normal 2 12 4 2 2 3" xfId="34712"/>
    <cellStyle name="Normal 2 12 4 2 3" xfId="34713"/>
    <cellStyle name="Normal 2 12 4 2 4" xfId="34714"/>
    <cellStyle name="Normal 2 12 4 3" xfId="34715"/>
    <cellStyle name="Normal 2 12 4 3 2" xfId="34716"/>
    <cellStyle name="Normal 2 12 4 3 3" xfId="34717"/>
    <cellStyle name="Normal 2 12 4 4" xfId="34718"/>
    <cellStyle name="Normal 2 12 4 4 2" xfId="34719"/>
    <cellStyle name="Normal 2 12 4 4 3" xfId="34720"/>
    <cellStyle name="Normal 2 12 4 5" xfId="34721"/>
    <cellStyle name="Normal 2 12 4 6" xfId="34722"/>
    <cellStyle name="Normal 2 12 5" xfId="34723"/>
    <cellStyle name="Normal 2 12 5 2" xfId="34724"/>
    <cellStyle name="Normal 2 12 5 2 2" xfId="34725"/>
    <cellStyle name="Normal 2 12 5 2 2 2" xfId="34726"/>
    <cellStyle name="Normal 2 12 5 2 2 3" xfId="34727"/>
    <cellStyle name="Normal 2 12 5 2 3" xfId="34728"/>
    <cellStyle name="Normal 2 12 5 2 4" xfId="34729"/>
    <cellStyle name="Normal 2 12 5 3" xfId="34730"/>
    <cellStyle name="Normal 2 12 5 3 2" xfId="34731"/>
    <cellStyle name="Normal 2 12 5 3 3" xfId="34732"/>
    <cellStyle name="Normal 2 12 5 4" xfId="34733"/>
    <cellStyle name="Normal 2 12 5 4 2" xfId="34734"/>
    <cellStyle name="Normal 2 12 5 4 3" xfId="34735"/>
    <cellStyle name="Normal 2 12 5 5" xfId="34736"/>
    <cellStyle name="Normal 2 12 5 6" xfId="34737"/>
    <cellStyle name="Normal 2 12 6" xfId="34738"/>
    <cellStyle name="Normal 2 12 6 2" xfId="34739"/>
    <cellStyle name="Normal 2 12 6 2 2" xfId="34740"/>
    <cellStyle name="Normal 2 12 6 2 2 2" xfId="34741"/>
    <cellStyle name="Normal 2 12 6 2 2 3" xfId="34742"/>
    <cellStyle name="Normal 2 12 6 2 3" xfId="34743"/>
    <cellStyle name="Normal 2 12 6 2 4" xfId="34744"/>
    <cellStyle name="Normal 2 12 6 3" xfId="34745"/>
    <cellStyle name="Normal 2 12 6 3 2" xfId="34746"/>
    <cellStyle name="Normal 2 12 6 3 3" xfId="34747"/>
    <cellStyle name="Normal 2 12 6 4" xfId="34748"/>
    <cellStyle name="Normal 2 12 6 4 2" xfId="34749"/>
    <cellStyle name="Normal 2 12 6 4 3" xfId="34750"/>
    <cellStyle name="Normal 2 12 6 5" xfId="34751"/>
    <cellStyle name="Normal 2 12 6 6" xfId="34752"/>
    <cellStyle name="Normal 2 12 7" xfId="34753"/>
    <cellStyle name="Normal 2 12 7 2" xfId="34754"/>
    <cellStyle name="Normal 2 12 7 2 2" xfId="34755"/>
    <cellStyle name="Normal 2 12 7 2 3" xfId="34756"/>
    <cellStyle name="Normal 2 12 7 3" xfId="34757"/>
    <cellStyle name="Normal 2 12 7 4" xfId="34758"/>
    <cellStyle name="Normal 2 12 8" xfId="34759"/>
    <cellStyle name="Normal 2 12 8 2" xfId="34760"/>
    <cellStyle name="Normal 2 12 8 3" xfId="34761"/>
    <cellStyle name="Normal 2 12 9" xfId="34762"/>
    <cellStyle name="Normal 2 12 9 2" xfId="34763"/>
    <cellStyle name="Normal 2 12 9 3" xfId="34764"/>
    <cellStyle name="Normal 2 13" xfId="34765"/>
    <cellStyle name="Normal 2 13 10" xfId="34766"/>
    <cellStyle name="Normal 2 13 11" xfId="34767"/>
    <cellStyle name="Normal 2 13 12" xfId="34768"/>
    <cellStyle name="Normal 2 13 2" xfId="34769"/>
    <cellStyle name="Normal 2 13 2 2" xfId="34770"/>
    <cellStyle name="Normal 2 13 2 2 2" xfId="34771"/>
    <cellStyle name="Normal 2 13 2 2 2 2" xfId="34772"/>
    <cellStyle name="Normal 2 13 2 2 2 3" xfId="34773"/>
    <cellStyle name="Normal 2 13 2 2 3" xfId="34774"/>
    <cellStyle name="Normal 2 13 2 2 4" xfId="34775"/>
    <cellStyle name="Normal 2 13 2 3" xfId="34776"/>
    <cellStyle name="Normal 2 13 2 3 2" xfId="34777"/>
    <cellStyle name="Normal 2 13 2 3 3" xfId="34778"/>
    <cellStyle name="Normal 2 13 2 4" xfId="34779"/>
    <cellStyle name="Normal 2 13 2 4 2" xfId="34780"/>
    <cellStyle name="Normal 2 13 2 4 3" xfId="34781"/>
    <cellStyle name="Normal 2 13 2 5" xfId="34782"/>
    <cellStyle name="Normal 2 13 2 6" xfId="34783"/>
    <cellStyle name="Normal 2 13 3" xfId="34784"/>
    <cellStyle name="Normal 2 13 3 2" xfId="34785"/>
    <cellStyle name="Normal 2 13 3 2 2" xfId="34786"/>
    <cellStyle name="Normal 2 13 3 2 2 2" xfId="34787"/>
    <cellStyle name="Normal 2 13 3 2 2 3" xfId="34788"/>
    <cellStyle name="Normal 2 13 3 2 3" xfId="34789"/>
    <cellStyle name="Normal 2 13 3 2 4" xfId="34790"/>
    <cellStyle name="Normal 2 13 3 3" xfId="34791"/>
    <cellStyle name="Normal 2 13 3 3 2" xfId="34792"/>
    <cellStyle name="Normal 2 13 3 3 3" xfId="34793"/>
    <cellStyle name="Normal 2 13 3 4" xfId="34794"/>
    <cellStyle name="Normal 2 13 3 4 2" xfId="34795"/>
    <cellStyle name="Normal 2 13 3 4 3" xfId="34796"/>
    <cellStyle name="Normal 2 13 3 5" xfId="34797"/>
    <cellStyle name="Normal 2 13 3 6" xfId="34798"/>
    <cellStyle name="Normal 2 13 4" xfId="34799"/>
    <cellStyle name="Normal 2 13 4 2" xfId="34800"/>
    <cellStyle name="Normal 2 13 4 2 2" xfId="34801"/>
    <cellStyle name="Normal 2 13 4 2 2 2" xfId="34802"/>
    <cellStyle name="Normal 2 13 4 2 2 3" xfId="34803"/>
    <cellStyle name="Normal 2 13 4 2 3" xfId="34804"/>
    <cellStyle name="Normal 2 13 4 2 4" xfId="34805"/>
    <cellStyle name="Normal 2 13 4 3" xfId="34806"/>
    <cellStyle name="Normal 2 13 4 3 2" xfId="34807"/>
    <cellStyle name="Normal 2 13 4 3 3" xfId="34808"/>
    <cellStyle name="Normal 2 13 4 4" xfId="34809"/>
    <cellStyle name="Normal 2 13 4 4 2" xfId="34810"/>
    <cellStyle name="Normal 2 13 4 4 3" xfId="34811"/>
    <cellStyle name="Normal 2 13 4 5" xfId="34812"/>
    <cellStyle name="Normal 2 13 4 6" xfId="34813"/>
    <cellStyle name="Normal 2 13 5" xfId="34814"/>
    <cellStyle name="Normal 2 13 5 2" xfId="34815"/>
    <cellStyle name="Normal 2 13 5 2 2" xfId="34816"/>
    <cellStyle name="Normal 2 13 5 2 3" xfId="34817"/>
    <cellStyle name="Normal 2 13 5 3" xfId="34818"/>
    <cellStyle name="Normal 2 13 5 4" xfId="34819"/>
    <cellStyle name="Normal 2 13 6" xfId="34820"/>
    <cellStyle name="Normal 2 13 6 2" xfId="34821"/>
    <cellStyle name="Normal 2 13 6 3" xfId="34822"/>
    <cellStyle name="Normal 2 13 7" xfId="34823"/>
    <cellStyle name="Normal 2 13 7 2" xfId="34824"/>
    <cellStyle name="Normal 2 13 7 3" xfId="34825"/>
    <cellStyle name="Normal 2 13 8" xfId="34826"/>
    <cellStyle name="Normal 2 13 8 2" xfId="34827"/>
    <cellStyle name="Normal 2 13 8 3" xfId="34828"/>
    <cellStyle name="Normal 2 13 9" xfId="34829"/>
    <cellStyle name="Normal 2 14" xfId="34830"/>
    <cellStyle name="Normal 2 14 10" xfId="34831"/>
    <cellStyle name="Normal 2 14 11" xfId="34832"/>
    <cellStyle name="Normal 2 14 12" xfId="34833"/>
    <cellStyle name="Normal 2 14 2" xfId="34834"/>
    <cellStyle name="Normal 2 14 2 2" xfId="34835"/>
    <cellStyle name="Normal 2 14 2 2 2" xfId="34836"/>
    <cellStyle name="Normal 2 14 2 2 2 2" xfId="34837"/>
    <cellStyle name="Normal 2 14 2 2 2 3" xfId="34838"/>
    <cellStyle name="Normal 2 14 2 2 3" xfId="34839"/>
    <cellStyle name="Normal 2 14 2 2 4" xfId="34840"/>
    <cellStyle name="Normal 2 14 2 3" xfId="34841"/>
    <cellStyle name="Normal 2 14 2 3 2" xfId="34842"/>
    <cellStyle name="Normal 2 14 2 3 3" xfId="34843"/>
    <cellStyle name="Normal 2 14 2 4" xfId="34844"/>
    <cellStyle name="Normal 2 14 2 4 2" xfId="34845"/>
    <cellStyle name="Normal 2 14 2 4 3" xfId="34846"/>
    <cellStyle name="Normal 2 14 2 5" xfId="34847"/>
    <cellStyle name="Normal 2 14 2 6" xfId="34848"/>
    <cellStyle name="Normal 2 14 3" xfId="34849"/>
    <cellStyle name="Normal 2 14 3 2" xfId="34850"/>
    <cellStyle name="Normal 2 14 3 2 2" xfId="34851"/>
    <cellStyle name="Normal 2 14 3 2 2 2" xfId="34852"/>
    <cellStyle name="Normal 2 14 3 2 2 3" xfId="34853"/>
    <cellStyle name="Normal 2 14 3 2 3" xfId="34854"/>
    <cellStyle name="Normal 2 14 3 2 4" xfId="34855"/>
    <cellStyle name="Normal 2 14 3 3" xfId="34856"/>
    <cellStyle name="Normal 2 14 3 3 2" xfId="34857"/>
    <cellStyle name="Normal 2 14 3 3 3" xfId="34858"/>
    <cellStyle name="Normal 2 14 3 4" xfId="34859"/>
    <cellStyle name="Normal 2 14 3 4 2" xfId="34860"/>
    <cellStyle name="Normal 2 14 3 4 3" xfId="34861"/>
    <cellStyle name="Normal 2 14 3 5" xfId="34862"/>
    <cellStyle name="Normal 2 14 3 6" xfId="34863"/>
    <cellStyle name="Normal 2 14 4" xfId="34864"/>
    <cellStyle name="Normal 2 14 4 2" xfId="34865"/>
    <cellStyle name="Normal 2 14 4 2 2" xfId="34866"/>
    <cellStyle name="Normal 2 14 4 2 2 2" xfId="34867"/>
    <cellStyle name="Normal 2 14 4 2 2 3" xfId="34868"/>
    <cellStyle name="Normal 2 14 4 2 3" xfId="34869"/>
    <cellStyle name="Normal 2 14 4 2 4" xfId="34870"/>
    <cellStyle name="Normal 2 14 4 3" xfId="34871"/>
    <cellStyle name="Normal 2 14 4 3 2" xfId="34872"/>
    <cellStyle name="Normal 2 14 4 3 3" xfId="34873"/>
    <cellStyle name="Normal 2 14 4 4" xfId="34874"/>
    <cellStyle name="Normal 2 14 4 4 2" xfId="34875"/>
    <cellStyle name="Normal 2 14 4 4 3" xfId="34876"/>
    <cellStyle name="Normal 2 14 4 5" xfId="34877"/>
    <cellStyle name="Normal 2 14 4 6" xfId="34878"/>
    <cellStyle name="Normal 2 14 5" xfId="34879"/>
    <cellStyle name="Normal 2 14 5 2" xfId="34880"/>
    <cellStyle name="Normal 2 14 5 2 2" xfId="34881"/>
    <cellStyle name="Normal 2 14 5 2 3" xfId="34882"/>
    <cellStyle name="Normal 2 14 5 3" xfId="34883"/>
    <cellStyle name="Normal 2 14 5 4" xfId="34884"/>
    <cellStyle name="Normal 2 14 6" xfId="34885"/>
    <cellStyle name="Normal 2 14 6 2" xfId="34886"/>
    <cellStyle name="Normal 2 14 6 3" xfId="34887"/>
    <cellStyle name="Normal 2 14 7" xfId="34888"/>
    <cellStyle name="Normal 2 14 7 2" xfId="34889"/>
    <cellStyle name="Normal 2 14 7 3" xfId="34890"/>
    <cellStyle name="Normal 2 14 8" xfId="34891"/>
    <cellStyle name="Normal 2 14 8 2" xfId="34892"/>
    <cellStyle name="Normal 2 14 8 3" xfId="34893"/>
    <cellStyle name="Normal 2 14 9" xfId="34894"/>
    <cellStyle name="Normal 2 15" xfId="34895"/>
    <cellStyle name="Normal 2 15 2" xfId="34896"/>
    <cellStyle name="Normal 2 16" xfId="34897"/>
    <cellStyle name="Normal 2 16 2" xfId="34898"/>
    <cellStyle name="Normal 2 17" xfId="34899"/>
    <cellStyle name="Normal 2 17 2" xfId="34900"/>
    <cellStyle name="Normal 2 17 2 2" xfId="34901"/>
    <cellStyle name="Normal 2 17 3" xfId="34902"/>
    <cellStyle name="Normal 2 17 4" xfId="34903"/>
    <cellStyle name="Normal 2 17 5" xfId="34904"/>
    <cellStyle name="Normal 2 17 6" xfId="34905"/>
    <cellStyle name="Normal 2 17 7" xfId="34906"/>
    <cellStyle name="Normal 2 18" xfId="34907"/>
    <cellStyle name="Normal 2 19" xfId="34908"/>
    <cellStyle name="Normal 2 2" xfId="5"/>
    <cellStyle name="Normal 2 2 10" xfId="34909"/>
    <cellStyle name="Normal 2 2 10 2" xfId="34910"/>
    <cellStyle name="Normal 2 2 10 2 2" xfId="34911"/>
    <cellStyle name="Normal 2 2 10 3" xfId="34912"/>
    <cellStyle name="Normal 2 2 10 4" xfId="34913"/>
    <cellStyle name="Normal 2 2 10 5" xfId="34914"/>
    <cellStyle name="Normal 2 2 10 6" xfId="34915"/>
    <cellStyle name="Normal 2 2 11" xfId="34916"/>
    <cellStyle name="Normal 2 2 11 2" xfId="34917"/>
    <cellStyle name="Normal 2 2 11 3" xfId="34918"/>
    <cellStyle name="Normal 2 2 12" xfId="34919"/>
    <cellStyle name="Normal 2 2 12 2" xfId="34920"/>
    <cellStyle name="Normal 2 2 13" xfId="34921"/>
    <cellStyle name="Normal 2 2 14" xfId="34922"/>
    <cellStyle name="Normal 2 2 15" xfId="34923"/>
    <cellStyle name="Normal 2 2 16" xfId="34924"/>
    <cellStyle name="Normal 2 2 2" xfId="110"/>
    <cellStyle name="Normal 2 2 2 10" xfId="34925"/>
    <cellStyle name="Normal 2 2 2 11" xfId="34926"/>
    <cellStyle name="Normal 2 2 2 12" xfId="34927"/>
    <cellStyle name="Normal 2 2 2 13" xfId="34928"/>
    <cellStyle name="Normal 2 2 2 2" xfId="34929"/>
    <cellStyle name="Normal 2 2 2 2 10" xfId="34930"/>
    <cellStyle name="Normal 2 2 2 2 2" xfId="34931"/>
    <cellStyle name="Normal 2 2 2 2 2 2" xfId="34932"/>
    <cellStyle name="Normal 2 2 2 2 2 2 2" xfId="34933"/>
    <cellStyle name="Normal 2 2 2 2 2 2 3" xfId="34934"/>
    <cellStyle name="Normal 2 2 2 2 2 3" xfId="34935"/>
    <cellStyle name="Normal 2 2 2 2 2 3 2" xfId="34936"/>
    <cellStyle name="Normal 2 2 2 2 2 4" xfId="34937"/>
    <cellStyle name="Normal 2 2 2 2 2 5" xfId="34938"/>
    <cellStyle name="Normal 2 2 2 2 2_Ressources" xfId="34939"/>
    <cellStyle name="Normal 2 2 2 2 3" xfId="34940"/>
    <cellStyle name="Normal 2 2 2 2 3 2" xfId="34941"/>
    <cellStyle name="Normal 2 2 2 2 3 2 2" xfId="34942"/>
    <cellStyle name="Normal 2 2 2 2 3 2 3" xfId="34943"/>
    <cellStyle name="Normal 2 2 2 2 3 3" xfId="34944"/>
    <cellStyle name="Normal 2 2 2 2 3 4" xfId="34945"/>
    <cellStyle name="Normal 2 2 2 2 3 5" xfId="34946"/>
    <cellStyle name="Normal 2 2 2 2 3_Ressources" xfId="34947"/>
    <cellStyle name="Normal 2 2 2 2 4" xfId="34948"/>
    <cellStyle name="Normal 2 2 2 2 4 2" xfId="34949"/>
    <cellStyle name="Normal 2 2 2 2 4 3" xfId="34950"/>
    <cellStyle name="Normal 2 2 2 2 5" xfId="34951"/>
    <cellStyle name="Normal 2 2 2 2 6" xfId="34952"/>
    <cellStyle name="Normal 2 2 2 2 7" xfId="34953"/>
    <cellStyle name="Normal 2 2 2 2 8" xfId="34954"/>
    <cellStyle name="Normal 2 2 2 2 9" xfId="34955"/>
    <cellStyle name="Normal 2 2 2 2_A.13.7" xfId="34956"/>
    <cellStyle name="Normal 2 2 2 3" xfId="34957"/>
    <cellStyle name="Normal 2 2 2 3 2" xfId="34958"/>
    <cellStyle name="Normal 2 2 2 3 2 2" xfId="34959"/>
    <cellStyle name="Normal 2 2 2 3 2 3" xfId="34960"/>
    <cellStyle name="Normal 2 2 2 3 3" xfId="34961"/>
    <cellStyle name="Normal 2 2 2 3 4" xfId="34962"/>
    <cellStyle name="Normal 2 2 2 3 5" xfId="34963"/>
    <cellStyle name="Normal 2 2 2 3_Ressources" xfId="34964"/>
    <cellStyle name="Normal 2 2 2 4" xfId="34965"/>
    <cellStyle name="Normal 2 2 2 4 2" xfId="34966"/>
    <cellStyle name="Normal 2 2 2 4 2 2" xfId="34967"/>
    <cellStyle name="Normal 2 2 2 4 2 3" xfId="34968"/>
    <cellStyle name="Normal 2 2 2 4 3" xfId="34969"/>
    <cellStyle name="Normal 2 2 2 4 4" xfId="34970"/>
    <cellStyle name="Normal 2 2 2 4_Ressources" xfId="34971"/>
    <cellStyle name="Normal 2 2 2 5" xfId="34972"/>
    <cellStyle name="Normal 2 2 2 5 2" xfId="34973"/>
    <cellStyle name="Normal 2 2 2 5 3" xfId="34974"/>
    <cellStyle name="Normal 2 2 2 6" xfId="34975"/>
    <cellStyle name="Normal 2 2 2 7" xfId="34976"/>
    <cellStyle name="Normal 2 2 2 8" xfId="34977"/>
    <cellStyle name="Normal 2 2 2 9" xfId="34978"/>
    <cellStyle name="Normal 2 2 2_A.13.7" xfId="34979"/>
    <cellStyle name="Normal 2 2 3" xfId="34980"/>
    <cellStyle name="Normal 2 2 3 10" xfId="34981"/>
    <cellStyle name="Normal 2 2 3 11" xfId="34982"/>
    <cellStyle name="Normal 2 2 3 2" xfId="34983"/>
    <cellStyle name="Normal 2 2 3 2 2" xfId="34984"/>
    <cellStyle name="Normal 2 2 3 2 2 2" xfId="34985"/>
    <cellStyle name="Normal 2 2 3 2 2 3" xfId="34986"/>
    <cellStyle name="Normal 2 2 3 2 3" xfId="34987"/>
    <cellStyle name="Normal 2 2 3 2 4" xfId="34988"/>
    <cellStyle name="Normal 2 2 3 2_Ressources" xfId="34989"/>
    <cellStyle name="Normal 2 2 3 3" xfId="34990"/>
    <cellStyle name="Normal 2 2 3 3 2" xfId="34991"/>
    <cellStyle name="Normal 2 2 3 3 2 2" xfId="34992"/>
    <cellStyle name="Normal 2 2 3 3 2 3" xfId="34993"/>
    <cellStyle name="Normal 2 2 3 3 3" xfId="34994"/>
    <cellStyle name="Normal 2 2 3 3 4" xfId="34995"/>
    <cellStyle name="Normal 2 2 3 3_Ressources" xfId="34996"/>
    <cellStyle name="Normal 2 2 3 4" xfId="34997"/>
    <cellStyle name="Normal 2 2 3 4 2" xfId="34998"/>
    <cellStyle name="Normal 2 2 3 4 3" xfId="34999"/>
    <cellStyle name="Normal 2 2 3 5" xfId="35000"/>
    <cellStyle name="Normal 2 2 3 6" xfId="35001"/>
    <cellStyle name="Normal 2 2 3 7" xfId="35002"/>
    <cellStyle name="Normal 2 2 3 8" xfId="35003"/>
    <cellStyle name="Normal 2 2 3 9" xfId="35004"/>
    <cellStyle name="Normal 2 2 3_A.13.7" xfId="35005"/>
    <cellStyle name="Normal 2 2 4" xfId="35006"/>
    <cellStyle name="Normal 2 2 4 10" xfId="35007"/>
    <cellStyle name="Normal 2 2 4 10 2" xfId="35008"/>
    <cellStyle name="Normal 2 2 4 11" xfId="35009"/>
    <cellStyle name="Normal 2 2 4 11 2" xfId="35010"/>
    <cellStyle name="Normal 2 2 4 12" xfId="35011"/>
    <cellStyle name="Normal 2 2 4 13" xfId="35012"/>
    <cellStyle name="Normal 2 2 4 2" xfId="35013"/>
    <cellStyle name="Normal 2 2 4 2 2" xfId="35014"/>
    <cellStyle name="Normal 2 2 4 2 2 2" xfId="35015"/>
    <cellStyle name="Normal 2 2 4 2 2 2 2" xfId="35016"/>
    <cellStyle name="Normal 2 2 4 2 2 3" xfId="35017"/>
    <cellStyle name="Normal 2 2 4 2 2 4" xfId="35018"/>
    <cellStyle name="Normal 2 2 4 2 3" xfId="35019"/>
    <cellStyle name="Normal 2 2 4 2 3 2" xfId="35020"/>
    <cellStyle name="Normal 2 2 4 2 4" xfId="35021"/>
    <cellStyle name="Normal 2 2 4 2 5" xfId="35022"/>
    <cellStyle name="Normal 2 2 4 2_Ressources" xfId="35023"/>
    <cellStyle name="Normal 2 2 4 3" xfId="35024"/>
    <cellStyle name="Normal 2 2 4 3 2" xfId="35025"/>
    <cellStyle name="Normal 2 2 4 3 3" xfId="35026"/>
    <cellStyle name="Normal 2 2 4 4" xfId="35027"/>
    <cellStyle name="Normal 2 2 4 4 2" xfId="35028"/>
    <cellStyle name="Normal 2 2 4 4 2 2" xfId="35029"/>
    <cellStyle name="Normal 2 2 4 4 3" xfId="35030"/>
    <cellStyle name="Normal 2 2 4 4 4" xfId="35031"/>
    <cellStyle name="Normal 2 2 4 5" xfId="35032"/>
    <cellStyle name="Normal 2 2 4 5 2" xfId="35033"/>
    <cellStyle name="Normal 2 2 4 6" xfId="35034"/>
    <cellStyle name="Normal 2 2 4 6 2" xfId="35035"/>
    <cellStyle name="Normal 2 2 4 7" xfId="35036"/>
    <cellStyle name="Normal 2 2 4 7 2" xfId="35037"/>
    <cellStyle name="Normal 2 2 4 8" xfId="35038"/>
    <cellStyle name="Normal 2 2 4 8 2" xfId="35039"/>
    <cellStyle name="Normal 2 2 4 9" xfId="35040"/>
    <cellStyle name="Normal 2 2 4 9 2" xfId="35041"/>
    <cellStyle name="Normal 2 2 4_A.13.9" xfId="35042"/>
    <cellStyle name="Normal 2 2 5" xfId="35043"/>
    <cellStyle name="Normal 2 2 5 2" xfId="35044"/>
    <cellStyle name="Normal 2 2 5 2 2" xfId="35045"/>
    <cellStyle name="Normal 2 2 5 2 2 2" xfId="35046"/>
    <cellStyle name="Normal 2 2 5 2 3" xfId="35047"/>
    <cellStyle name="Normal 2 2 5 2 4" xfId="35048"/>
    <cellStyle name="Normal 2 2 5 3" xfId="35049"/>
    <cellStyle name="Normal 2 2 5 3 2" xfId="35050"/>
    <cellStyle name="Normal 2 2 5 4" xfId="35051"/>
    <cellStyle name="Normal 2 2 5 5" xfId="35052"/>
    <cellStyle name="Normal 2 2 5_Ressources" xfId="35053"/>
    <cellStyle name="Normal 2 2 6" xfId="35054"/>
    <cellStyle name="Normal 2 2 6 2" xfId="35055"/>
    <cellStyle name="Normal 2 2 6 2 2" xfId="35056"/>
    <cellStyle name="Normal 2 2 6 2 2 2" xfId="35057"/>
    <cellStyle name="Normal 2 2 6 2 3" xfId="35058"/>
    <cellStyle name="Normal 2 2 6 2 4" xfId="35059"/>
    <cellStyle name="Normal 2 2 6 3" xfId="35060"/>
    <cellStyle name="Normal 2 2 6 3 2" xfId="35061"/>
    <cellStyle name="Normal 2 2 6 4" xfId="35062"/>
    <cellStyle name="Normal 2 2 6 5" xfId="35063"/>
    <cellStyle name="Normal 2 2 6_Ressources" xfId="35064"/>
    <cellStyle name="Normal 2 2 7" xfId="35065"/>
    <cellStyle name="Normal 2 2 7 2" xfId="35066"/>
    <cellStyle name="Normal 2 2 7 2 2" xfId="35067"/>
    <cellStyle name="Normal 2 2 7 2 2 2" xfId="35068"/>
    <cellStyle name="Normal 2 2 7 2 3" xfId="35069"/>
    <cellStyle name="Normal 2 2 7 2 4" xfId="35070"/>
    <cellStyle name="Normal 2 2 7 3" xfId="35071"/>
    <cellStyle name="Normal 2 2 7 3 2" xfId="35072"/>
    <cellStyle name="Normal 2 2 7 4" xfId="35073"/>
    <cellStyle name="Normal 2 2 7 5" xfId="35074"/>
    <cellStyle name="Normal 2 2 7_Ressources" xfId="35075"/>
    <cellStyle name="Normal 2 2 8" xfId="35076"/>
    <cellStyle name="Normal 2 2 8 2" xfId="35077"/>
    <cellStyle name="Normal 2 2 8 2 2" xfId="35078"/>
    <cellStyle name="Normal 2 2 8 2 3" xfId="35079"/>
    <cellStyle name="Normal 2 2 8 3" xfId="35080"/>
    <cellStyle name="Normal 2 2 8 4" xfId="35081"/>
    <cellStyle name="Normal 2 2 8_Ressources" xfId="35082"/>
    <cellStyle name="Normal 2 2 9" xfId="35083"/>
    <cellStyle name="Normal 2 2 9 2" xfId="35084"/>
    <cellStyle name="Normal 2 2 9 3" xfId="35085"/>
    <cellStyle name="Normal 2 2_1 - Analyse PU - Thomas" xfId="35086"/>
    <cellStyle name="Normal 2 20" xfId="35087"/>
    <cellStyle name="Normal 2 21" xfId="35088"/>
    <cellStyle name="Normal 2 22" xfId="35089"/>
    <cellStyle name="Normal 2 23" xfId="35090"/>
    <cellStyle name="Normal 2 24" xfId="35091"/>
    <cellStyle name="Normal 2 25" xfId="35092"/>
    <cellStyle name="Normal 2 26" xfId="62521"/>
    <cellStyle name="Normal 2 3" xfId="111"/>
    <cellStyle name="Normal 2 3 2" xfId="35093"/>
    <cellStyle name="Normal 2 3 2 2" xfId="35094"/>
    <cellStyle name="Normal 2 4" xfId="112"/>
    <cellStyle name="Normal 2 4 10" xfId="35095"/>
    <cellStyle name="Normal 2 4 10 2" xfId="35096"/>
    <cellStyle name="Normal 2 4 10 2 2" xfId="35097"/>
    <cellStyle name="Normal 2 4 10 2 2 2" xfId="35098"/>
    <cellStyle name="Normal 2 4 10 2 2 3" xfId="35099"/>
    <cellStyle name="Normal 2 4 10 2 3" xfId="35100"/>
    <cellStyle name="Normal 2 4 10 2 4" xfId="35101"/>
    <cellStyle name="Normal 2 4 10 3" xfId="35102"/>
    <cellStyle name="Normal 2 4 10 3 2" xfId="35103"/>
    <cellStyle name="Normal 2 4 10 3 3" xfId="35104"/>
    <cellStyle name="Normal 2 4 10 4" xfId="35105"/>
    <cellStyle name="Normal 2 4 10 4 2" xfId="35106"/>
    <cellStyle name="Normal 2 4 10 4 3" xfId="35107"/>
    <cellStyle name="Normal 2 4 10 5" xfId="35108"/>
    <cellStyle name="Normal 2 4 10 6" xfId="35109"/>
    <cellStyle name="Normal 2 4 11" xfId="35110"/>
    <cellStyle name="Normal 2 4 11 2" xfId="35111"/>
    <cellStyle name="Normal 2 4 11 2 2" xfId="35112"/>
    <cellStyle name="Normal 2 4 11 2 3" xfId="35113"/>
    <cellStyle name="Normal 2 4 11 3" xfId="35114"/>
    <cellStyle name="Normal 2 4 11 4" xfId="35115"/>
    <cellStyle name="Normal 2 4 12" xfId="35116"/>
    <cellStyle name="Normal 2 4 12 2" xfId="35117"/>
    <cellStyle name="Normal 2 4 12 3" xfId="35118"/>
    <cellStyle name="Normal 2 4 13" xfId="35119"/>
    <cellStyle name="Normal 2 4 13 2" xfId="35120"/>
    <cellStyle name="Normal 2 4 13 3" xfId="35121"/>
    <cellStyle name="Normal 2 4 14" xfId="35122"/>
    <cellStyle name="Normal 2 4 14 2" xfId="35123"/>
    <cellStyle name="Normal 2 4 14 3" xfId="35124"/>
    <cellStyle name="Normal 2 4 15" xfId="35125"/>
    <cellStyle name="Normal 2 4 16" xfId="35126"/>
    <cellStyle name="Normal 2 4 17" xfId="35127"/>
    <cellStyle name="Normal 2 4 18" xfId="35128"/>
    <cellStyle name="Normal 2 4 19" xfId="35129"/>
    <cellStyle name="Normal 2 4 2" xfId="35130"/>
    <cellStyle name="Normal 2 4 2 2" xfId="35131"/>
    <cellStyle name="Normal 2 4 2 2 2" xfId="35132"/>
    <cellStyle name="Normal 2 4 2 3" xfId="35133"/>
    <cellStyle name="Normal 2 4 2 3 10" xfId="35134"/>
    <cellStyle name="Normal 2 4 2 3 10 2" xfId="35135"/>
    <cellStyle name="Normal 2 4 2 3 10 3" xfId="35136"/>
    <cellStyle name="Normal 2 4 2 3 11" xfId="35137"/>
    <cellStyle name="Normal 2 4 2 3 12" xfId="35138"/>
    <cellStyle name="Normal 2 4 2 3 13" xfId="35139"/>
    <cellStyle name="Normal 2 4 2 3 14" xfId="35140"/>
    <cellStyle name="Normal 2 4 2 3 15" xfId="35141"/>
    <cellStyle name="Normal 2 4 2 3 2" xfId="35142"/>
    <cellStyle name="Normal 2 4 2 3 2 10" xfId="35143"/>
    <cellStyle name="Normal 2 4 2 3 2 11" xfId="35144"/>
    <cellStyle name="Normal 2 4 2 3 2 12" xfId="35145"/>
    <cellStyle name="Normal 2 4 2 3 2 2" xfId="35146"/>
    <cellStyle name="Normal 2 4 2 3 2 2 2" xfId="35147"/>
    <cellStyle name="Normal 2 4 2 3 2 2 2 2" xfId="35148"/>
    <cellStyle name="Normal 2 4 2 3 2 2 2 2 2" xfId="35149"/>
    <cellStyle name="Normal 2 4 2 3 2 2 2 2 3" xfId="35150"/>
    <cellStyle name="Normal 2 4 2 3 2 2 2 3" xfId="35151"/>
    <cellStyle name="Normal 2 4 2 3 2 2 2 4" xfId="35152"/>
    <cellStyle name="Normal 2 4 2 3 2 2 3" xfId="35153"/>
    <cellStyle name="Normal 2 4 2 3 2 2 3 2" xfId="35154"/>
    <cellStyle name="Normal 2 4 2 3 2 2 3 3" xfId="35155"/>
    <cellStyle name="Normal 2 4 2 3 2 2 4" xfId="35156"/>
    <cellStyle name="Normal 2 4 2 3 2 2 4 2" xfId="35157"/>
    <cellStyle name="Normal 2 4 2 3 2 2 4 3" xfId="35158"/>
    <cellStyle name="Normal 2 4 2 3 2 2 5" xfId="35159"/>
    <cellStyle name="Normal 2 4 2 3 2 2 6" xfId="35160"/>
    <cellStyle name="Normal 2 4 2 3 2 3" xfId="35161"/>
    <cellStyle name="Normal 2 4 2 3 2 3 2" xfId="35162"/>
    <cellStyle name="Normal 2 4 2 3 2 3 2 2" xfId="35163"/>
    <cellStyle name="Normal 2 4 2 3 2 3 2 2 2" xfId="35164"/>
    <cellStyle name="Normal 2 4 2 3 2 3 2 2 3" xfId="35165"/>
    <cellStyle name="Normal 2 4 2 3 2 3 2 3" xfId="35166"/>
    <cellStyle name="Normal 2 4 2 3 2 3 2 4" xfId="35167"/>
    <cellStyle name="Normal 2 4 2 3 2 3 3" xfId="35168"/>
    <cellStyle name="Normal 2 4 2 3 2 3 3 2" xfId="35169"/>
    <cellStyle name="Normal 2 4 2 3 2 3 3 3" xfId="35170"/>
    <cellStyle name="Normal 2 4 2 3 2 3 4" xfId="35171"/>
    <cellStyle name="Normal 2 4 2 3 2 3 4 2" xfId="35172"/>
    <cellStyle name="Normal 2 4 2 3 2 3 4 3" xfId="35173"/>
    <cellStyle name="Normal 2 4 2 3 2 3 5" xfId="35174"/>
    <cellStyle name="Normal 2 4 2 3 2 3 6" xfId="35175"/>
    <cellStyle name="Normal 2 4 2 3 2 4" xfId="35176"/>
    <cellStyle name="Normal 2 4 2 3 2 4 2" xfId="35177"/>
    <cellStyle name="Normal 2 4 2 3 2 4 2 2" xfId="35178"/>
    <cellStyle name="Normal 2 4 2 3 2 4 2 2 2" xfId="35179"/>
    <cellStyle name="Normal 2 4 2 3 2 4 2 2 3" xfId="35180"/>
    <cellStyle name="Normal 2 4 2 3 2 4 2 3" xfId="35181"/>
    <cellStyle name="Normal 2 4 2 3 2 4 2 4" xfId="35182"/>
    <cellStyle name="Normal 2 4 2 3 2 4 3" xfId="35183"/>
    <cellStyle name="Normal 2 4 2 3 2 4 3 2" xfId="35184"/>
    <cellStyle name="Normal 2 4 2 3 2 4 3 3" xfId="35185"/>
    <cellStyle name="Normal 2 4 2 3 2 4 4" xfId="35186"/>
    <cellStyle name="Normal 2 4 2 3 2 4 4 2" xfId="35187"/>
    <cellStyle name="Normal 2 4 2 3 2 4 4 3" xfId="35188"/>
    <cellStyle name="Normal 2 4 2 3 2 4 5" xfId="35189"/>
    <cellStyle name="Normal 2 4 2 3 2 4 6" xfId="35190"/>
    <cellStyle name="Normal 2 4 2 3 2 5" xfId="35191"/>
    <cellStyle name="Normal 2 4 2 3 2 5 2" xfId="35192"/>
    <cellStyle name="Normal 2 4 2 3 2 5 2 2" xfId="35193"/>
    <cellStyle name="Normal 2 4 2 3 2 5 2 3" xfId="35194"/>
    <cellStyle name="Normal 2 4 2 3 2 5 3" xfId="35195"/>
    <cellStyle name="Normal 2 4 2 3 2 5 4" xfId="35196"/>
    <cellStyle name="Normal 2 4 2 3 2 6" xfId="35197"/>
    <cellStyle name="Normal 2 4 2 3 2 6 2" xfId="35198"/>
    <cellStyle name="Normal 2 4 2 3 2 6 3" xfId="35199"/>
    <cellStyle name="Normal 2 4 2 3 2 7" xfId="35200"/>
    <cellStyle name="Normal 2 4 2 3 2 7 2" xfId="35201"/>
    <cellStyle name="Normal 2 4 2 3 2 7 3" xfId="35202"/>
    <cellStyle name="Normal 2 4 2 3 2 8" xfId="35203"/>
    <cellStyle name="Normal 2 4 2 3 2 8 2" xfId="35204"/>
    <cellStyle name="Normal 2 4 2 3 2 8 3" xfId="35205"/>
    <cellStyle name="Normal 2 4 2 3 2 9" xfId="35206"/>
    <cellStyle name="Normal 2 4 2 3 3" xfId="35207"/>
    <cellStyle name="Normal 2 4 2 3 3 2" xfId="35208"/>
    <cellStyle name="Normal 2 4 2 3 3 2 2" xfId="35209"/>
    <cellStyle name="Normal 2 4 2 3 3 2 2 2" xfId="35210"/>
    <cellStyle name="Normal 2 4 2 3 3 2 2 2 2" xfId="35211"/>
    <cellStyle name="Normal 2 4 2 3 3 2 2 2 3" xfId="35212"/>
    <cellStyle name="Normal 2 4 2 3 3 2 2 3" xfId="35213"/>
    <cellStyle name="Normal 2 4 2 3 3 2 2 4" xfId="35214"/>
    <cellStyle name="Normal 2 4 2 3 3 2 3" xfId="35215"/>
    <cellStyle name="Normal 2 4 2 3 3 2 3 2" xfId="35216"/>
    <cellStyle name="Normal 2 4 2 3 3 2 3 3" xfId="35217"/>
    <cellStyle name="Normal 2 4 2 3 3 2 4" xfId="35218"/>
    <cellStyle name="Normal 2 4 2 3 3 2 4 2" xfId="35219"/>
    <cellStyle name="Normal 2 4 2 3 3 2 4 3" xfId="35220"/>
    <cellStyle name="Normal 2 4 2 3 3 2 5" xfId="35221"/>
    <cellStyle name="Normal 2 4 2 3 3 2 6" xfId="35222"/>
    <cellStyle name="Normal 2 4 2 3 3 3" xfId="35223"/>
    <cellStyle name="Normal 2 4 2 3 3 3 2" xfId="35224"/>
    <cellStyle name="Normal 2 4 2 3 3 3 2 2" xfId="35225"/>
    <cellStyle name="Normal 2 4 2 3 3 3 2 2 2" xfId="35226"/>
    <cellStyle name="Normal 2 4 2 3 3 3 2 2 3" xfId="35227"/>
    <cellStyle name="Normal 2 4 2 3 3 3 2 3" xfId="35228"/>
    <cellStyle name="Normal 2 4 2 3 3 3 2 4" xfId="35229"/>
    <cellStyle name="Normal 2 4 2 3 3 3 3" xfId="35230"/>
    <cellStyle name="Normal 2 4 2 3 3 3 3 2" xfId="35231"/>
    <cellStyle name="Normal 2 4 2 3 3 3 3 3" xfId="35232"/>
    <cellStyle name="Normal 2 4 2 3 3 3 4" xfId="35233"/>
    <cellStyle name="Normal 2 4 2 3 3 3 4 2" xfId="35234"/>
    <cellStyle name="Normal 2 4 2 3 3 3 4 3" xfId="35235"/>
    <cellStyle name="Normal 2 4 2 3 3 3 5" xfId="35236"/>
    <cellStyle name="Normal 2 4 2 3 3 3 6" xfId="35237"/>
    <cellStyle name="Normal 2 4 2 3 3 4" xfId="35238"/>
    <cellStyle name="Normal 2 4 2 3 3 4 2" xfId="35239"/>
    <cellStyle name="Normal 2 4 2 3 3 4 2 2" xfId="35240"/>
    <cellStyle name="Normal 2 4 2 3 3 4 2 3" xfId="35241"/>
    <cellStyle name="Normal 2 4 2 3 3 4 3" xfId="35242"/>
    <cellStyle name="Normal 2 4 2 3 3 4 4" xfId="35243"/>
    <cellStyle name="Normal 2 4 2 3 3 5" xfId="35244"/>
    <cellStyle name="Normal 2 4 2 3 3 5 2" xfId="35245"/>
    <cellStyle name="Normal 2 4 2 3 3 5 3" xfId="35246"/>
    <cellStyle name="Normal 2 4 2 3 3 6" xfId="35247"/>
    <cellStyle name="Normal 2 4 2 3 3 6 2" xfId="35248"/>
    <cellStyle name="Normal 2 4 2 3 3 6 3" xfId="35249"/>
    <cellStyle name="Normal 2 4 2 3 3 7" xfId="35250"/>
    <cellStyle name="Normal 2 4 2 3 3 8" xfId="35251"/>
    <cellStyle name="Normal 2 4 2 3 4" xfId="35252"/>
    <cellStyle name="Normal 2 4 2 3 4 2" xfId="35253"/>
    <cellStyle name="Normal 2 4 2 3 4 2 2" xfId="35254"/>
    <cellStyle name="Normal 2 4 2 3 4 2 2 2" xfId="35255"/>
    <cellStyle name="Normal 2 4 2 3 4 2 2 3" xfId="35256"/>
    <cellStyle name="Normal 2 4 2 3 4 2 3" xfId="35257"/>
    <cellStyle name="Normal 2 4 2 3 4 2 4" xfId="35258"/>
    <cellStyle name="Normal 2 4 2 3 4 3" xfId="35259"/>
    <cellStyle name="Normal 2 4 2 3 4 3 2" xfId="35260"/>
    <cellStyle name="Normal 2 4 2 3 4 3 3" xfId="35261"/>
    <cellStyle name="Normal 2 4 2 3 4 4" xfId="35262"/>
    <cellStyle name="Normal 2 4 2 3 4 4 2" xfId="35263"/>
    <cellStyle name="Normal 2 4 2 3 4 4 3" xfId="35264"/>
    <cellStyle name="Normal 2 4 2 3 4 5" xfId="35265"/>
    <cellStyle name="Normal 2 4 2 3 4 6" xfId="35266"/>
    <cellStyle name="Normal 2 4 2 3 5" xfId="35267"/>
    <cellStyle name="Normal 2 4 2 3 5 2" xfId="35268"/>
    <cellStyle name="Normal 2 4 2 3 5 2 2" xfId="35269"/>
    <cellStyle name="Normal 2 4 2 3 5 2 2 2" xfId="35270"/>
    <cellStyle name="Normal 2 4 2 3 5 2 2 3" xfId="35271"/>
    <cellStyle name="Normal 2 4 2 3 5 2 3" xfId="35272"/>
    <cellStyle name="Normal 2 4 2 3 5 2 4" xfId="35273"/>
    <cellStyle name="Normal 2 4 2 3 5 3" xfId="35274"/>
    <cellStyle name="Normal 2 4 2 3 5 3 2" xfId="35275"/>
    <cellStyle name="Normal 2 4 2 3 5 3 3" xfId="35276"/>
    <cellStyle name="Normal 2 4 2 3 5 4" xfId="35277"/>
    <cellStyle name="Normal 2 4 2 3 5 4 2" xfId="35278"/>
    <cellStyle name="Normal 2 4 2 3 5 4 3" xfId="35279"/>
    <cellStyle name="Normal 2 4 2 3 5 5" xfId="35280"/>
    <cellStyle name="Normal 2 4 2 3 5 6" xfId="35281"/>
    <cellStyle name="Normal 2 4 2 3 6" xfId="35282"/>
    <cellStyle name="Normal 2 4 2 3 6 2" xfId="35283"/>
    <cellStyle name="Normal 2 4 2 3 6 2 2" xfId="35284"/>
    <cellStyle name="Normal 2 4 2 3 6 2 2 2" xfId="35285"/>
    <cellStyle name="Normal 2 4 2 3 6 2 2 3" xfId="35286"/>
    <cellStyle name="Normal 2 4 2 3 6 2 3" xfId="35287"/>
    <cellStyle name="Normal 2 4 2 3 6 2 4" xfId="35288"/>
    <cellStyle name="Normal 2 4 2 3 6 3" xfId="35289"/>
    <cellStyle name="Normal 2 4 2 3 6 3 2" xfId="35290"/>
    <cellStyle name="Normal 2 4 2 3 6 3 3" xfId="35291"/>
    <cellStyle name="Normal 2 4 2 3 6 4" xfId="35292"/>
    <cellStyle name="Normal 2 4 2 3 6 4 2" xfId="35293"/>
    <cellStyle name="Normal 2 4 2 3 6 4 3" xfId="35294"/>
    <cellStyle name="Normal 2 4 2 3 6 5" xfId="35295"/>
    <cellStyle name="Normal 2 4 2 3 6 6" xfId="35296"/>
    <cellStyle name="Normal 2 4 2 3 7" xfId="35297"/>
    <cellStyle name="Normal 2 4 2 3 7 2" xfId="35298"/>
    <cellStyle name="Normal 2 4 2 3 7 2 2" xfId="35299"/>
    <cellStyle name="Normal 2 4 2 3 7 2 3" xfId="35300"/>
    <cellStyle name="Normal 2 4 2 3 7 3" xfId="35301"/>
    <cellStyle name="Normal 2 4 2 3 7 4" xfId="35302"/>
    <cellStyle name="Normal 2 4 2 3 8" xfId="35303"/>
    <cellStyle name="Normal 2 4 2 3 8 2" xfId="35304"/>
    <cellStyle name="Normal 2 4 2 3 8 3" xfId="35305"/>
    <cellStyle name="Normal 2 4 2 3 9" xfId="35306"/>
    <cellStyle name="Normal 2 4 2 3 9 2" xfId="35307"/>
    <cellStyle name="Normal 2 4 2 3 9 3" xfId="35308"/>
    <cellStyle name="Normal 2 4 2 4" xfId="35309"/>
    <cellStyle name="Normal 2 4 2 4 10" xfId="35310"/>
    <cellStyle name="Normal 2 4 2 4 11" xfId="35311"/>
    <cellStyle name="Normal 2 4 2 4 12" xfId="35312"/>
    <cellStyle name="Normal 2 4 2 4 13" xfId="35313"/>
    <cellStyle name="Normal 2 4 2 4 2" xfId="35314"/>
    <cellStyle name="Normal 2 4 2 4 2 2" xfId="35315"/>
    <cellStyle name="Normal 2 4 2 4 2 2 2" xfId="35316"/>
    <cellStyle name="Normal 2 4 2 4 2 2 2 2" xfId="35317"/>
    <cellStyle name="Normal 2 4 2 4 2 2 2 3" xfId="35318"/>
    <cellStyle name="Normal 2 4 2 4 2 2 3" xfId="35319"/>
    <cellStyle name="Normal 2 4 2 4 2 2 4" xfId="35320"/>
    <cellStyle name="Normal 2 4 2 4 2 3" xfId="35321"/>
    <cellStyle name="Normal 2 4 2 4 2 3 2" xfId="35322"/>
    <cellStyle name="Normal 2 4 2 4 2 3 3" xfId="35323"/>
    <cellStyle name="Normal 2 4 2 4 2 4" xfId="35324"/>
    <cellStyle name="Normal 2 4 2 4 2 4 2" xfId="35325"/>
    <cellStyle name="Normal 2 4 2 4 2 4 3" xfId="35326"/>
    <cellStyle name="Normal 2 4 2 4 2 5" xfId="35327"/>
    <cellStyle name="Normal 2 4 2 4 2 6" xfId="35328"/>
    <cellStyle name="Normal 2 4 2 4 3" xfId="35329"/>
    <cellStyle name="Normal 2 4 2 4 3 2" xfId="35330"/>
    <cellStyle name="Normal 2 4 2 4 3 2 2" xfId="35331"/>
    <cellStyle name="Normal 2 4 2 4 3 2 2 2" xfId="35332"/>
    <cellStyle name="Normal 2 4 2 4 3 2 2 3" xfId="35333"/>
    <cellStyle name="Normal 2 4 2 4 3 2 3" xfId="35334"/>
    <cellStyle name="Normal 2 4 2 4 3 2 4" xfId="35335"/>
    <cellStyle name="Normal 2 4 2 4 3 3" xfId="35336"/>
    <cellStyle name="Normal 2 4 2 4 3 3 2" xfId="35337"/>
    <cellStyle name="Normal 2 4 2 4 3 3 3" xfId="35338"/>
    <cellStyle name="Normal 2 4 2 4 3 4" xfId="35339"/>
    <cellStyle name="Normal 2 4 2 4 3 4 2" xfId="35340"/>
    <cellStyle name="Normal 2 4 2 4 3 4 3" xfId="35341"/>
    <cellStyle name="Normal 2 4 2 4 3 5" xfId="35342"/>
    <cellStyle name="Normal 2 4 2 4 3 6" xfId="35343"/>
    <cellStyle name="Normal 2 4 2 4 4" xfId="35344"/>
    <cellStyle name="Normal 2 4 2 4 4 2" xfId="35345"/>
    <cellStyle name="Normal 2 4 2 4 4 2 2" xfId="35346"/>
    <cellStyle name="Normal 2 4 2 4 4 2 2 2" xfId="35347"/>
    <cellStyle name="Normal 2 4 2 4 4 2 2 3" xfId="35348"/>
    <cellStyle name="Normal 2 4 2 4 4 2 3" xfId="35349"/>
    <cellStyle name="Normal 2 4 2 4 4 2 4" xfId="35350"/>
    <cellStyle name="Normal 2 4 2 4 4 3" xfId="35351"/>
    <cellStyle name="Normal 2 4 2 4 4 3 2" xfId="35352"/>
    <cellStyle name="Normal 2 4 2 4 4 3 3" xfId="35353"/>
    <cellStyle name="Normal 2 4 2 4 4 4" xfId="35354"/>
    <cellStyle name="Normal 2 4 2 4 4 4 2" xfId="35355"/>
    <cellStyle name="Normal 2 4 2 4 4 4 3" xfId="35356"/>
    <cellStyle name="Normal 2 4 2 4 4 5" xfId="35357"/>
    <cellStyle name="Normal 2 4 2 4 4 6" xfId="35358"/>
    <cellStyle name="Normal 2 4 2 4 5" xfId="35359"/>
    <cellStyle name="Normal 2 4 2 4 5 2" xfId="35360"/>
    <cellStyle name="Normal 2 4 2 4 5 2 2" xfId="35361"/>
    <cellStyle name="Normal 2 4 2 4 5 2 3" xfId="35362"/>
    <cellStyle name="Normal 2 4 2 4 5 3" xfId="35363"/>
    <cellStyle name="Normal 2 4 2 4 5 4" xfId="35364"/>
    <cellStyle name="Normal 2 4 2 4 6" xfId="35365"/>
    <cellStyle name="Normal 2 4 2 4 6 2" xfId="35366"/>
    <cellStyle name="Normal 2 4 2 4 6 3" xfId="35367"/>
    <cellStyle name="Normal 2 4 2 4 7" xfId="35368"/>
    <cellStyle name="Normal 2 4 2 4 7 2" xfId="35369"/>
    <cellStyle name="Normal 2 4 2 4 7 3" xfId="35370"/>
    <cellStyle name="Normal 2 4 2 4 8" xfId="35371"/>
    <cellStyle name="Normal 2 4 2 4 8 2" xfId="35372"/>
    <cellStyle name="Normal 2 4 2 4 8 3" xfId="35373"/>
    <cellStyle name="Normal 2 4 2 4 9" xfId="35374"/>
    <cellStyle name="Normal 2 4 2 5" xfId="35375"/>
    <cellStyle name="Normal 2 4 2 5 10" xfId="35376"/>
    <cellStyle name="Normal 2 4 2 5 11" xfId="35377"/>
    <cellStyle name="Normal 2 4 2 5 12" xfId="35378"/>
    <cellStyle name="Normal 2 4 2 5 2" xfId="35379"/>
    <cellStyle name="Normal 2 4 2 5 2 2" xfId="35380"/>
    <cellStyle name="Normal 2 4 2 5 2 2 2" xfId="35381"/>
    <cellStyle name="Normal 2 4 2 5 2 2 2 2" xfId="35382"/>
    <cellStyle name="Normal 2 4 2 5 2 2 2 3" xfId="35383"/>
    <cellStyle name="Normal 2 4 2 5 2 2 3" xfId="35384"/>
    <cellStyle name="Normal 2 4 2 5 2 2 4" xfId="35385"/>
    <cellStyle name="Normal 2 4 2 5 2 3" xfId="35386"/>
    <cellStyle name="Normal 2 4 2 5 2 3 2" xfId="35387"/>
    <cellStyle name="Normal 2 4 2 5 2 3 3" xfId="35388"/>
    <cellStyle name="Normal 2 4 2 5 2 4" xfId="35389"/>
    <cellStyle name="Normal 2 4 2 5 2 4 2" xfId="35390"/>
    <cellStyle name="Normal 2 4 2 5 2 4 3" xfId="35391"/>
    <cellStyle name="Normal 2 4 2 5 2 5" xfId="35392"/>
    <cellStyle name="Normal 2 4 2 5 2 6" xfId="35393"/>
    <cellStyle name="Normal 2 4 2 5 3" xfId="35394"/>
    <cellStyle name="Normal 2 4 2 5 3 2" xfId="35395"/>
    <cellStyle name="Normal 2 4 2 5 3 2 2" xfId="35396"/>
    <cellStyle name="Normal 2 4 2 5 3 2 2 2" xfId="35397"/>
    <cellStyle name="Normal 2 4 2 5 3 2 2 3" xfId="35398"/>
    <cellStyle name="Normal 2 4 2 5 3 2 3" xfId="35399"/>
    <cellStyle name="Normal 2 4 2 5 3 2 4" xfId="35400"/>
    <cellStyle name="Normal 2 4 2 5 3 3" xfId="35401"/>
    <cellStyle name="Normal 2 4 2 5 3 3 2" xfId="35402"/>
    <cellStyle name="Normal 2 4 2 5 3 3 3" xfId="35403"/>
    <cellStyle name="Normal 2 4 2 5 3 4" xfId="35404"/>
    <cellStyle name="Normal 2 4 2 5 3 4 2" xfId="35405"/>
    <cellStyle name="Normal 2 4 2 5 3 4 3" xfId="35406"/>
    <cellStyle name="Normal 2 4 2 5 3 5" xfId="35407"/>
    <cellStyle name="Normal 2 4 2 5 3 6" xfId="35408"/>
    <cellStyle name="Normal 2 4 2 5 4" xfId="35409"/>
    <cellStyle name="Normal 2 4 2 5 4 2" xfId="35410"/>
    <cellStyle name="Normal 2 4 2 5 4 2 2" xfId="35411"/>
    <cellStyle name="Normal 2 4 2 5 4 2 2 2" xfId="35412"/>
    <cellStyle name="Normal 2 4 2 5 4 2 2 3" xfId="35413"/>
    <cellStyle name="Normal 2 4 2 5 4 2 3" xfId="35414"/>
    <cellStyle name="Normal 2 4 2 5 4 2 4" xfId="35415"/>
    <cellStyle name="Normal 2 4 2 5 4 3" xfId="35416"/>
    <cellStyle name="Normal 2 4 2 5 4 3 2" xfId="35417"/>
    <cellStyle name="Normal 2 4 2 5 4 3 3" xfId="35418"/>
    <cellStyle name="Normal 2 4 2 5 4 4" xfId="35419"/>
    <cellStyle name="Normal 2 4 2 5 4 4 2" xfId="35420"/>
    <cellStyle name="Normal 2 4 2 5 4 4 3" xfId="35421"/>
    <cellStyle name="Normal 2 4 2 5 4 5" xfId="35422"/>
    <cellStyle name="Normal 2 4 2 5 4 6" xfId="35423"/>
    <cellStyle name="Normal 2 4 2 5 5" xfId="35424"/>
    <cellStyle name="Normal 2 4 2 5 5 2" xfId="35425"/>
    <cellStyle name="Normal 2 4 2 5 5 2 2" xfId="35426"/>
    <cellStyle name="Normal 2 4 2 5 5 2 3" xfId="35427"/>
    <cellStyle name="Normal 2 4 2 5 5 3" xfId="35428"/>
    <cellStyle name="Normal 2 4 2 5 5 4" xfId="35429"/>
    <cellStyle name="Normal 2 4 2 5 6" xfId="35430"/>
    <cellStyle name="Normal 2 4 2 5 6 2" xfId="35431"/>
    <cellStyle name="Normal 2 4 2 5 6 3" xfId="35432"/>
    <cellStyle name="Normal 2 4 2 5 7" xfId="35433"/>
    <cellStyle name="Normal 2 4 2 5 7 2" xfId="35434"/>
    <cellStyle name="Normal 2 4 2 5 7 3" xfId="35435"/>
    <cellStyle name="Normal 2 4 2 5 8" xfId="35436"/>
    <cellStyle name="Normal 2 4 2 5 8 2" xfId="35437"/>
    <cellStyle name="Normal 2 4 2 5 8 3" xfId="35438"/>
    <cellStyle name="Normal 2 4 2 5 9" xfId="35439"/>
    <cellStyle name="Normal 2 4 2 6" xfId="35440"/>
    <cellStyle name="Normal 2 4 2 7" xfId="35441"/>
    <cellStyle name="Normal 2 4 2 7 2" xfId="35442"/>
    <cellStyle name="Normal 2 4 20" xfId="35443"/>
    <cellStyle name="Normal 2 4 3" xfId="35444"/>
    <cellStyle name="Normal 2 4 3 2" xfId="35445"/>
    <cellStyle name="Normal 2 4 3 2 2" xfId="35446"/>
    <cellStyle name="Normal 2 4 3 2 3" xfId="35447"/>
    <cellStyle name="Normal 2 4 3 3" xfId="35448"/>
    <cellStyle name="Normal 2 4 3 4" xfId="35449"/>
    <cellStyle name="Normal 2 4 3_Ressources" xfId="35450"/>
    <cellStyle name="Normal 2 4 4" xfId="35451"/>
    <cellStyle name="Normal 2 4 4 10" xfId="35452"/>
    <cellStyle name="Normal 2 4 4 10 2" xfId="35453"/>
    <cellStyle name="Normal 2 4 4 10 3" xfId="35454"/>
    <cellStyle name="Normal 2 4 4 11" xfId="35455"/>
    <cellStyle name="Normal 2 4 4 12" xfId="35456"/>
    <cellStyle name="Normal 2 4 4 13" xfId="35457"/>
    <cellStyle name="Normal 2 4 4 14" xfId="35458"/>
    <cellStyle name="Normal 2 4 4 15" xfId="35459"/>
    <cellStyle name="Normal 2 4 4 2" xfId="35460"/>
    <cellStyle name="Normal 2 4 4 2 10" xfId="35461"/>
    <cellStyle name="Normal 2 4 4 2 11" xfId="35462"/>
    <cellStyle name="Normal 2 4 4 2 12" xfId="35463"/>
    <cellStyle name="Normal 2 4 4 2 2" xfId="35464"/>
    <cellStyle name="Normal 2 4 4 2 2 2" xfId="35465"/>
    <cellStyle name="Normal 2 4 4 2 2 2 2" xfId="35466"/>
    <cellStyle name="Normal 2 4 4 2 2 2 2 2" xfId="35467"/>
    <cellStyle name="Normal 2 4 4 2 2 2 2 3" xfId="35468"/>
    <cellStyle name="Normal 2 4 4 2 2 2 3" xfId="35469"/>
    <cellStyle name="Normal 2 4 4 2 2 2 4" xfId="35470"/>
    <cellStyle name="Normal 2 4 4 2 2 3" xfId="35471"/>
    <cellStyle name="Normal 2 4 4 2 2 3 2" xfId="35472"/>
    <cellStyle name="Normal 2 4 4 2 2 3 3" xfId="35473"/>
    <cellStyle name="Normal 2 4 4 2 2 4" xfId="35474"/>
    <cellStyle name="Normal 2 4 4 2 2 4 2" xfId="35475"/>
    <cellStyle name="Normal 2 4 4 2 2 4 3" xfId="35476"/>
    <cellStyle name="Normal 2 4 4 2 2 5" xfId="35477"/>
    <cellStyle name="Normal 2 4 4 2 2 6" xfId="35478"/>
    <cellStyle name="Normal 2 4 4 2 3" xfId="35479"/>
    <cellStyle name="Normal 2 4 4 2 3 2" xfId="35480"/>
    <cellStyle name="Normal 2 4 4 2 3 2 2" xfId="35481"/>
    <cellStyle name="Normal 2 4 4 2 3 2 2 2" xfId="35482"/>
    <cellStyle name="Normal 2 4 4 2 3 2 2 3" xfId="35483"/>
    <cellStyle name="Normal 2 4 4 2 3 2 3" xfId="35484"/>
    <cellStyle name="Normal 2 4 4 2 3 2 4" xfId="35485"/>
    <cellStyle name="Normal 2 4 4 2 3 3" xfId="35486"/>
    <cellStyle name="Normal 2 4 4 2 3 3 2" xfId="35487"/>
    <cellStyle name="Normal 2 4 4 2 3 3 3" xfId="35488"/>
    <cellStyle name="Normal 2 4 4 2 3 4" xfId="35489"/>
    <cellStyle name="Normal 2 4 4 2 3 4 2" xfId="35490"/>
    <cellStyle name="Normal 2 4 4 2 3 4 3" xfId="35491"/>
    <cellStyle name="Normal 2 4 4 2 3 5" xfId="35492"/>
    <cellStyle name="Normal 2 4 4 2 3 6" xfId="35493"/>
    <cellStyle name="Normal 2 4 4 2 4" xfId="35494"/>
    <cellStyle name="Normal 2 4 4 2 4 2" xfId="35495"/>
    <cellStyle name="Normal 2 4 4 2 4 2 2" xfId="35496"/>
    <cellStyle name="Normal 2 4 4 2 4 2 2 2" xfId="35497"/>
    <cellStyle name="Normal 2 4 4 2 4 2 2 3" xfId="35498"/>
    <cellStyle name="Normal 2 4 4 2 4 2 3" xfId="35499"/>
    <cellStyle name="Normal 2 4 4 2 4 2 4" xfId="35500"/>
    <cellStyle name="Normal 2 4 4 2 4 3" xfId="35501"/>
    <cellStyle name="Normal 2 4 4 2 4 3 2" xfId="35502"/>
    <cellStyle name="Normal 2 4 4 2 4 3 3" xfId="35503"/>
    <cellStyle name="Normal 2 4 4 2 4 4" xfId="35504"/>
    <cellStyle name="Normal 2 4 4 2 4 4 2" xfId="35505"/>
    <cellStyle name="Normal 2 4 4 2 4 4 3" xfId="35506"/>
    <cellStyle name="Normal 2 4 4 2 4 5" xfId="35507"/>
    <cellStyle name="Normal 2 4 4 2 4 6" xfId="35508"/>
    <cellStyle name="Normal 2 4 4 2 5" xfId="35509"/>
    <cellStyle name="Normal 2 4 4 2 5 2" xfId="35510"/>
    <cellStyle name="Normal 2 4 4 2 5 2 2" xfId="35511"/>
    <cellStyle name="Normal 2 4 4 2 5 2 3" xfId="35512"/>
    <cellStyle name="Normal 2 4 4 2 5 3" xfId="35513"/>
    <cellStyle name="Normal 2 4 4 2 5 4" xfId="35514"/>
    <cellStyle name="Normal 2 4 4 2 6" xfId="35515"/>
    <cellStyle name="Normal 2 4 4 2 6 2" xfId="35516"/>
    <cellStyle name="Normal 2 4 4 2 6 3" xfId="35517"/>
    <cellStyle name="Normal 2 4 4 2 7" xfId="35518"/>
    <cellStyle name="Normal 2 4 4 2 7 2" xfId="35519"/>
    <cellStyle name="Normal 2 4 4 2 7 3" xfId="35520"/>
    <cellStyle name="Normal 2 4 4 2 8" xfId="35521"/>
    <cellStyle name="Normal 2 4 4 2 8 2" xfId="35522"/>
    <cellStyle name="Normal 2 4 4 2 8 3" xfId="35523"/>
    <cellStyle name="Normal 2 4 4 2 9" xfId="35524"/>
    <cellStyle name="Normal 2 4 4 3" xfId="35525"/>
    <cellStyle name="Normal 2 4 4 3 2" xfId="35526"/>
    <cellStyle name="Normal 2 4 4 3 2 2" xfId="35527"/>
    <cellStyle name="Normal 2 4 4 3 2 2 2" xfId="35528"/>
    <cellStyle name="Normal 2 4 4 3 2 2 2 2" xfId="35529"/>
    <cellStyle name="Normal 2 4 4 3 2 2 2 3" xfId="35530"/>
    <cellStyle name="Normal 2 4 4 3 2 2 3" xfId="35531"/>
    <cellStyle name="Normal 2 4 4 3 2 2 4" xfId="35532"/>
    <cellStyle name="Normal 2 4 4 3 2 3" xfId="35533"/>
    <cellStyle name="Normal 2 4 4 3 2 3 2" xfId="35534"/>
    <cellStyle name="Normal 2 4 4 3 2 3 3" xfId="35535"/>
    <cellStyle name="Normal 2 4 4 3 2 4" xfId="35536"/>
    <cellStyle name="Normal 2 4 4 3 2 4 2" xfId="35537"/>
    <cellStyle name="Normal 2 4 4 3 2 4 3" xfId="35538"/>
    <cellStyle name="Normal 2 4 4 3 2 5" xfId="35539"/>
    <cellStyle name="Normal 2 4 4 3 2 6" xfId="35540"/>
    <cellStyle name="Normal 2 4 4 3 3" xfId="35541"/>
    <cellStyle name="Normal 2 4 4 3 3 2" xfId="35542"/>
    <cellStyle name="Normal 2 4 4 3 3 2 2" xfId="35543"/>
    <cellStyle name="Normal 2 4 4 3 3 2 2 2" xfId="35544"/>
    <cellStyle name="Normal 2 4 4 3 3 2 2 3" xfId="35545"/>
    <cellStyle name="Normal 2 4 4 3 3 2 3" xfId="35546"/>
    <cellStyle name="Normal 2 4 4 3 3 2 4" xfId="35547"/>
    <cellStyle name="Normal 2 4 4 3 3 3" xfId="35548"/>
    <cellStyle name="Normal 2 4 4 3 3 3 2" xfId="35549"/>
    <cellStyle name="Normal 2 4 4 3 3 3 3" xfId="35550"/>
    <cellStyle name="Normal 2 4 4 3 3 4" xfId="35551"/>
    <cellStyle name="Normal 2 4 4 3 3 4 2" xfId="35552"/>
    <cellStyle name="Normal 2 4 4 3 3 4 3" xfId="35553"/>
    <cellStyle name="Normal 2 4 4 3 3 5" xfId="35554"/>
    <cellStyle name="Normal 2 4 4 3 3 6" xfId="35555"/>
    <cellStyle name="Normal 2 4 4 3 4" xfId="35556"/>
    <cellStyle name="Normal 2 4 4 3 4 2" xfId="35557"/>
    <cellStyle name="Normal 2 4 4 3 4 2 2" xfId="35558"/>
    <cellStyle name="Normal 2 4 4 3 4 2 3" xfId="35559"/>
    <cellStyle name="Normal 2 4 4 3 4 3" xfId="35560"/>
    <cellStyle name="Normal 2 4 4 3 4 4" xfId="35561"/>
    <cellStyle name="Normal 2 4 4 3 5" xfId="35562"/>
    <cellStyle name="Normal 2 4 4 3 5 2" xfId="35563"/>
    <cellStyle name="Normal 2 4 4 3 5 3" xfId="35564"/>
    <cellStyle name="Normal 2 4 4 3 6" xfId="35565"/>
    <cellStyle name="Normal 2 4 4 3 6 2" xfId="35566"/>
    <cellStyle name="Normal 2 4 4 3 6 3" xfId="35567"/>
    <cellStyle name="Normal 2 4 4 3 7" xfId="35568"/>
    <cellStyle name="Normal 2 4 4 3 8" xfId="35569"/>
    <cellStyle name="Normal 2 4 4 4" xfId="35570"/>
    <cellStyle name="Normal 2 4 4 4 2" xfId="35571"/>
    <cellStyle name="Normal 2 4 4 4 2 2" xfId="35572"/>
    <cellStyle name="Normal 2 4 4 4 2 2 2" xfId="35573"/>
    <cellStyle name="Normal 2 4 4 4 2 2 3" xfId="35574"/>
    <cellStyle name="Normal 2 4 4 4 2 3" xfId="35575"/>
    <cellStyle name="Normal 2 4 4 4 2 4" xfId="35576"/>
    <cellStyle name="Normal 2 4 4 4 3" xfId="35577"/>
    <cellStyle name="Normal 2 4 4 4 3 2" xfId="35578"/>
    <cellStyle name="Normal 2 4 4 4 3 3" xfId="35579"/>
    <cellStyle name="Normal 2 4 4 4 4" xfId="35580"/>
    <cellStyle name="Normal 2 4 4 4 4 2" xfId="35581"/>
    <cellStyle name="Normal 2 4 4 4 4 3" xfId="35582"/>
    <cellStyle name="Normal 2 4 4 4 5" xfId="35583"/>
    <cellStyle name="Normal 2 4 4 4 6" xfId="35584"/>
    <cellStyle name="Normal 2 4 4 5" xfId="35585"/>
    <cellStyle name="Normal 2 4 4 5 2" xfId="35586"/>
    <cellStyle name="Normal 2 4 4 5 2 2" xfId="35587"/>
    <cellStyle name="Normal 2 4 4 5 2 2 2" xfId="35588"/>
    <cellStyle name="Normal 2 4 4 5 2 2 3" xfId="35589"/>
    <cellStyle name="Normal 2 4 4 5 2 3" xfId="35590"/>
    <cellStyle name="Normal 2 4 4 5 2 4" xfId="35591"/>
    <cellStyle name="Normal 2 4 4 5 3" xfId="35592"/>
    <cellStyle name="Normal 2 4 4 5 3 2" xfId="35593"/>
    <cellStyle name="Normal 2 4 4 5 3 3" xfId="35594"/>
    <cellStyle name="Normal 2 4 4 5 4" xfId="35595"/>
    <cellStyle name="Normal 2 4 4 5 4 2" xfId="35596"/>
    <cellStyle name="Normal 2 4 4 5 4 3" xfId="35597"/>
    <cellStyle name="Normal 2 4 4 5 5" xfId="35598"/>
    <cellStyle name="Normal 2 4 4 5 6" xfId="35599"/>
    <cellStyle name="Normal 2 4 4 6" xfId="35600"/>
    <cellStyle name="Normal 2 4 4 6 2" xfId="35601"/>
    <cellStyle name="Normal 2 4 4 6 2 2" xfId="35602"/>
    <cellStyle name="Normal 2 4 4 6 2 2 2" xfId="35603"/>
    <cellStyle name="Normal 2 4 4 6 2 2 3" xfId="35604"/>
    <cellStyle name="Normal 2 4 4 6 2 3" xfId="35605"/>
    <cellStyle name="Normal 2 4 4 6 2 4" xfId="35606"/>
    <cellStyle name="Normal 2 4 4 6 3" xfId="35607"/>
    <cellStyle name="Normal 2 4 4 6 3 2" xfId="35608"/>
    <cellStyle name="Normal 2 4 4 6 3 3" xfId="35609"/>
    <cellStyle name="Normal 2 4 4 6 4" xfId="35610"/>
    <cellStyle name="Normal 2 4 4 6 4 2" xfId="35611"/>
    <cellStyle name="Normal 2 4 4 6 4 3" xfId="35612"/>
    <cellStyle name="Normal 2 4 4 6 5" xfId="35613"/>
    <cellStyle name="Normal 2 4 4 6 6" xfId="35614"/>
    <cellStyle name="Normal 2 4 4 7" xfId="35615"/>
    <cellStyle name="Normal 2 4 4 7 2" xfId="35616"/>
    <cellStyle name="Normal 2 4 4 7 2 2" xfId="35617"/>
    <cellStyle name="Normal 2 4 4 7 2 3" xfId="35618"/>
    <cellStyle name="Normal 2 4 4 7 3" xfId="35619"/>
    <cellStyle name="Normal 2 4 4 7 4" xfId="35620"/>
    <cellStyle name="Normal 2 4 4 8" xfId="35621"/>
    <cellStyle name="Normal 2 4 4 8 2" xfId="35622"/>
    <cellStyle name="Normal 2 4 4 8 3" xfId="35623"/>
    <cellStyle name="Normal 2 4 4 9" xfId="35624"/>
    <cellStyle name="Normal 2 4 4 9 2" xfId="35625"/>
    <cellStyle name="Normal 2 4 4 9 3" xfId="35626"/>
    <cellStyle name="Normal 2 4 5" xfId="35627"/>
    <cellStyle name="Normal 2 4 5 10" xfId="35628"/>
    <cellStyle name="Normal 2 4 5 11" xfId="35629"/>
    <cellStyle name="Normal 2 4 5 12" xfId="35630"/>
    <cellStyle name="Normal 2 4 5 2" xfId="35631"/>
    <cellStyle name="Normal 2 4 5 2 2" xfId="35632"/>
    <cellStyle name="Normal 2 4 5 2 2 2" xfId="35633"/>
    <cellStyle name="Normal 2 4 5 2 2 2 2" xfId="35634"/>
    <cellStyle name="Normal 2 4 5 2 2 2 3" xfId="35635"/>
    <cellStyle name="Normal 2 4 5 2 2 3" xfId="35636"/>
    <cellStyle name="Normal 2 4 5 2 2 4" xfId="35637"/>
    <cellStyle name="Normal 2 4 5 2 3" xfId="35638"/>
    <cellStyle name="Normal 2 4 5 2 3 2" xfId="35639"/>
    <cellStyle name="Normal 2 4 5 2 3 3" xfId="35640"/>
    <cellStyle name="Normal 2 4 5 2 4" xfId="35641"/>
    <cellStyle name="Normal 2 4 5 2 4 2" xfId="35642"/>
    <cellStyle name="Normal 2 4 5 2 4 3" xfId="35643"/>
    <cellStyle name="Normal 2 4 5 2 5" xfId="35644"/>
    <cellStyle name="Normal 2 4 5 2 6" xfId="35645"/>
    <cellStyle name="Normal 2 4 5 3" xfId="35646"/>
    <cellStyle name="Normal 2 4 5 3 2" xfId="35647"/>
    <cellStyle name="Normal 2 4 5 3 2 2" xfId="35648"/>
    <cellStyle name="Normal 2 4 5 3 2 2 2" xfId="35649"/>
    <cellStyle name="Normal 2 4 5 3 2 2 3" xfId="35650"/>
    <cellStyle name="Normal 2 4 5 3 2 3" xfId="35651"/>
    <cellStyle name="Normal 2 4 5 3 2 4" xfId="35652"/>
    <cellStyle name="Normal 2 4 5 3 3" xfId="35653"/>
    <cellStyle name="Normal 2 4 5 3 3 2" xfId="35654"/>
    <cellStyle name="Normal 2 4 5 3 3 3" xfId="35655"/>
    <cellStyle name="Normal 2 4 5 3 4" xfId="35656"/>
    <cellStyle name="Normal 2 4 5 3 4 2" xfId="35657"/>
    <cellStyle name="Normal 2 4 5 3 4 3" xfId="35658"/>
    <cellStyle name="Normal 2 4 5 3 5" xfId="35659"/>
    <cellStyle name="Normal 2 4 5 3 6" xfId="35660"/>
    <cellStyle name="Normal 2 4 5 4" xfId="35661"/>
    <cellStyle name="Normal 2 4 5 4 2" xfId="35662"/>
    <cellStyle name="Normal 2 4 5 4 2 2" xfId="35663"/>
    <cellStyle name="Normal 2 4 5 4 2 2 2" xfId="35664"/>
    <cellStyle name="Normal 2 4 5 4 2 2 3" xfId="35665"/>
    <cellStyle name="Normal 2 4 5 4 2 3" xfId="35666"/>
    <cellStyle name="Normal 2 4 5 4 2 4" xfId="35667"/>
    <cellStyle name="Normal 2 4 5 4 3" xfId="35668"/>
    <cellStyle name="Normal 2 4 5 4 3 2" xfId="35669"/>
    <cellStyle name="Normal 2 4 5 4 3 3" xfId="35670"/>
    <cellStyle name="Normal 2 4 5 4 4" xfId="35671"/>
    <cellStyle name="Normal 2 4 5 4 4 2" xfId="35672"/>
    <cellStyle name="Normal 2 4 5 4 4 3" xfId="35673"/>
    <cellStyle name="Normal 2 4 5 4 5" xfId="35674"/>
    <cellStyle name="Normal 2 4 5 4 6" xfId="35675"/>
    <cellStyle name="Normal 2 4 5 5" xfId="35676"/>
    <cellStyle name="Normal 2 4 5 5 2" xfId="35677"/>
    <cellStyle name="Normal 2 4 5 5 2 2" xfId="35678"/>
    <cellStyle name="Normal 2 4 5 5 2 3" xfId="35679"/>
    <cellStyle name="Normal 2 4 5 5 3" xfId="35680"/>
    <cellStyle name="Normal 2 4 5 5 4" xfId="35681"/>
    <cellStyle name="Normal 2 4 5 6" xfId="35682"/>
    <cellStyle name="Normal 2 4 5 6 2" xfId="35683"/>
    <cellStyle name="Normal 2 4 5 6 3" xfId="35684"/>
    <cellStyle name="Normal 2 4 5 7" xfId="35685"/>
    <cellStyle name="Normal 2 4 5 7 2" xfId="35686"/>
    <cellStyle name="Normal 2 4 5 7 3" xfId="35687"/>
    <cellStyle name="Normal 2 4 5 8" xfId="35688"/>
    <cellStyle name="Normal 2 4 5 8 2" xfId="35689"/>
    <cellStyle name="Normal 2 4 5 8 3" xfId="35690"/>
    <cellStyle name="Normal 2 4 5 9" xfId="35691"/>
    <cellStyle name="Normal 2 4 6" xfId="35692"/>
    <cellStyle name="Normal 2 4 6 10" xfId="35693"/>
    <cellStyle name="Normal 2 4 6 11" xfId="35694"/>
    <cellStyle name="Normal 2 4 6 12" xfId="35695"/>
    <cellStyle name="Normal 2 4 6 2" xfId="35696"/>
    <cellStyle name="Normal 2 4 6 2 2" xfId="35697"/>
    <cellStyle name="Normal 2 4 6 2 2 2" xfId="35698"/>
    <cellStyle name="Normal 2 4 6 2 2 2 2" xfId="35699"/>
    <cellStyle name="Normal 2 4 6 2 2 2 3" xfId="35700"/>
    <cellStyle name="Normal 2 4 6 2 2 3" xfId="35701"/>
    <cellStyle name="Normal 2 4 6 2 2 4" xfId="35702"/>
    <cellStyle name="Normal 2 4 6 2 3" xfId="35703"/>
    <cellStyle name="Normal 2 4 6 2 3 2" xfId="35704"/>
    <cellStyle name="Normal 2 4 6 2 3 3" xfId="35705"/>
    <cellStyle name="Normal 2 4 6 2 4" xfId="35706"/>
    <cellStyle name="Normal 2 4 6 2 4 2" xfId="35707"/>
    <cellStyle name="Normal 2 4 6 2 4 3" xfId="35708"/>
    <cellStyle name="Normal 2 4 6 2 5" xfId="35709"/>
    <cellStyle name="Normal 2 4 6 2 6" xfId="35710"/>
    <cellStyle name="Normal 2 4 6 3" xfId="35711"/>
    <cellStyle name="Normal 2 4 6 3 2" xfId="35712"/>
    <cellStyle name="Normal 2 4 6 3 2 2" xfId="35713"/>
    <cellStyle name="Normal 2 4 6 3 2 2 2" xfId="35714"/>
    <cellStyle name="Normal 2 4 6 3 2 2 3" xfId="35715"/>
    <cellStyle name="Normal 2 4 6 3 2 3" xfId="35716"/>
    <cellStyle name="Normal 2 4 6 3 2 4" xfId="35717"/>
    <cellStyle name="Normal 2 4 6 3 3" xfId="35718"/>
    <cellStyle name="Normal 2 4 6 3 3 2" xfId="35719"/>
    <cellStyle name="Normal 2 4 6 3 3 3" xfId="35720"/>
    <cellStyle name="Normal 2 4 6 3 4" xfId="35721"/>
    <cellStyle name="Normal 2 4 6 3 4 2" xfId="35722"/>
    <cellStyle name="Normal 2 4 6 3 4 3" xfId="35723"/>
    <cellStyle name="Normal 2 4 6 3 5" xfId="35724"/>
    <cellStyle name="Normal 2 4 6 3 6" xfId="35725"/>
    <cellStyle name="Normal 2 4 6 4" xfId="35726"/>
    <cellStyle name="Normal 2 4 6 4 2" xfId="35727"/>
    <cellStyle name="Normal 2 4 6 4 2 2" xfId="35728"/>
    <cellStyle name="Normal 2 4 6 4 2 2 2" xfId="35729"/>
    <cellStyle name="Normal 2 4 6 4 2 2 3" xfId="35730"/>
    <cellStyle name="Normal 2 4 6 4 2 3" xfId="35731"/>
    <cellStyle name="Normal 2 4 6 4 2 4" xfId="35732"/>
    <cellStyle name="Normal 2 4 6 4 3" xfId="35733"/>
    <cellStyle name="Normal 2 4 6 4 3 2" xfId="35734"/>
    <cellStyle name="Normal 2 4 6 4 3 3" xfId="35735"/>
    <cellStyle name="Normal 2 4 6 4 4" xfId="35736"/>
    <cellStyle name="Normal 2 4 6 4 4 2" xfId="35737"/>
    <cellStyle name="Normal 2 4 6 4 4 3" xfId="35738"/>
    <cellStyle name="Normal 2 4 6 4 5" xfId="35739"/>
    <cellStyle name="Normal 2 4 6 4 6" xfId="35740"/>
    <cellStyle name="Normal 2 4 6 5" xfId="35741"/>
    <cellStyle name="Normal 2 4 6 5 2" xfId="35742"/>
    <cellStyle name="Normal 2 4 6 5 2 2" xfId="35743"/>
    <cellStyle name="Normal 2 4 6 5 2 3" xfId="35744"/>
    <cellStyle name="Normal 2 4 6 5 3" xfId="35745"/>
    <cellStyle name="Normal 2 4 6 5 4" xfId="35746"/>
    <cellStyle name="Normal 2 4 6 6" xfId="35747"/>
    <cellStyle name="Normal 2 4 6 6 2" xfId="35748"/>
    <cellStyle name="Normal 2 4 6 6 3" xfId="35749"/>
    <cellStyle name="Normal 2 4 6 7" xfId="35750"/>
    <cellStyle name="Normal 2 4 6 7 2" xfId="35751"/>
    <cellStyle name="Normal 2 4 6 7 3" xfId="35752"/>
    <cellStyle name="Normal 2 4 6 8" xfId="35753"/>
    <cellStyle name="Normal 2 4 6 8 2" xfId="35754"/>
    <cellStyle name="Normal 2 4 6 8 3" xfId="35755"/>
    <cellStyle name="Normal 2 4 6 9" xfId="35756"/>
    <cellStyle name="Normal 2 4 7" xfId="35757"/>
    <cellStyle name="Normal 2 4 7 2" xfId="35758"/>
    <cellStyle name="Normal 2 4 7 2 2" xfId="35759"/>
    <cellStyle name="Normal 2 4 7 2 2 2" xfId="35760"/>
    <cellStyle name="Normal 2 4 7 2 2 2 2" xfId="35761"/>
    <cellStyle name="Normal 2 4 7 2 2 2 3" xfId="35762"/>
    <cellStyle name="Normal 2 4 7 2 2 3" xfId="35763"/>
    <cellStyle name="Normal 2 4 7 2 2 4" xfId="35764"/>
    <cellStyle name="Normal 2 4 7 2 3" xfId="35765"/>
    <cellStyle name="Normal 2 4 7 2 3 2" xfId="35766"/>
    <cellStyle name="Normal 2 4 7 2 3 3" xfId="35767"/>
    <cellStyle name="Normal 2 4 7 2 4" xfId="35768"/>
    <cellStyle name="Normal 2 4 7 2 4 2" xfId="35769"/>
    <cellStyle name="Normal 2 4 7 2 4 3" xfId="35770"/>
    <cellStyle name="Normal 2 4 7 2 5" xfId="35771"/>
    <cellStyle name="Normal 2 4 7 2 6" xfId="35772"/>
    <cellStyle name="Normal 2 4 7 3" xfId="35773"/>
    <cellStyle name="Normal 2 4 7 3 2" xfId="35774"/>
    <cellStyle name="Normal 2 4 7 3 2 2" xfId="35775"/>
    <cellStyle name="Normal 2 4 7 3 2 2 2" xfId="35776"/>
    <cellStyle name="Normal 2 4 7 3 2 2 3" xfId="35777"/>
    <cellStyle name="Normal 2 4 7 3 2 3" xfId="35778"/>
    <cellStyle name="Normal 2 4 7 3 2 4" xfId="35779"/>
    <cellStyle name="Normal 2 4 7 3 3" xfId="35780"/>
    <cellStyle name="Normal 2 4 7 3 3 2" xfId="35781"/>
    <cellStyle name="Normal 2 4 7 3 3 3" xfId="35782"/>
    <cellStyle name="Normal 2 4 7 3 4" xfId="35783"/>
    <cellStyle name="Normal 2 4 7 3 4 2" xfId="35784"/>
    <cellStyle name="Normal 2 4 7 3 4 3" xfId="35785"/>
    <cellStyle name="Normal 2 4 7 3 5" xfId="35786"/>
    <cellStyle name="Normal 2 4 7 3 6" xfId="35787"/>
    <cellStyle name="Normal 2 4 7 4" xfId="35788"/>
    <cellStyle name="Normal 2 4 7 4 2" xfId="35789"/>
    <cellStyle name="Normal 2 4 7 4 2 2" xfId="35790"/>
    <cellStyle name="Normal 2 4 7 4 2 3" xfId="35791"/>
    <cellStyle name="Normal 2 4 7 4 3" xfId="35792"/>
    <cellStyle name="Normal 2 4 7 4 4" xfId="35793"/>
    <cellStyle name="Normal 2 4 7 5" xfId="35794"/>
    <cellStyle name="Normal 2 4 7 5 2" xfId="35795"/>
    <cellStyle name="Normal 2 4 7 5 3" xfId="35796"/>
    <cellStyle name="Normal 2 4 7 6" xfId="35797"/>
    <cellStyle name="Normal 2 4 7 6 2" xfId="35798"/>
    <cellStyle name="Normal 2 4 7 6 3" xfId="35799"/>
    <cellStyle name="Normal 2 4 7 7" xfId="35800"/>
    <cellStyle name="Normal 2 4 7 8" xfId="35801"/>
    <cellStyle name="Normal 2 4 8" xfId="35802"/>
    <cellStyle name="Normal 2 4 8 2" xfId="35803"/>
    <cellStyle name="Normal 2 4 8 2 2" xfId="35804"/>
    <cellStyle name="Normal 2 4 8 2 2 2" xfId="35805"/>
    <cellStyle name="Normal 2 4 8 2 2 3" xfId="35806"/>
    <cellStyle name="Normal 2 4 8 2 3" xfId="35807"/>
    <cellStyle name="Normal 2 4 8 2 4" xfId="35808"/>
    <cellStyle name="Normal 2 4 8 3" xfId="35809"/>
    <cellStyle name="Normal 2 4 8 3 2" xfId="35810"/>
    <cellStyle name="Normal 2 4 8 3 3" xfId="35811"/>
    <cellStyle name="Normal 2 4 8 4" xfId="35812"/>
    <cellStyle name="Normal 2 4 8 4 2" xfId="35813"/>
    <cellStyle name="Normal 2 4 8 4 3" xfId="35814"/>
    <cellStyle name="Normal 2 4 8 5" xfId="35815"/>
    <cellStyle name="Normal 2 4 8 6" xfId="35816"/>
    <cellStyle name="Normal 2 4 9" xfId="35817"/>
    <cellStyle name="Normal 2 4 9 2" xfId="35818"/>
    <cellStyle name="Normal 2 4 9 2 2" xfId="35819"/>
    <cellStyle name="Normal 2 4 9 2 2 2" xfId="35820"/>
    <cellStyle name="Normal 2 4 9 2 2 3" xfId="35821"/>
    <cellStyle name="Normal 2 4 9 2 3" xfId="35822"/>
    <cellStyle name="Normal 2 4 9 2 4" xfId="35823"/>
    <cellStyle name="Normal 2 4 9 3" xfId="35824"/>
    <cellStyle name="Normal 2 4 9 3 2" xfId="35825"/>
    <cellStyle name="Normal 2 4 9 3 3" xfId="35826"/>
    <cellStyle name="Normal 2 4 9 4" xfId="35827"/>
    <cellStyle name="Normal 2 4 9 4 2" xfId="35828"/>
    <cellStyle name="Normal 2 4 9 4 3" xfId="35829"/>
    <cellStyle name="Normal 2 4 9 5" xfId="35830"/>
    <cellStyle name="Normal 2 4 9 6" xfId="35831"/>
    <cellStyle name="Normal 2 4_A.13.7" xfId="35832"/>
    <cellStyle name="Normal 2 5" xfId="35833"/>
    <cellStyle name="Normal 2 5 2" xfId="35834"/>
    <cellStyle name="Normal 2 5 2 2" xfId="35835"/>
    <cellStyle name="Normal 2 5 3" xfId="35836"/>
    <cellStyle name="Normal 2 6" xfId="35837"/>
    <cellStyle name="Normal 2 6 2" xfId="35838"/>
    <cellStyle name="Normal 2 6 3" xfId="35839"/>
    <cellStyle name="Normal 2 7" xfId="35840"/>
    <cellStyle name="Normal 2 7 2" xfId="35841"/>
    <cellStyle name="Normal 2 7 3" xfId="35842"/>
    <cellStyle name="Normal 2 8" xfId="35843"/>
    <cellStyle name="Normal 2 8 2" xfId="35844"/>
    <cellStyle name="Normal 2 8 3" xfId="35845"/>
    <cellStyle name="Normal 2 9" xfId="35846"/>
    <cellStyle name="Normal 2 9 2" xfId="35847"/>
    <cellStyle name="Normal 2 9 3" xfId="35848"/>
    <cellStyle name="Normal 2_~2288361" xfId="35849"/>
    <cellStyle name="Normal 20" xfId="35850"/>
    <cellStyle name="Normal 20 10" xfId="35851"/>
    <cellStyle name="Normal 20 10 2" xfId="35852"/>
    <cellStyle name="Normal 20 10 2 2" xfId="35853"/>
    <cellStyle name="Normal 20 10 2 3" xfId="35854"/>
    <cellStyle name="Normal 20 10 3" xfId="35855"/>
    <cellStyle name="Normal 20 10 4" xfId="35856"/>
    <cellStyle name="Normal 20 10 5" xfId="35857"/>
    <cellStyle name="Normal 20 10_Ressources" xfId="35858"/>
    <cellStyle name="Normal 20 11" xfId="35859"/>
    <cellStyle name="Normal 20 11 2" xfId="35860"/>
    <cellStyle name="Normal 20 11 3" xfId="35861"/>
    <cellStyle name="Normal 20 11 4" xfId="35862"/>
    <cellStyle name="Normal 20 12" xfId="35863"/>
    <cellStyle name="Normal 20 12 2" xfId="35864"/>
    <cellStyle name="Normal 20 12 3" xfId="35865"/>
    <cellStyle name="Normal 20 13" xfId="35866"/>
    <cellStyle name="Normal 20 13 2" xfId="35867"/>
    <cellStyle name="Normal 20 13 2 2" xfId="35868"/>
    <cellStyle name="Normal 20 13 2 2 2" xfId="35869"/>
    <cellStyle name="Normal 20 13 2 2 2 2" xfId="35870"/>
    <cellStyle name="Normal 20 13 2 2 2 3" xfId="35871"/>
    <cellStyle name="Normal 20 13 2 2 3" xfId="35872"/>
    <cellStyle name="Normal 20 13 2 2 4" xfId="35873"/>
    <cellStyle name="Normal 20 13 2 3" xfId="35874"/>
    <cellStyle name="Normal 20 13 2 3 2" xfId="35875"/>
    <cellStyle name="Normal 20 13 2 3 3" xfId="35876"/>
    <cellStyle name="Normal 20 13 2 4" xfId="35877"/>
    <cellStyle name="Normal 20 13 2 4 2" xfId="35878"/>
    <cellStyle name="Normal 20 13 2 4 3" xfId="35879"/>
    <cellStyle name="Normal 20 13 2 5" xfId="35880"/>
    <cellStyle name="Normal 20 13 2 6" xfId="35881"/>
    <cellStyle name="Normal 20 13 2 7" xfId="35882"/>
    <cellStyle name="Normal 20 13 3" xfId="35883"/>
    <cellStyle name="Normal 20 13 3 2" xfId="35884"/>
    <cellStyle name="Normal 20 13 3 2 2" xfId="35885"/>
    <cellStyle name="Normal 20 13 3 2 2 2" xfId="35886"/>
    <cellStyle name="Normal 20 13 3 2 2 3" xfId="35887"/>
    <cellStyle name="Normal 20 13 3 2 3" xfId="35888"/>
    <cellStyle name="Normal 20 13 3 2 4" xfId="35889"/>
    <cellStyle name="Normal 20 13 3 3" xfId="35890"/>
    <cellStyle name="Normal 20 13 3 3 2" xfId="35891"/>
    <cellStyle name="Normal 20 13 3 3 3" xfId="35892"/>
    <cellStyle name="Normal 20 13 3 4" xfId="35893"/>
    <cellStyle name="Normal 20 13 3 4 2" xfId="35894"/>
    <cellStyle name="Normal 20 13 3 4 3" xfId="35895"/>
    <cellStyle name="Normal 20 13 3 5" xfId="35896"/>
    <cellStyle name="Normal 20 13 3 6" xfId="35897"/>
    <cellStyle name="Normal 20 13 3 7" xfId="35898"/>
    <cellStyle name="Normal 20 13 4" xfId="35899"/>
    <cellStyle name="Normal 20 13 4 2" xfId="35900"/>
    <cellStyle name="Normal 20 13 4 2 2" xfId="35901"/>
    <cellStyle name="Normal 20 13 4 2 3" xfId="35902"/>
    <cellStyle name="Normal 20 13 4 3" xfId="35903"/>
    <cellStyle name="Normal 20 13 4 4" xfId="35904"/>
    <cellStyle name="Normal 20 13 5" xfId="35905"/>
    <cellStyle name="Normal 20 13 5 2" xfId="35906"/>
    <cellStyle name="Normal 20 13 5 3" xfId="35907"/>
    <cellStyle name="Normal 20 13 6" xfId="35908"/>
    <cellStyle name="Normal 20 13 6 2" xfId="35909"/>
    <cellStyle name="Normal 20 13 6 3" xfId="35910"/>
    <cellStyle name="Normal 20 13 7" xfId="35911"/>
    <cellStyle name="Normal 20 13 8" xfId="35912"/>
    <cellStyle name="Normal 20 13 9" xfId="35913"/>
    <cellStyle name="Normal 20 14" xfId="35914"/>
    <cellStyle name="Normal 20 14 2" xfId="35915"/>
    <cellStyle name="Normal 20 14 2 2" xfId="35916"/>
    <cellStyle name="Normal 20 14 2 2 2" xfId="35917"/>
    <cellStyle name="Normal 20 14 2 2 3" xfId="35918"/>
    <cellStyle name="Normal 20 14 2 3" xfId="35919"/>
    <cellStyle name="Normal 20 14 2 4" xfId="35920"/>
    <cellStyle name="Normal 20 14 2 5" xfId="35921"/>
    <cellStyle name="Normal 20 14 3" xfId="35922"/>
    <cellStyle name="Normal 20 14 3 2" xfId="35923"/>
    <cellStyle name="Normal 20 14 3 3" xfId="35924"/>
    <cellStyle name="Normal 20 14 3 4" xfId="35925"/>
    <cellStyle name="Normal 20 14 4" xfId="35926"/>
    <cellStyle name="Normal 20 14 4 2" xfId="35927"/>
    <cellStyle name="Normal 20 14 4 3" xfId="35928"/>
    <cellStyle name="Normal 20 14 5" xfId="35929"/>
    <cellStyle name="Normal 20 14 6" xfId="35930"/>
    <cellStyle name="Normal 20 14 7" xfId="35931"/>
    <cellStyle name="Normal 20 15" xfId="35932"/>
    <cellStyle name="Normal 20 15 2" xfId="35933"/>
    <cellStyle name="Normal 20 15 2 2" xfId="35934"/>
    <cellStyle name="Normal 20 15 2 2 2" xfId="35935"/>
    <cellStyle name="Normal 20 15 2 2 3" xfId="35936"/>
    <cellStyle name="Normal 20 15 2 3" xfId="35937"/>
    <cellStyle name="Normal 20 15 2 4" xfId="35938"/>
    <cellStyle name="Normal 20 15 2 5" xfId="35939"/>
    <cellStyle name="Normal 20 15 3" xfId="35940"/>
    <cellStyle name="Normal 20 15 3 2" xfId="35941"/>
    <cellStyle name="Normal 20 15 3 3" xfId="35942"/>
    <cellStyle name="Normal 20 15 3 4" xfId="35943"/>
    <cellStyle name="Normal 20 15 4" xfId="35944"/>
    <cellStyle name="Normal 20 15 4 2" xfId="35945"/>
    <cellStyle name="Normal 20 15 4 3" xfId="35946"/>
    <cellStyle name="Normal 20 15 5" xfId="35947"/>
    <cellStyle name="Normal 20 15 6" xfId="35948"/>
    <cellStyle name="Normal 20 15 7" xfId="35949"/>
    <cellStyle name="Normal 20 16" xfId="35950"/>
    <cellStyle name="Normal 20 16 2" xfId="35951"/>
    <cellStyle name="Normal 20 16 2 2" xfId="35952"/>
    <cellStyle name="Normal 20 16 2 2 2" xfId="35953"/>
    <cellStyle name="Normal 20 16 2 2 3" xfId="35954"/>
    <cellStyle name="Normal 20 16 2 3" xfId="35955"/>
    <cellStyle name="Normal 20 16 2 4" xfId="35956"/>
    <cellStyle name="Normal 20 16 3" xfId="35957"/>
    <cellStyle name="Normal 20 16 3 2" xfId="35958"/>
    <cellStyle name="Normal 20 16 3 3" xfId="35959"/>
    <cellStyle name="Normal 20 16 4" xfId="35960"/>
    <cellStyle name="Normal 20 16 4 2" xfId="35961"/>
    <cellStyle name="Normal 20 16 4 3" xfId="35962"/>
    <cellStyle name="Normal 20 16 5" xfId="35963"/>
    <cellStyle name="Normal 20 16 6" xfId="35964"/>
    <cellStyle name="Normal 20 16 7" xfId="35965"/>
    <cellStyle name="Normal 20 17" xfId="35966"/>
    <cellStyle name="Normal 20 17 2" xfId="35967"/>
    <cellStyle name="Normal 20 17 2 2" xfId="35968"/>
    <cellStyle name="Normal 20 17 2 2 2" xfId="35969"/>
    <cellStyle name="Normal 20 17 2 2 3" xfId="35970"/>
    <cellStyle name="Normal 20 17 2 3" xfId="35971"/>
    <cellStyle name="Normal 20 17 2 4" xfId="35972"/>
    <cellStyle name="Normal 20 17 3" xfId="35973"/>
    <cellStyle name="Normal 20 17 3 2" xfId="35974"/>
    <cellStyle name="Normal 20 17 3 3" xfId="35975"/>
    <cellStyle name="Normal 20 17 4" xfId="35976"/>
    <cellStyle name="Normal 20 17 4 2" xfId="35977"/>
    <cellStyle name="Normal 20 17 4 3" xfId="35978"/>
    <cellStyle name="Normal 20 17 5" xfId="35979"/>
    <cellStyle name="Normal 20 17 6" xfId="35980"/>
    <cellStyle name="Normal 20 17 7" xfId="35981"/>
    <cellStyle name="Normal 20 18" xfId="35982"/>
    <cellStyle name="Normal 20 18 2" xfId="35983"/>
    <cellStyle name="Normal 20 18 2 2" xfId="35984"/>
    <cellStyle name="Normal 20 18 2 3" xfId="35985"/>
    <cellStyle name="Normal 20 18 3" xfId="35986"/>
    <cellStyle name="Normal 20 18 4" xfId="35987"/>
    <cellStyle name="Normal 20 18 5" xfId="35988"/>
    <cellStyle name="Normal 20 19" xfId="35989"/>
    <cellStyle name="Normal 20 19 2" xfId="35990"/>
    <cellStyle name="Normal 20 19 2 2" xfId="35991"/>
    <cellStyle name="Normal 20 19 2 3" xfId="35992"/>
    <cellStyle name="Normal 20 19 3" xfId="35993"/>
    <cellStyle name="Normal 20 19 4" xfId="35994"/>
    <cellStyle name="Normal 20 19 5" xfId="35995"/>
    <cellStyle name="Normal 20 2" xfId="35996"/>
    <cellStyle name="Normal 20 2 10" xfId="35997"/>
    <cellStyle name="Normal 20 2 10 2" xfId="35998"/>
    <cellStyle name="Normal 20 2 10 2 2" xfId="35999"/>
    <cellStyle name="Normal 20 2 10 2 2 2" xfId="36000"/>
    <cellStyle name="Normal 20 2 10 2 2 3" xfId="36001"/>
    <cellStyle name="Normal 20 2 10 2 3" xfId="36002"/>
    <cellStyle name="Normal 20 2 10 2 4" xfId="36003"/>
    <cellStyle name="Normal 20 2 10 3" xfId="36004"/>
    <cellStyle name="Normal 20 2 10 3 2" xfId="36005"/>
    <cellStyle name="Normal 20 2 10 3 3" xfId="36006"/>
    <cellStyle name="Normal 20 2 10 4" xfId="36007"/>
    <cellStyle name="Normal 20 2 10 4 2" xfId="36008"/>
    <cellStyle name="Normal 20 2 10 4 3" xfId="36009"/>
    <cellStyle name="Normal 20 2 10 5" xfId="36010"/>
    <cellStyle name="Normal 20 2 10 6" xfId="36011"/>
    <cellStyle name="Normal 20 2 10 7" xfId="36012"/>
    <cellStyle name="Normal 20 2 11" xfId="36013"/>
    <cellStyle name="Normal 20 2 11 2" xfId="36014"/>
    <cellStyle name="Normal 20 2 11 2 2" xfId="36015"/>
    <cellStyle name="Normal 20 2 11 2 2 2" xfId="36016"/>
    <cellStyle name="Normal 20 2 11 2 2 3" xfId="36017"/>
    <cellStyle name="Normal 20 2 11 2 3" xfId="36018"/>
    <cellStyle name="Normal 20 2 11 2 4" xfId="36019"/>
    <cellStyle name="Normal 20 2 11 3" xfId="36020"/>
    <cellStyle name="Normal 20 2 11 3 2" xfId="36021"/>
    <cellStyle name="Normal 20 2 11 3 3" xfId="36022"/>
    <cellStyle name="Normal 20 2 11 4" xfId="36023"/>
    <cellStyle name="Normal 20 2 11 4 2" xfId="36024"/>
    <cellStyle name="Normal 20 2 11 4 3" xfId="36025"/>
    <cellStyle name="Normal 20 2 11 5" xfId="36026"/>
    <cellStyle name="Normal 20 2 11 6" xfId="36027"/>
    <cellStyle name="Normal 20 2 11 7" xfId="36028"/>
    <cellStyle name="Normal 20 2 12" xfId="36029"/>
    <cellStyle name="Normal 20 2 12 2" xfId="36030"/>
    <cellStyle name="Normal 20 2 12 2 2" xfId="36031"/>
    <cellStyle name="Normal 20 2 12 2 2 2" xfId="36032"/>
    <cellStyle name="Normal 20 2 12 2 2 3" xfId="36033"/>
    <cellStyle name="Normal 20 2 12 2 3" xfId="36034"/>
    <cellStyle name="Normal 20 2 12 2 4" xfId="36035"/>
    <cellStyle name="Normal 20 2 12 3" xfId="36036"/>
    <cellStyle name="Normal 20 2 12 3 2" xfId="36037"/>
    <cellStyle name="Normal 20 2 12 3 3" xfId="36038"/>
    <cellStyle name="Normal 20 2 12 4" xfId="36039"/>
    <cellStyle name="Normal 20 2 12 4 2" xfId="36040"/>
    <cellStyle name="Normal 20 2 12 4 3" xfId="36041"/>
    <cellStyle name="Normal 20 2 12 5" xfId="36042"/>
    <cellStyle name="Normal 20 2 12 6" xfId="36043"/>
    <cellStyle name="Normal 20 2 12 7" xfId="36044"/>
    <cellStyle name="Normal 20 2 13" xfId="36045"/>
    <cellStyle name="Normal 20 2 13 2" xfId="36046"/>
    <cellStyle name="Normal 20 2 13 2 2" xfId="36047"/>
    <cellStyle name="Normal 20 2 13 2 3" xfId="36048"/>
    <cellStyle name="Normal 20 2 13 3" xfId="36049"/>
    <cellStyle name="Normal 20 2 13 4" xfId="36050"/>
    <cellStyle name="Normal 20 2 14" xfId="36051"/>
    <cellStyle name="Normal 20 2 14 2" xfId="36052"/>
    <cellStyle name="Normal 20 2 14 3" xfId="36053"/>
    <cellStyle name="Normal 20 2 15" xfId="36054"/>
    <cellStyle name="Normal 20 2 15 2" xfId="36055"/>
    <cellStyle name="Normal 20 2 15 3" xfId="36056"/>
    <cellStyle name="Normal 20 2 16" xfId="36057"/>
    <cellStyle name="Normal 20 2 16 2" xfId="36058"/>
    <cellStyle name="Normal 20 2 16 3" xfId="36059"/>
    <cellStyle name="Normal 20 2 17" xfId="36060"/>
    <cellStyle name="Normal 20 2 18" xfId="36061"/>
    <cellStyle name="Normal 20 2 19" xfId="36062"/>
    <cellStyle name="Normal 20 2 2" xfId="36063"/>
    <cellStyle name="Normal 20 2 2 10" xfId="36064"/>
    <cellStyle name="Normal 20 2 2 10 2" xfId="36065"/>
    <cellStyle name="Normal 20 2 2 10 3" xfId="36066"/>
    <cellStyle name="Normal 20 2 2 11" xfId="36067"/>
    <cellStyle name="Normal 20 2 2 12" xfId="36068"/>
    <cellStyle name="Normal 20 2 2 13" xfId="36069"/>
    <cellStyle name="Normal 20 2 2 14" xfId="36070"/>
    <cellStyle name="Normal 20 2 2 15" xfId="36071"/>
    <cellStyle name="Normal 20 2 2 16" xfId="36072"/>
    <cellStyle name="Normal 20 2 2 2" xfId="36073"/>
    <cellStyle name="Normal 20 2 2 2 10" xfId="36074"/>
    <cellStyle name="Normal 20 2 2 2 11" xfId="36075"/>
    <cellStyle name="Normal 20 2 2 2 12" xfId="36076"/>
    <cellStyle name="Normal 20 2 2 2 13" xfId="36077"/>
    <cellStyle name="Normal 20 2 2 2 2" xfId="36078"/>
    <cellStyle name="Normal 20 2 2 2 2 2" xfId="36079"/>
    <cellStyle name="Normal 20 2 2 2 2 2 2" xfId="36080"/>
    <cellStyle name="Normal 20 2 2 2 2 2 2 2" xfId="36081"/>
    <cellStyle name="Normal 20 2 2 2 2 2 2 3" xfId="36082"/>
    <cellStyle name="Normal 20 2 2 2 2 2 3" xfId="36083"/>
    <cellStyle name="Normal 20 2 2 2 2 2 4" xfId="36084"/>
    <cellStyle name="Normal 20 2 2 2 2 3" xfId="36085"/>
    <cellStyle name="Normal 20 2 2 2 2 3 2" xfId="36086"/>
    <cellStyle name="Normal 20 2 2 2 2 3 3" xfId="36087"/>
    <cellStyle name="Normal 20 2 2 2 2 4" xfId="36088"/>
    <cellStyle name="Normal 20 2 2 2 2 4 2" xfId="36089"/>
    <cellStyle name="Normal 20 2 2 2 2 4 3" xfId="36090"/>
    <cellStyle name="Normal 20 2 2 2 2 5" xfId="36091"/>
    <cellStyle name="Normal 20 2 2 2 2 6" xfId="36092"/>
    <cellStyle name="Normal 20 2 2 2 2 7" xfId="36093"/>
    <cellStyle name="Normal 20 2 2 2 3" xfId="36094"/>
    <cellStyle name="Normal 20 2 2 2 3 2" xfId="36095"/>
    <cellStyle name="Normal 20 2 2 2 3 2 2" xfId="36096"/>
    <cellStyle name="Normal 20 2 2 2 3 2 2 2" xfId="36097"/>
    <cellStyle name="Normal 20 2 2 2 3 2 2 3" xfId="36098"/>
    <cellStyle name="Normal 20 2 2 2 3 2 3" xfId="36099"/>
    <cellStyle name="Normal 20 2 2 2 3 2 4" xfId="36100"/>
    <cellStyle name="Normal 20 2 2 2 3 3" xfId="36101"/>
    <cellStyle name="Normal 20 2 2 2 3 3 2" xfId="36102"/>
    <cellStyle name="Normal 20 2 2 2 3 3 3" xfId="36103"/>
    <cellStyle name="Normal 20 2 2 2 3 4" xfId="36104"/>
    <cellStyle name="Normal 20 2 2 2 3 4 2" xfId="36105"/>
    <cellStyle name="Normal 20 2 2 2 3 4 3" xfId="36106"/>
    <cellStyle name="Normal 20 2 2 2 3 5" xfId="36107"/>
    <cellStyle name="Normal 20 2 2 2 3 6" xfId="36108"/>
    <cellStyle name="Normal 20 2 2 2 3 7" xfId="36109"/>
    <cellStyle name="Normal 20 2 2 2 4" xfId="36110"/>
    <cellStyle name="Normal 20 2 2 2 4 2" xfId="36111"/>
    <cellStyle name="Normal 20 2 2 2 4 2 2" xfId="36112"/>
    <cellStyle name="Normal 20 2 2 2 4 2 2 2" xfId="36113"/>
    <cellStyle name="Normal 20 2 2 2 4 2 2 3" xfId="36114"/>
    <cellStyle name="Normal 20 2 2 2 4 2 3" xfId="36115"/>
    <cellStyle name="Normal 20 2 2 2 4 2 4" xfId="36116"/>
    <cellStyle name="Normal 20 2 2 2 4 3" xfId="36117"/>
    <cellStyle name="Normal 20 2 2 2 4 3 2" xfId="36118"/>
    <cellStyle name="Normal 20 2 2 2 4 3 3" xfId="36119"/>
    <cellStyle name="Normal 20 2 2 2 4 4" xfId="36120"/>
    <cellStyle name="Normal 20 2 2 2 4 4 2" xfId="36121"/>
    <cellStyle name="Normal 20 2 2 2 4 4 3" xfId="36122"/>
    <cellStyle name="Normal 20 2 2 2 4 5" xfId="36123"/>
    <cellStyle name="Normal 20 2 2 2 4 6" xfId="36124"/>
    <cellStyle name="Normal 20 2 2 2 5" xfId="36125"/>
    <cellStyle name="Normal 20 2 2 2 5 2" xfId="36126"/>
    <cellStyle name="Normal 20 2 2 2 5 2 2" xfId="36127"/>
    <cellStyle name="Normal 20 2 2 2 5 2 3" xfId="36128"/>
    <cellStyle name="Normal 20 2 2 2 5 3" xfId="36129"/>
    <cellStyle name="Normal 20 2 2 2 5 4" xfId="36130"/>
    <cellStyle name="Normal 20 2 2 2 6" xfId="36131"/>
    <cellStyle name="Normal 20 2 2 2 6 2" xfId="36132"/>
    <cellStyle name="Normal 20 2 2 2 6 3" xfId="36133"/>
    <cellStyle name="Normal 20 2 2 2 7" xfId="36134"/>
    <cellStyle name="Normal 20 2 2 2 7 2" xfId="36135"/>
    <cellStyle name="Normal 20 2 2 2 7 3" xfId="36136"/>
    <cellStyle name="Normal 20 2 2 2 8" xfId="36137"/>
    <cellStyle name="Normal 20 2 2 2 8 2" xfId="36138"/>
    <cellStyle name="Normal 20 2 2 2 8 3" xfId="36139"/>
    <cellStyle name="Normal 20 2 2 2 9" xfId="36140"/>
    <cellStyle name="Normal 20 2 2 3" xfId="36141"/>
    <cellStyle name="Normal 20 2 2 3 2" xfId="36142"/>
    <cellStyle name="Normal 20 2 2 3 2 2" xfId="36143"/>
    <cellStyle name="Normal 20 2 2 3 2 2 2" xfId="36144"/>
    <cellStyle name="Normal 20 2 2 3 2 2 2 2" xfId="36145"/>
    <cellStyle name="Normal 20 2 2 3 2 2 2 3" xfId="36146"/>
    <cellStyle name="Normal 20 2 2 3 2 2 3" xfId="36147"/>
    <cellStyle name="Normal 20 2 2 3 2 2 4" xfId="36148"/>
    <cellStyle name="Normal 20 2 2 3 2 3" xfId="36149"/>
    <cellStyle name="Normal 20 2 2 3 2 3 2" xfId="36150"/>
    <cellStyle name="Normal 20 2 2 3 2 3 3" xfId="36151"/>
    <cellStyle name="Normal 20 2 2 3 2 4" xfId="36152"/>
    <cellStyle name="Normal 20 2 2 3 2 4 2" xfId="36153"/>
    <cellStyle name="Normal 20 2 2 3 2 4 3" xfId="36154"/>
    <cellStyle name="Normal 20 2 2 3 2 5" xfId="36155"/>
    <cellStyle name="Normal 20 2 2 3 2 6" xfId="36156"/>
    <cellStyle name="Normal 20 2 2 3 2 7" xfId="36157"/>
    <cellStyle name="Normal 20 2 2 3 3" xfId="36158"/>
    <cellStyle name="Normal 20 2 2 3 3 2" xfId="36159"/>
    <cellStyle name="Normal 20 2 2 3 3 2 2" xfId="36160"/>
    <cellStyle name="Normal 20 2 2 3 3 2 2 2" xfId="36161"/>
    <cellStyle name="Normal 20 2 2 3 3 2 2 3" xfId="36162"/>
    <cellStyle name="Normal 20 2 2 3 3 2 3" xfId="36163"/>
    <cellStyle name="Normal 20 2 2 3 3 2 4" xfId="36164"/>
    <cellStyle name="Normal 20 2 2 3 3 3" xfId="36165"/>
    <cellStyle name="Normal 20 2 2 3 3 3 2" xfId="36166"/>
    <cellStyle name="Normal 20 2 2 3 3 3 3" xfId="36167"/>
    <cellStyle name="Normal 20 2 2 3 3 4" xfId="36168"/>
    <cellStyle name="Normal 20 2 2 3 3 4 2" xfId="36169"/>
    <cellStyle name="Normal 20 2 2 3 3 4 3" xfId="36170"/>
    <cellStyle name="Normal 20 2 2 3 3 5" xfId="36171"/>
    <cellStyle name="Normal 20 2 2 3 3 6" xfId="36172"/>
    <cellStyle name="Normal 20 2 2 3 3 7" xfId="36173"/>
    <cellStyle name="Normal 20 2 2 3 4" xfId="36174"/>
    <cellStyle name="Normal 20 2 2 3 4 2" xfId="36175"/>
    <cellStyle name="Normal 20 2 2 3 4 2 2" xfId="36176"/>
    <cellStyle name="Normal 20 2 2 3 4 2 3" xfId="36177"/>
    <cellStyle name="Normal 20 2 2 3 4 3" xfId="36178"/>
    <cellStyle name="Normal 20 2 2 3 4 4" xfId="36179"/>
    <cellStyle name="Normal 20 2 2 3 5" xfId="36180"/>
    <cellStyle name="Normal 20 2 2 3 5 2" xfId="36181"/>
    <cellStyle name="Normal 20 2 2 3 5 3" xfId="36182"/>
    <cellStyle name="Normal 20 2 2 3 6" xfId="36183"/>
    <cellStyle name="Normal 20 2 2 3 6 2" xfId="36184"/>
    <cellStyle name="Normal 20 2 2 3 6 3" xfId="36185"/>
    <cellStyle name="Normal 20 2 2 3 7" xfId="36186"/>
    <cellStyle name="Normal 20 2 2 3 8" xfId="36187"/>
    <cellStyle name="Normal 20 2 2 3 9" xfId="36188"/>
    <cellStyle name="Normal 20 2 2 4" xfId="36189"/>
    <cellStyle name="Normal 20 2 2 4 2" xfId="36190"/>
    <cellStyle name="Normal 20 2 2 4 2 2" xfId="36191"/>
    <cellStyle name="Normal 20 2 2 4 2 2 2" xfId="36192"/>
    <cellStyle name="Normal 20 2 2 4 2 2 3" xfId="36193"/>
    <cellStyle name="Normal 20 2 2 4 2 3" xfId="36194"/>
    <cellStyle name="Normal 20 2 2 4 2 4" xfId="36195"/>
    <cellStyle name="Normal 20 2 2 4 3" xfId="36196"/>
    <cellStyle name="Normal 20 2 2 4 3 2" xfId="36197"/>
    <cellStyle name="Normal 20 2 2 4 3 3" xfId="36198"/>
    <cellStyle name="Normal 20 2 2 4 4" xfId="36199"/>
    <cellStyle name="Normal 20 2 2 4 4 2" xfId="36200"/>
    <cellStyle name="Normal 20 2 2 4 4 3" xfId="36201"/>
    <cellStyle name="Normal 20 2 2 4 5" xfId="36202"/>
    <cellStyle name="Normal 20 2 2 4 6" xfId="36203"/>
    <cellStyle name="Normal 20 2 2 4 7" xfId="36204"/>
    <cellStyle name="Normal 20 2 2 5" xfId="36205"/>
    <cellStyle name="Normal 20 2 2 5 2" xfId="36206"/>
    <cellStyle name="Normal 20 2 2 5 2 2" xfId="36207"/>
    <cellStyle name="Normal 20 2 2 5 2 2 2" xfId="36208"/>
    <cellStyle name="Normal 20 2 2 5 2 2 3" xfId="36209"/>
    <cellStyle name="Normal 20 2 2 5 2 3" xfId="36210"/>
    <cellStyle name="Normal 20 2 2 5 2 4" xfId="36211"/>
    <cellStyle name="Normal 20 2 2 5 3" xfId="36212"/>
    <cellStyle name="Normal 20 2 2 5 3 2" xfId="36213"/>
    <cellStyle name="Normal 20 2 2 5 3 3" xfId="36214"/>
    <cellStyle name="Normal 20 2 2 5 4" xfId="36215"/>
    <cellStyle name="Normal 20 2 2 5 4 2" xfId="36216"/>
    <cellStyle name="Normal 20 2 2 5 4 3" xfId="36217"/>
    <cellStyle name="Normal 20 2 2 5 5" xfId="36218"/>
    <cellStyle name="Normal 20 2 2 5 6" xfId="36219"/>
    <cellStyle name="Normal 20 2 2 5 7" xfId="36220"/>
    <cellStyle name="Normal 20 2 2 6" xfId="36221"/>
    <cellStyle name="Normal 20 2 2 6 2" xfId="36222"/>
    <cellStyle name="Normal 20 2 2 6 2 2" xfId="36223"/>
    <cellStyle name="Normal 20 2 2 6 2 2 2" xfId="36224"/>
    <cellStyle name="Normal 20 2 2 6 2 2 3" xfId="36225"/>
    <cellStyle name="Normal 20 2 2 6 2 3" xfId="36226"/>
    <cellStyle name="Normal 20 2 2 6 2 4" xfId="36227"/>
    <cellStyle name="Normal 20 2 2 6 3" xfId="36228"/>
    <cellStyle name="Normal 20 2 2 6 3 2" xfId="36229"/>
    <cellStyle name="Normal 20 2 2 6 3 3" xfId="36230"/>
    <cellStyle name="Normal 20 2 2 6 4" xfId="36231"/>
    <cellStyle name="Normal 20 2 2 6 4 2" xfId="36232"/>
    <cellStyle name="Normal 20 2 2 6 4 3" xfId="36233"/>
    <cellStyle name="Normal 20 2 2 6 5" xfId="36234"/>
    <cellStyle name="Normal 20 2 2 6 6" xfId="36235"/>
    <cellStyle name="Normal 20 2 2 7" xfId="36236"/>
    <cellStyle name="Normal 20 2 2 7 2" xfId="36237"/>
    <cellStyle name="Normal 20 2 2 7 2 2" xfId="36238"/>
    <cellStyle name="Normal 20 2 2 7 2 3" xfId="36239"/>
    <cellStyle name="Normal 20 2 2 7 3" xfId="36240"/>
    <cellStyle name="Normal 20 2 2 7 4" xfId="36241"/>
    <cellStyle name="Normal 20 2 2 8" xfId="36242"/>
    <cellStyle name="Normal 20 2 2 8 2" xfId="36243"/>
    <cellStyle name="Normal 20 2 2 8 3" xfId="36244"/>
    <cellStyle name="Normal 20 2 2 9" xfId="36245"/>
    <cellStyle name="Normal 20 2 2 9 2" xfId="36246"/>
    <cellStyle name="Normal 20 2 2 9 3" xfId="36247"/>
    <cellStyle name="Normal 20 2 2_AZUA ALT1 - TGI" xfId="36248"/>
    <cellStyle name="Normal 20 2 20" xfId="36249"/>
    <cellStyle name="Normal 20 2 21" xfId="36250"/>
    <cellStyle name="Normal 20 2 3" xfId="36251"/>
    <cellStyle name="Normal 20 2 3 10" xfId="36252"/>
    <cellStyle name="Normal 20 2 3 10 2" xfId="36253"/>
    <cellStyle name="Normal 20 2 3 10 3" xfId="36254"/>
    <cellStyle name="Normal 20 2 3 11" xfId="36255"/>
    <cellStyle name="Normal 20 2 3 12" xfId="36256"/>
    <cellStyle name="Normal 20 2 3 13" xfId="36257"/>
    <cellStyle name="Normal 20 2 3 14" xfId="36258"/>
    <cellStyle name="Normal 20 2 3 15" xfId="36259"/>
    <cellStyle name="Normal 20 2 3 16" xfId="36260"/>
    <cellStyle name="Normal 20 2 3 2" xfId="36261"/>
    <cellStyle name="Normal 20 2 3 2 10" xfId="36262"/>
    <cellStyle name="Normal 20 2 3 2 11" xfId="36263"/>
    <cellStyle name="Normal 20 2 3 2 12" xfId="36264"/>
    <cellStyle name="Normal 20 2 3 2 13" xfId="36265"/>
    <cellStyle name="Normal 20 2 3 2 2" xfId="36266"/>
    <cellStyle name="Normal 20 2 3 2 2 2" xfId="36267"/>
    <cellStyle name="Normal 20 2 3 2 2 2 2" xfId="36268"/>
    <cellStyle name="Normal 20 2 3 2 2 2 2 2" xfId="36269"/>
    <cellStyle name="Normal 20 2 3 2 2 2 2 3" xfId="36270"/>
    <cellStyle name="Normal 20 2 3 2 2 2 3" xfId="36271"/>
    <cellStyle name="Normal 20 2 3 2 2 2 4" xfId="36272"/>
    <cellStyle name="Normal 20 2 3 2 2 3" xfId="36273"/>
    <cellStyle name="Normal 20 2 3 2 2 3 2" xfId="36274"/>
    <cellStyle name="Normal 20 2 3 2 2 3 3" xfId="36275"/>
    <cellStyle name="Normal 20 2 3 2 2 4" xfId="36276"/>
    <cellStyle name="Normal 20 2 3 2 2 4 2" xfId="36277"/>
    <cellStyle name="Normal 20 2 3 2 2 4 3" xfId="36278"/>
    <cellStyle name="Normal 20 2 3 2 2 5" xfId="36279"/>
    <cellStyle name="Normal 20 2 3 2 2 6" xfId="36280"/>
    <cellStyle name="Normal 20 2 3 2 2 7" xfId="36281"/>
    <cellStyle name="Normal 20 2 3 2 3" xfId="36282"/>
    <cellStyle name="Normal 20 2 3 2 3 2" xfId="36283"/>
    <cellStyle name="Normal 20 2 3 2 3 2 2" xfId="36284"/>
    <cellStyle name="Normal 20 2 3 2 3 2 2 2" xfId="36285"/>
    <cellStyle name="Normal 20 2 3 2 3 2 2 3" xfId="36286"/>
    <cellStyle name="Normal 20 2 3 2 3 2 3" xfId="36287"/>
    <cellStyle name="Normal 20 2 3 2 3 2 4" xfId="36288"/>
    <cellStyle name="Normal 20 2 3 2 3 3" xfId="36289"/>
    <cellStyle name="Normal 20 2 3 2 3 3 2" xfId="36290"/>
    <cellStyle name="Normal 20 2 3 2 3 3 3" xfId="36291"/>
    <cellStyle name="Normal 20 2 3 2 3 4" xfId="36292"/>
    <cellStyle name="Normal 20 2 3 2 3 4 2" xfId="36293"/>
    <cellStyle name="Normal 20 2 3 2 3 4 3" xfId="36294"/>
    <cellStyle name="Normal 20 2 3 2 3 5" xfId="36295"/>
    <cellStyle name="Normal 20 2 3 2 3 6" xfId="36296"/>
    <cellStyle name="Normal 20 2 3 2 3 7" xfId="36297"/>
    <cellStyle name="Normal 20 2 3 2 4" xfId="36298"/>
    <cellStyle name="Normal 20 2 3 2 4 2" xfId="36299"/>
    <cellStyle name="Normal 20 2 3 2 4 2 2" xfId="36300"/>
    <cellStyle name="Normal 20 2 3 2 4 2 2 2" xfId="36301"/>
    <cellStyle name="Normal 20 2 3 2 4 2 2 3" xfId="36302"/>
    <cellStyle name="Normal 20 2 3 2 4 2 3" xfId="36303"/>
    <cellStyle name="Normal 20 2 3 2 4 2 4" xfId="36304"/>
    <cellStyle name="Normal 20 2 3 2 4 3" xfId="36305"/>
    <cellStyle name="Normal 20 2 3 2 4 3 2" xfId="36306"/>
    <cellStyle name="Normal 20 2 3 2 4 3 3" xfId="36307"/>
    <cellStyle name="Normal 20 2 3 2 4 4" xfId="36308"/>
    <cellStyle name="Normal 20 2 3 2 4 4 2" xfId="36309"/>
    <cellStyle name="Normal 20 2 3 2 4 4 3" xfId="36310"/>
    <cellStyle name="Normal 20 2 3 2 4 5" xfId="36311"/>
    <cellStyle name="Normal 20 2 3 2 4 6" xfId="36312"/>
    <cellStyle name="Normal 20 2 3 2 5" xfId="36313"/>
    <cellStyle name="Normal 20 2 3 2 5 2" xfId="36314"/>
    <cellStyle name="Normal 20 2 3 2 5 2 2" xfId="36315"/>
    <cellStyle name="Normal 20 2 3 2 5 2 3" xfId="36316"/>
    <cellStyle name="Normal 20 2 3 2 5 3" xfId="36317"/>
    <cellStyle name="Normal 20 2 3 2 5 4" xfId="36318"/>
    <cellStyle name="Normal 20 2 3 2 6" xfId="36319"/>
    <cellStyle name="Normal 20 2 3 2 6 2" xfId="36320"/>
    <cellStyle name="Normal 20 2 3 2 6 3" xfId="36321"/>
    <cellStyle name="Normal 20 2 3 2 7" xfId="36322"/>
    <cellStyle name="Normal 20 2 3 2 7 2" xfId="36323"/>
    <cellStyle name="Normal 20 2 3 2 7 3" xfId="36324"/>
    <cellStyle name="Normal 20 2 3 2 8" xfId="36325"/>
    <cellStyle name="Normal 20 2 3 2 8 2" xfId="36326"/>
    <cellStyle name="Normal 20 2 3 2 8 3" xfId="36327"/>
    <cellStyle name="Normal 20 2 3 2 9" xfId="36328"/>
    <cellStyle name="Normal 20 2 3 3" xfId="36329"/>
    <cellStyle name="Normal 20 2 3 3 2" xfId="36330"/>
    <cellStyle name="Normal 20 2 3 3 2 2" xfId="36331"/>
    <cellStyle name="Normal 20 2 3 3 2 2 2" xfId="36332"/>
    <cellStyle name="Normal 20 2 3 3 2 2 2 2" xfId="36333"/>
    <cellStyle name="Normal 20 2 3 3 2 2 2 3" xfId="36334"/>
    <cellStyle name="Normal 20 2 3 3 2 2 3" xfId="36335"/>
    <cellStyle name="Normal 20 2 3 3 2 2 4" xfId="36336"/>
    <cellStyle name="Normal 20 2 3 3 2 3" xfId="36337"/>
    <cellStyle name="Normal 20 2 3 3 2 3 2" xfId="36338"/>
    <cellStyle name="Normal 20 2 3 3 2 3 3" xfId="36339"/>
    <cellStyle name="Normal 20 2 3 3 2 4" xfId="36340"/>
    <cellStyle name="Normal 20 2 3 3 2 4 2" xfId="36341"/>
    <cellStyle name="Normal 20 2 3 3 2 4 3" xfId="36342"/>
    <cellStyle name="Normal 20 2 3 3 2 5" xfId="36343"/>
    <cellStyle name="Normal 20 2 3 3 2 6" xfId="36344"/>
    <cellStyle name="Normal 20 2 3 3 2 7" xfId="36345"/>
    <cellStyle name="Normal 20 2 3 3 3" xfId="36346"/>
    <cellStyle name="Normal 20 2 3 3 3 2" xfId="36347"/>
    <cellStyle name="Normal 20 2 3 3 3 2 2" xfId="36348"/>
    <cellStyle name="Normal 20 2 3 3 3 2 2 2" xfId="36349"/>
    <cellStyle name="Normal 20 2 3 3 3 2 2 3" xfId="36350"/>
    <cellStyle name="Normal 20 2 3 3 3 2 3" xfId="36351"/>
    <cellStyle name="Normal 20 2 3 3 3 2 4" xfId="36352"/>
    <cellStyle name="Normal 20 2 3 3 3 3" xfId="36353"/>
    <cellStyle name="Normal 20 2 3 3 3 3 2" xfId="36354"/>
    <cellStyle name="Normal 20 2 3 3 3 3 3" xfId="36355"/>
    <cellStyle name="Normal 20 2 3 3 3 4" xfId="36356"/>
    <cellStyle name="Normal 20 2 3 3 3 4 2" xfId="36357"/>
    <cellStyle name="Normal 20 2 3 3 3 4 3" xfId="36358"/>
    <cellStyle name="Normal 20 2 3 3 3 5" xfId="36359"/>
    <cellStyle name="Normal 20 2 3 3 3 6" xfId="36360"/>
    <cellStyle name="Normal 20 2 3 3 3 7" xfId="36361"/>
    <cellStyle name="Normal 20 2 3 3 4" xfId="36362"/>
    <cellStyle name="Normal 20 2 3 3 4 2" xfId="36363"/>
    <cellStyle name="Normal 20 2 3 3 4 2 2" xfId="36364"/>
    <cellStyle name="Normal 20 2 3 3 4 2 3" xfId="36365"/>
    <cellStyle name="Normal 20 2 3 3 4 3" xfId="36366"/>
    <cellStyle name="Normal 20 2 3 3 4 4" xfId="36367"/>
    <cellStyle name="Normal 20 2 3 3 5" xfId="36368"/>
    <cellStyle name="Normal 20 2 3 3 5 2" xfId="36369"/>
    <cellStyle name="Normal 20 2 3 3 5 3" xfId="36370"/>
    <cellStyle name="Normal 20 2 3 3 6" xfId="36371"/>
    <cellStyle name="Normal 20 2 3 3 6 2" xfId="36372"/>
    <cellStyle name="Normal 20 2 3 3 6 3" xfId="36373"/>
    <cellStyle name="Normal 20 2 3 3 7" xfId="36374"/>
    <cellStyle name="Normal 20 2 3 3 8" xfId="36375"/>
    <cellStyle name="Normal 20 2 3 3 9" xfId="36376"/>
    <cellStyle name="Normal 20 2 3 4" xfId="36377"/>
    <cellStyle name="Normal 20 2 3 4 2" xfId="36378"/>
    <cellStyle name="Normal 20 2 3 4 2 2" xfId="36379"/>
    <cellStyle name="Normal 20 2 3 4 2 2 2" xfId="36380"/>
    <cellStyle name="Normal 20 2 3 4 2 2 3" xfId="36381"/>
    <cellStyle name="Normal 20 2 3 4 2 3" xfId="36382"/>
    <cellStyle name="Normal 20 2 3 4 2 4" xfId="36383"/>
    <cellStyle name="Normal 20 2 3 4 3" xfId="36384"/>
    <cellStyle name="Normal 20 2 3 4 3 2" xfId="36385"/>
    <cellStyle name="Normal 20 2 3 4 3 3" xfId="36386"/>
    <cellStyle name="Normal 20 2 3 4 4" xfId="36387"/>
    <cellStyle name="Normal 20 2 3 4 4 2" xfId="36388"/>
    <cellStyle name="Normal 20 2 3 4 4 3" xfId="36389"/>
    <cellStyle name="Normal 20 2 3 4 5" xfId="36390"/>
    <cellStyle name="Normal 20 2 3 4 6" xfId="36391"/>
    <cellStyle name="Normal 20 2 3 4 7" xfId="36392"/>
    <cellStyle name="Normal 20 2 3 5" xfId="36393"/>
    <cellStyle name="Normal 20 2 3 5 2" xfId="36394"/>
    <cellStyle name="Normal 20 2 3 5 2 2" xfId="36395"/>
    <cellStyle name="Normal 20 2 3 5 2 2 2" xfId="36396"/>
    <cellStyle name="Normal 20 2 3 5 2 2 3" xfId="36397"/>
    <cellStyle name="Normal 20 2 3 5 2 3" xfId="36398"/>
    <cellStyle name="Normal 20 2 3 5 2 4" xfId="36399"/>
    <cellStyle name="Normal 20 2 3 5 3" xfId="36400"/>
    <cellStyle name="Normal 20 2 3 5 3 2" xfId="36401"/>
    <cellStyle name="Normal 20 2 3 5 3 3" xfId="36402"/>
    <cellStyle name="Normal 20 2 3 5 4" xfId="36403"/>
    <cellStyle name="Normal 20 2 3 5 4 2" xfId="36404"/>
    <cellStyle name="Normal 20 2 3 5 4 3" xfId="36405"/>
    <cellStyle name="Normal 20 2 3 5 5" xfId="36406"/>
    <cellStyle name="Normal 20 2 3 5 6" xfId="36407"/>
    <cellStyle name="Normal 20 2 3 5 7" xfId="36408"/>
    <cellStyle name="Normal 20 2 3 6" xfId="36409"/>
    <cellStyle name="Normal 20 2 3 6 2" xfId="36410"/>
    <cellStyle name="Normal 20 2 3 6 2 2" xfId="36411"/>
    <cellStyle name="Normal 20 2 3 6 2 2 2" xfId="36412"/>
    <cellStyle name="Normal 20 2 3 6 2 2 3" xfId="36413"/>
    <cellStyle name="Normal 20 2 3 6 2 3" xfId="36414"/>
    <cellStyle name="Normal 20 2 3 6 2 4" xfId="36415"/>
    <cellStyle name="Normal 20 2 3 6 3" xfId="36416"/>
    <cellStyle name="Normal 20 2 3 6 3 2" xfId="36417"/>
    <cellStyle name="Normal 20 2 3 6 3 3" xfId="36418"/>
    <cellStyle name="Normal 20 2 3 6 4" xfId="36419"/>
    <cellStyle name="Normal 20 2 3 6 4 2" xfId="36420"/>
    <cellStyle name="Normal 20 2 3 6 4 3" xfId="36421"/>
    <cellStyle name="Normal 20 2 3 6 5" xfId="36422"/>
    <cellStyle name="Normal 20 2 3 6 6" xfId="36423"/>
    <cellStyle name="Normal 20 2 3 7" xfId="36424"/>
    <cellStyle name="Normal 20 2 3 7 2" xfId="36425"/>
    <cellStyle name="Normal 20 2 3 7 2 2" xfId="36426"/>
    <cellStyle name="Normal 20 2 3 7 2 3" xfId="36427"/>
    <cellStyle name="Normal 20 2 3 7 3" xfId="36428"/>
    <cellStyle name="Normal 20 2 3 7 4" xfId="36429"/>
    <cellStyle name="Normal 20 2 3 8" xfId="36430"/>
    <cellStyle name="Normal 20 2 3 8 2" xfId="36431"/>
    <cellStyle name="Normal 20 2 3 8 3" xfId="36432"/>
    <cellStyle name="Normal 20 2 3 9" xfId="36433"/>
    <cellStyle name="Normal 20 2 3 9 2" xfId="36434"/>
    <cellStyle name="Normal 20 2 3 9 3" xfId="36435"/>
    <cellStyle name="Normal 20 2 3_AZUA ALT1 - TGI" xfId="36436"/>
    <cellStyle name="Normal 20 2 4" xfId="36437"/>
    <cellStyle name="Normal 20 2 4 10" xfId="36438"/>
    <cellStyle name="Normal 20 2 4 10 2" xfId="36439"/>
    <cellStyle name="Normal 20 2 4 10 3" xfId="36440"/>
    <cellStyle name="Normal 20 2 4 11" xfId="36441"/>
    <cellStyle name="Normal 20 2 4 12" xfId="36442"/>
    <cellStyle name="Normal 20 2 4 13" xfId="36443"/>
    <cellStyle name="Normal 20 2 4 14" xfId="36444"/>
    <cellStyle name="Normal 20 2 4 15" xfId="36445"/>
    <cellStyle name="Normal 20 2 4 2" xfId="36446"/>
    <cellStyle name="Normal 20 2 4 2 10" xfId="36447"/>
    <cellStyle name="Normal 20 2 4 2 11" xfId="36448"/>
    <cellStyle name="Normal 20 2 4 2 12" xfId="36449"/>
    <cellStyle name="Normal 20 2 4 2 2" xfId="36450"/>
    <cellStyle name="Normal 20 2 4 2 2 2" xfId="36451"/>
    <cellStyle name="Normal 20 2 4 2 2 2 2" xfId="36452"/>
    <cellStyle name="Normal 20 2 4 2 2 2 2 2" xfId="36453"/>
    <cellStyle name="Normal 20 2 4 2 2 2 2 3" xfId="36454"/>
    <cellStyle name="Normal 20 2 4 2 2 2 3" xfId="36455"/>
    <cellStyle name="Normal 20 2 4 2 2 2 4" xfId="36456"/>
    <cellStyle name="Normal 20 2 4 2 2 3" xfId="36457"/>
    <cellStyle name="Normal 20 2 4 2 2 3 2" xfId="36458"/>
    <cellStyle name="Normal 20 2 4 2 2 3 3" xfId="36459"/>
    <cellStyle name="Normal 20 2 4 2 2 4" xfId="36460"/>
    <cellStyle name="Normal 20 2 4 2 2 4 2" xfId="36461"/>
    <cellStyle name="Normal 20 2 4 2 2 4 3" xfId="36462"/>
    <cellStyle name="Normal 20 2 4 2 2 5" xfId="36463"/>
    <cellStyle name="Normal 20 2 4 2 2 6" xfId="36464"/>
    <cellStyle name="Normal 20 2 4 2 3" xfId="36465"/>
    <cellStyle name="Normal 20 2 4 2 3 2" xfId="36466"/>
    <cellStyle name="Normal 20 2 4 2 3 2 2" xfId="36467"/>
    <cellStyle name="Normal 20 2 4 2 3 2 2 2" xfId="36468"/>
    <cellStyle name="Normal 20 2 4 2 3 2 2 3" xfId="36469"/>
    <cellStyle name="Normal 20 2 4 2 3 2 3" xfId="36470"/>
    <cellStyle name="Normal 20 2 4 2 3 2 4" xfId="36471"/>
    <cellStyle name="Normal 20 2 4 2 3 3" xfId="36472"/>
    <cellStyle name="Normal 20 2 4 2 3 3 2" xfId="36473"/>
    <cellStyle name="Normal 20 2 4 2 3 3 3" xfId="36474"/>
    <cellStyle name="Normal 20 2 4 2 3 4" xfId="36475"/>
    <cellStyle name="Normal 20 2 4 2 3 4 2" xfId="36476"/>
    <cellStyle name="Normal 20 2 4 2 3 4 3" xfId="36477"/>
    <cellStyle name="Normal 20 2 4 2 3 5" xfId="36478"/>
    <cellStyle name="Normal 20 2 4 2 3 6" xfId="36479"/>
    <cellStyle name="Normal 20 2 4 2 4" xfId="36480"/>
    <cellStyle name="Normal 20 2 4 2 4 2" xfId="36481"/>
    <cellStyle name="Normal 20 2 4 2 4 2 2" xfId="36482"/>
    <cellStyle name="Normal 20 2 4 2 4 2 2 2" xfId="36483"/>
    <cellStyle name="Normal 20 2 4 2 4 2 2 3" xfId="36484"/>
    <cellStyle name="Normal 20 2 4 2 4 2 3" xfId="36485"/>
    <cellStyle name="Normal 20 2 4 2 4 2 4" xfId="36486"/>
    <cellStyle name="Normal 20 2 4 2 4 3" xfId="36487"/>
    <cellStyle name="Normal 20 2 4 2 4 3 2" xfId="36488"/>
    <cellStyle name="Normal 20 2 4 2 4 3 3" xfId="36489"/>
    <cellStyle name="Normal 20 2 4 2 4 4" xfId="36490"/>
    <cellStyle name="Normal 20 2 4 2 4 4 2" xfId="36491"/>
    <cellStyle name="Normal 20 2 4 2 4 4 3" xfId="36492"/>
    <cellStyle name="Normal 20 2 4 2 4 5" xfId="36493"/>
    <cellStyle name="Normal 20 2 4 2 4 6" xfId="36494"/>
    <cellStyle name="Normal 20 2 4 2 5" xfId="36495"/>
    <cellStyle name="Normal 20 2 4 2 5 2" xfId="36496"/>
    <cellStyle name="Normal 20 2 4 2 5 2 2" xfId="36497"/>
    <cellStyle name="Normal 20 2 4 2 5 2 3" xfId="36498"/>
    <cellStyle name="Normal 20 2 4 2 5 3" xfId="36499"/>
    <cellStyle name="Normal 20 2 4 2 5 4" xfId="36500"/>
    <cellStyle name="Normal 20 2 4 2 6" xfId="36501"/>
    <cellStyle name="Normal 20 2 4 2 6 2" xfId="36502"/>
    <cellStyle name="Normal 20 2 4 2 6 3" xfId="36503"/>
    <cellStyle name="Normal 20 2 4 2 7" xfId="36504"/>
    <cellStyle name="Normal 20 2 4 2 7 2" xfId="36505"/>
    <cellStyle name="Normal 20 2 4 2 7 3" xfId="36506"/>
    <cellStyle name="Normal 20 2 4 2 8" xfId="36507"/>
    <cellStyle name="Normal 20 2 4 2 8 2" xfId="36508"/>
    <cellStyle name="Normal 20 2 4 2 8 3" xfId="36509"/>
    <cellStyle name="Normal 20 2 4 2 9" xfId="36510"/>
    <cellStyle name="Normal 20 2 4 3" xfId="36511"/>
    <cellStyle name="Normal 20 2 4 3 2" xfId="36512"/>
    <cellStyle name="Normal 20 2 4 3 2 2" xfId="36513"/>
    <cellStyle name="Normal 20 2 4 3 2 2 2" xfId="36514"/>
    <cellStyle name="Normal 20 2 4 3 2 2 2 2" xfId="36515"/>
    <cellStyle name="Normal 20 2 4 3 2 2 2 3" xfId="36516"/>
    <cellStyle name="Normal 20 2 4 3 2 2 3" xfId="36517"/>
    <cellStyle name="Normal 20 2 4 3 2 2 4" xfId="36518"/>
    <cellStyle name="Normal 20 2 4 3 2 3" xfId="36519"/>
    <cellStyle name="Normal 20 2 4 3 2 3 2" xfId="36520"/>
    <cellStyle name="Normal 20 2 4 3 2 3 3" xfId="36521"/>
    <cellStyle name="Normal 20 2 4 3 2 4" xfId="36522"/>
    <cellStyle name="Normal 20 2 4 3 2 4 2" xfId="36523"/>
    <cellStyle name="Normal 20 2 4 3 2 4 3" xfId="36524"/>
    <cellStyle name="Normal 20 2 4 3 2 5" xfId="36525"/>
    <cellStyle name="Normal 20 2 4 3 2 6" xfId="36526"/>
    <cellStyle name="Normal 20 2 4 3 3" xfId="36527"/>
    <cellStyle name="Normal 20 2 4 3 3 2" xfId="36528"/>
    <cellStyle name="Normal 20 2 4 3 3 2 2" xfId="36529"/>
    <cellStyle name="Normal 20 2 4 3 3 2 2 2" xfId="36530"/>
    <cellStyle name="Normal 20 2 4 3 3 2 2 3" xfId="36531"/>
    <cellStyle name="Normal 20 2 4 3 3 2 3" xfId="36532"/>
    <cellStyle name="Normal 20 2 4 3 3 2 4" xfId="36533"/>
    <cellStyle name="Normal 20 2 4 3 3 3" xfId="36534"/>
    <cellStyle name="Normal 20 2 4 3 3 3 2" xfId="36535"/>
    <cellStyle name="Normal 20 2 4 3 3 3 3" xfId="36536"/>
    <cellStyle name="Normal 20 2 4 3 3 4" xfId="36537"/>
    <cellStyle name="Normal 20 2 4 3 3 4 2" xfId="36538"/>
    <cellStyle name="Normal 20 2 4 3 3 4 3" xfId="36539"/>
    <cellStyle name="Normal 20 2 4 3 3 5" xfId="36540"/>
    <cellStyle name="Normal 20 2 4 3 3 6" xfId="36541"/>
    <cellStyle name="Normal 20 2 4 3 4" xfId="36542"/>
    <cellStyle name="Normal 20 2 4 3 4 2" xfId="36543"/>
    <cellStyle name="Normal 20 2 4 3 4 2 2" xfId="36544"/>
    <cellStyle name="Normal 20 2 4 3 4 2 3" xfId="36545"/>
    <cellStyle name="Normal 20 2 4 3 4 3" xfId="36546"/>
    <cellStyle name="Normal 20 2 4 3 4 4" xfId="36547"/>
    <cellStyle name="Normal 20 2 4 3 5" xfId="36548"/>
    <cellStyle name="Normal 20 2 4 3 5 2" xfId="36549"/>
    <cellStyle name="Normal 20 2 4 3 5 3" xfId="36550"/>
    <cellStyle name="Normal 20 2 4 3 6" xfId="36551"/>
    <cellStyle name="Normal 20 2 4 3 6 2" xfId="36552"/>
    <cellStyle name="Normal 20 2 4 3 6 3" xfId="36553"/>
    <cellStyle name="Normal 20 2 4 3 7" xfId="36554"/>
    <cellStyle name="Normal 20 2 4 3 8" xfId="36555"/>
    <cellStyle name="Normal 20 2 4 4" xfId="36556"/>
    <cellStyle name="Normal 20 2 4 4 2" xfId="36557"/>
    <cellStyle name="Normal 20 2 4 4 2 2" xfId="36558"/>
    <cellStyle name="Normal 20 2 4 4 2 2 2" xfId="36559"/>
    <cellStyle name="Normal 20 2 4 4 2 2 3" xfId="36560"/>
    <cellStyle name="Normal 20 2 4 4 2 3" xfId="36561"/>
    <cellStyle name="Normal 20 2 4 4 2 4" xfId="36562"/>
    <cellStyle name="Normal 20 2 4 4 3" xfId="36563"/>
    <cellStyle name="Normal 20 2 4 4 3 2" xfId="36564"/>
    <cellStyle name="Normal 20 2 4 4 3 3" xfId="36565"/>
    <cellStyle name="Normal 20 2 4 4 4" xfId="36566"/>
    <cellStyle name="Normal 20 2 4 4 4 2" xfId="36567"/>
    <cellStyle name="Normal 20 2 4 4 4 3" xfId="36568"/>
    <cellStyle name="Normal 20 2 4 4 5" xfId="36569"/>
    <cellStyle name="Normal 20 2 4 4 6" xfId="36570"/>
    <cellStyle name="Normal 20 2 4 5" xfId="36571"/>
    <cellStyle name="Normal 20 2 4 5 2" xfId="36572"/>
    <cellStyle name="Normal 20 2 4 5 2 2" xfId="36573"/>
    <cellStyle name="Normal 20 2 4 5 2 2 2" xfId="36574"/>
    <cellStyle name="Normal 20 2 4 5 2 2 3" xfId="36575"/>
    <cellStyle name="Normal 20 2 4 5 2 3" xfId="36576"/>
    <cellStyle name="Normal 20 2 4 5 2 4" xfId="36577"/>
    <cellStyle name="Normal 20 2 4 5 3" xfId="36578"/>
    <cellStyle name="Normal 20 2 4 5 3 2" xfId="36579"/>
    <cellStyle name="Normal 20 2 4 5 3 3" xfId="36580"/>
    <cellStyle name="Normal 20 2 4 5 4" xfId="36581"/>
    <cellStyle name="Normal 20 2 4 5 4 2" xfId="36582"/>
    <cellStyle name="Normal 20 2 4 5 4 3" xfId="36583"/>
    <cellStyle name="Normal 20 2 4 5 5" xfId="36584"/>
    <cellStyle name="Normal 20 2 4 5 6" xfId="36585"/>
    <cellStyle name="Normal 20 2 4 6" xfId="36586"/>
    <cellStyle name="Normal 20 2 4 6 2" xfId="36587"/>
    <cellStyle name="Normal 20 2 4 6 2 2" xfId="36588"/>
    <cellStyle name="Normal 20 2 4 6 2 2 2" xfId="36589"/>
    <cellStyle name="Normal 20 2 4 6 2 2 3" xfId="36590"/>
    <cellStyle name="Normal 20 2 4 6 2 3" xfId="36591"/>
    <cellStyle name="Normal 20 2 4 6 2 4" xfId="36592"/>
    <cellStyle name="Normal 20 2 4 6 3" xfId="36593"/>
    <cellStyle name="Normal 20 2 4 6 3 2" xfId="36594"/>
    <cellStyle name="Normal 20 2 4 6 3 3" xfId="36595"/>
    <cellStyle name="Normal 20 2 4 6 4" xfId="36596"/>
    <cellStyle name="Normal 20 2 4 6 4 2" xfId="36597"/>
    <cellStyle name="Normal 20 2 4 6 4 3" xfId="36598"/>
    <cellStyle name="Normal 20 2 4 6 5" xfId="36599"/>
    <cellStyle name="Normal 20 2 4 6 6" xfId="36600"/>
    <cellStyle name="Normal 20 2 4 7" xfId="36601"/>
    <cellStyle name="Normal 20 2 4 7 2" xfId="36602"/>
    <cellStyle name="Normal 20 2 4 7 2 2" xfId="36603"/>
    <cellStyle name="Normal 20 2 4 7 2 3" xfId="36604"/>
    <cellStyle name="Normal 20 2 4 7 3" xfId="36605"/>
    <cellStyle name="Normal 20 2 4 7 4" xfId="36606"/>
    <cellStyle name="Normal 20 2 4 8" xfId="36607"/>
    <cellStyle name="Normal 20 2 4 8 2" xfId="36608"/>
    <cellStyle name="Normal 20 2 4 8 3" xfId="36609"/>
    <cellStyle name="Normal 20 2 4 9" xfId="36610"/>
    <cellStyle name="Normal 20 2 4 9 2" xfId="36611"/>
    <cellStyle name="Normal 20 2 4 9 3" xfId="36612"/>
    <cellStyle name="Normal 20 2 5" xfId="36613"/>
    <cellStyle name="Normal 20 2 5 10" xfId="36614"/>
    <cellStyle name="Normal 20 2 5 10 2" xfId="36615"/>
    <cellStyle name="Normal 20 2 5 10 3" xfId="36616"/>
    <cellStyle name="Normal 20 2 5 11" xfId="36617"/>
    <cellStyle name="Normal 20 2 5 12" xfId="36618"/>
    <cellStyle name="Normal 20 2 5 13" xfId="36619"/>
    <cellStyle name="Normal 20 2 5 14" xfId="36620"/>
    <cellStyle name="Normal 20 2 5 15" xfId="36621"/>
    <cellStyle name="Normal 20 2 5 2" xfId="36622"/>
    <cellStyle name="Normal 20 2 5 2 10" xfId="36623"/>
    <cellStyle name="Normal 20 2 5 2 11" xfId="36624"/>
    <cellStyle name="Normal 20 2 5 2 12" xfId="36625"/>
    <cellStyle name="Normal 20 2 5 2 2" xfId="36626"/>
    <cellStyle name="Normal 20 2 5 2 2 2" xfId="36627"/>
    <cellStyle name="Normal 20 2 5 2 2 2 2" xfId="36628"/>
    <cellStyle name="Normal 20 2 5 2 2 2 2 2" xfId="36629"/>
    <cellStyle name="Normal 20 2 5 2 2 2 2 3" xfId="36630"/>
    <cellStyle name="Normal 20 2 5 2 2 2 3" xfId="36631"/>
    <cellStyle name="Normal 20 2 5 2 2 2 4" xfId="36632"/>
    <cellStyle name="Normal 20 2 5 2 2 3" xfId="36633"/>
    <cellStyle name="Normal 20 2 5 2 2 3 2" xfId="36634"/>
    <cellStyle name="Normal 20 2 5 2 2 3 3" xfId="36635"/>
    <cellStyle name="Normal 20 2 5 2 2 4" xfId="36636"/>
    <cellStyle name="Normal 20 2 5 2 2 4 2" xfId="36637"/>
    <cellStyle name="Normal 20 2 5 2 2 4 3" xfId="36638"/>
    <cellStyle name="Normal 20 2 5 2 2 5" xfId="36639"/>
    <cellStyle name="Normal 20 2 5 2 2 6" xfId="36640"/>
    <cellStyle name="Normal 20 2 5 2 3" xfId="36641"/>
    <cellStyle name="Normal 20 2 5 2 3 2" xfId="36642"/>
    <cellStyle name="Normal 20 2 5 2 3 2 2" xfId="36643"/>
    <cellStyle name="Normal 20 2 5 2 3 2 2 2" xfId="36644"/>
    <cellStyle name="Normal 20 2 5 2 3 2 2 3" xfId="36645"/>
    <cellStyle name="Normal 20 2 5 2 3 2 3" xfId="36646"/>
    <cellStyle name="Normal 20 2 5 2 3 2 4" xfId="36647"/>
    <cellStyle name="Normal 20 2 5 2 3 3" xfId="36648"/>
    <cellStyle name="Normal 20 2 5 2 3 3 2" xfId="36649"/>
    <cellStyle name="Normal 20 2 5 2 3 3 3" xfId="36650"/>
    <cellStyle name="Normal 20 2 5 2 3 4" xfId="36651"/>
    <cellStyle name="Normal 20 2 5 2 3 4 2" xfId="36652"/>
    <cellStyle name="Normal 20 2 5 2 3 4 3" xfId="36653"/>
    <cellStyle name="Normal 20 2 5 2 3 5" xfId="36654"/>
    <cellStyle name="Normal 20 2 5 2 3 6" xfId="36655"/>
    <cellStyle name="Normal 20 2 5 2 4" xfId="36656"/>
    <cellStyle name="Normal 20 2 5 2 4 2" xfId="36657"/>
    <cellStyle name="Normal 20 2 5 2 4 2 2" xfId="36658"/>
    <cellStyle name="Normal 20 2 5 2 4 2 2 2" xfId="36659"/>
    <cellStyle name="Normal 20 2 5 2 4 2 2 3" xfId="36660"/>
    <cellStyle name="Normal 20 2 5 2 4 2 3" xfId="36661"/>
    <cellStyle name="Normal 20 2 5 2 4 2 4" xfId="36662"/>
    <cellStyle name="Normal 20 2 5 2 4 3" xfId="36663"/>
    <cellStyle name="Normal 20 2 5 2 4 3 2" xfId="36664"/>
    <cellStyle name="Normal 20 2 5 2 4 3 3" xfId="36665"/>
    <cellStyle name="Normal 20 2 5 2 4 4" xfId="36666"/>
    <cellStyle name="Normal 20 2 5 2 4 4 2" xfId="36667"/>
    <cellStyle name="Normal 20 2 5 2 4 4 3" xfId="36668"/>
    <cellStyle name="Normal 20 2 5 2 4 5" xfId="36669"/>
    <cellStyle name="Normal 20 2 5 2 4 6" xfId="36670"/>
    <cellStyle name="Normal 20 2 5 2 5" xfId="36671"/>
    <cellStyle name="Normal 20 2 5 2 5 2" xfId="36672"/>
    <cellStyle name="Normal 20 2 5 2 5 2 2" xfId="36673"/>
    <cellStyle name="Normal 20 2 5 2 5 2 3" xfId="36674"/>
    <cellStyle name="Normal 20 2 5 2 5 3" xfId="36675"/>
    <cellStyle name="Normal 20 2 5 2 5 4" xfId="36676"/>
    <cellStyle name="Normal 20 2 5 2 6" xfId="36677"/>
    <cellStyle name="Normal 20 2 5 2 6 2" xfId="36678"/>
    <cellStyle name="Normal 20 2 5 2 6 3" xfId="36679"/>
    <cellStyle name="Normal 20 2 5 2 7" xfId="36680"/>
    <cellStyle name="Normal 20 2 5 2 7 2" xfId="36681"/>
    <cellStyle name="Normal 20 2 5 2 7 3" xfId="36682"/>
    <cellStyle name="Normal 20 2 5 2 8" xfId="36683"/>
    <cellStyle name="Normal 20 2 5 2 8 2" xfId="36684"/>
    <cellStyle name="Normal 20 2 5 2 8 3" xfId="36685"/>
    <cellStyle name="Normal 20 2 5 2 9" xfId="36686"/>
    <cellStyle name="Normal 20 2 5 3" xfId="36687"/>
    <cellStyle name="Normal 20 2 5 3 2" xfId="36688"/>
    <cellStyle name="Normal 20 2 5 3 2 2" xfId="36689"/>
    <cellStyle name="Normal 20 2 5 3 2 2 2" xfId="36690"/>
    <cellStyle name="Normal 20 2 5 3 2 2 2 2" xfId="36691"/>
    <cellStyle name="Normal 20 2 5 3 2 2 2 3" xfId="36692"/>
    <cellStyle name="Normal 20 2 5 3 2 2 3" xfId="36693"/>
    <cellStyle name="Normal 20 2 5 3 2 2 4" xfId="36694"/>
    <cellStyle name="Normal 20 2 5 3 2 3" xfId="36695"/>
    <cellStyle name="Normal 20 2 5 3 2 3 2" xfId="36696"/>
    <cellStyle name="Normal 20 2 5 3 2 3 3" xfId="36697"/>
    <cellStyle name="Normal 20 2 5 3 2 4" xfId="36698"/>
    <cellStyle name="Normal 20 2 5 3 2 4 2" xfId="36699"/>
    <cellStyle name="Normal 20 2 5 3 2 4 3" xfId="36700"/>
    <cellStyle name="Normal 20 2 5 3 2 5" xfId="36701"/>
    <cellStyle name="Normal 20 2 5 3 2 6" xfId="36702"/>
    <cellStyle name="Normal 20 2 5 3 3" xfId="36703"/>
    <cellStyle name="Normal 20 2 5 3 3 2" xfId="36704"/>
    <cellStyle name="Normal 20 2 5 3 3 2 2" xfId="36705"/>
    <cellStyle name="Normal 20 2 5 3 3 2 2 2" xfId="36706"/>
    <cellStyle name="Normal 20 2 5 3 3 2 2 3" xfId="36707"/>
    <cellStyle name="Normal 20 2 5 3 3 2 3" xfId="36708"/>
    <cellStyle name="Normal 20 2 5 3 3 2 4" xfId="36709"/>
    <cellStyle name="Normal 20 2 5 3 3 3" xfId="36710"/>
    <cellStyle name="Normal 20 2 5 3 3 3 2" xfId="36711"/>
    <cellStyle name="Normal 20 2 5 3 3 3 3" xfId="36712"/>
    <cellStyle name="Normal 20 2 5 3 3 4" xfId="36713"/>
    <cellStyle name="Normal 20 2 5 3 3 4 2" xfId="36714"/>
    <cellStyle name="Normal 20 2 5 3 3 4 3" xfId="36715"/>
    <cellStyle name="Normal 20 2 5 3 3 5" xfId="36716"/>
    <cellStyle name="Normal 20 2 5 3 3 6" xfId="36717"/>
    <cellStyle name="Normal 20 2 5 3 4" xfId="36718"/>
    <cellStyle name="Normal 20 2 5 3 4 2" xfId="36719"/>
    <cellStyle name="Normal 20 2 5 3 4 2 2" xfId="36720"/>
    <cellStyle name="Normal 20 2 5 3 4 2 3" xfId="36721"/>
    <cellStyle name="Normal 20 2 5 3 4 3" xfId="36722"/>
    <cellStyle name="Normal 20 2 5 3 4 4" xfId="36723"/>
    <cellStyle name="Normal 20 2 5 3 5" xfId="36724"/>
    <cellStyle name="Normal 20 2 5 3 5 2" xfId="36725"/>
    <cellStyle name="Normal 20 2 5 3 5 3" xfId="36726"/>
    <cellStyle name="Normal 20 2 5 3 6" xfId="36727"/>
    <cellStyle name="Normal 20 2 5 3 6 2" xfId="36728"/>
    <cellStyle name="Normal 20 2 5 3 6 3" xfId="36729"/>
    <cellStyle name="Normal 20 2 5 3 7" xfId="36730"/>
    <cellStyle name="Normal 20 2 5 3 8" xfId="36731"/>
    <cellStyle name="Normal 20 2 5 4" xfId="36732"/>
    <cellStyle name="Normal 20 2 5 4 2" xfId="36733"/>
    <cellStyle name="Normal 20 2 5 4 2 2" xfId="36734"/>
    <cellStyle name="Normal 20 2 5 4 2 2 2" xfId="36735"/>
    <cellStyle name="Normal 20 2 5 4 2 2 3" xfId="36736"/>
    <cellStyle name="Normal 20 2 5 4 2 3" xfId="36737"/>
    <cellStyle name="Normal 20 2 5 4 2 4" xfId="36738"/>
    <cellStyle name="Normal 20 2 5 4 3" xfId="36739"/>
    <cellStyle name="Normal 20 2 5 4 3 2" xfId="36740"/>
    <cellStyle name="Normal 20 2 5 4 3 3" xfId="36741"/>
    <cellStyle name="Normal 20 2 5 4 4" xfId="36742"/>
    <cellStyle name="Normal 20 2 5 4 4 2" xfId="36743"/>
    <cellStyle name="Normal 20 2 5 4 4 3" xfId="36744"/>
    <cellStyle name="Normal 20 2 5 4 5" xfId="36745"/>
    <cellStyle name="Normal 20 2 5 4 6" xfId="36746"/>
    <cellStyle name="Normal 20 2 5 5" xfId="36747"/>
    <cellStyle name="Normal 20 2 5 5 2" xfId="36748"/>
    <cellStyle name="Normal 20 2 5 5 2 2" xfId="36749"/>
    <cellStyle name="Normal 20 2 5 5 2 2 2" xfId="36750"/>
    <cellStyle name="Normal 20 2 5 5 2 2 3" xfId="36751"/>
    <cellStyle name="Normal 20 2 5 5 2 3" xfId="36752"/>
    <cellStyle name="Normal 20 2 5 5 2 4" xfId="36753"/>
    <cellStyle name="Normal 20 2 5 5 3" xfId="36754"/>
    <cellStyle name="Normal 20 2 5 5 3 2" xfId="36755"/>
    <cellStyle name="Normal 20 2 5 5 3 3" xfId="36756"/>
    <cellStyle name="Normal 20 2 5 5 4" xfId="36757"/>
    <cellStyle name="Normal 20 2 5 5 4 2" xfId="36758"/>
    <cellStyle name="Normal 20 2 5 5 4 3" xfId="36759"/>
    <cellStyle name="Normal 20 2 5 5 5" xfId="36760"/>
    <cellStyle name="Normal 20 2 5 5 6" xfId="36761"/>
    <cellStyle name="Normal 20 2 5 6" xfId="36762"/>
    <cellStyle name="Normal 20 2 5 6 2" xfId="36763"/>
    <cellStyle name="Normal 20 2 5 6 2 2" xfId="36764"/>
    <cellStyle name="Normal 20 2 5 6 2 2 2" xfId="36765"/>
    <cellStyle name="Normal 20 2 5 6 2 2 3" xfId="36766"/>
    <cellStyle name="Normal 20 2 5 6 2 3" xfId="36767"/>
    <cellStyle name="Normal 20 2 5 6 2 4" xfId="36768"/>
    <cellStyle name="Normal 20 2 5 6 3" xfId="36769"/>
    <cellStyle name="Normal 20 2 5 6 3 2" xfId="36770"/>
    <cellStyle name="Normal 20 2 5 6 3 3" xfId="36771"/>
    <cellStyle name="Normal 20 2 5 6 4" xfId="36772"/>
    <cellStyle name="Normal 20 2 5 6 4 2" xfId="36773"/>
    <cellStyle name="Normal 20 2 5 6 4 3" xfId="36774"/>
    <cellStyle name="Normal 20 2 5 6 5" xfId="36775"/>
    <cellStyle name="Normal 20 2 5 6 6" xfId="36776"/>
    <cellStyle name="Normal 20 2 5 7" xfId="36777"/>
    <cellStyle name="Normal 20 2 5 7 2" xfId="36778"/>
    <cellStyle name="Normal 20 2 5 7 2 2" xfId="36779"/>
    <cellStyle name="Normal 20 2 5 7 2 3" xfId="36780"/>
    <cellStyle name="Normal 20 2 5 7 3" xfId="36781"/>
    <cellStyle name="Normal 20 2 5 7 4" xfId="36782"/>
    <cellStyle name="Normal 20 2 5 8" xfId="36783"/>
    <cellStyle name="Normal 20 2 5 8 2" xfId="36784"/>
    <cellStyle name="Normal 20 2 5 8 3" xfId="36785"/>
    <cellStyle name="Normal 20 2 5 9" xfId="36786"/>
    <cellStyle name="Normal 20 2 5 9 2" xfId="36787"/>
    <cellStyle name="Normal 20 2 5 9 3" xfId="36788"/>
    <cellStyle name="Normal 20 2 6" xfId="36789"/>
    <cellStyle name="Normal 20 2 6 10" xfId="36790"/>
    <cellStyle name="Normal 20 2 6 11" xfId="36791"/>
    <cellStyle name="Normal 20 2 6 12" xfId="36792"/>
    <cellStyle name="Normal 20 2 6 2" xfId="36793"/>
    <cellStyle name="Normal 20 2 6 2 2" xfId="36794"/>
    <cellStyle name="Normal 20 2 6 2 2 2" xfId="36795"/>
    <cellStyle name="Normal 20 2 6 2 2 2 2" xfId="36796"/>
    <cellStyle name="Normal 20 2 6 2 2 2 3" xfId="36797"/>
    <cellStyle name="Normal 20 2 6 2 2 3" xfId="36798"/>
    <cellStyle name="Normal 20 2 6 2 2 4" xfId="36799"/>
    <cellStyle name="Normal 20 2 6 2 3" xfId="36800"/>
    <cellStyle name="Normal 20 2 6 2 3 2" xfId="36801"/>
    <cellStyle name="Normal 20 2 6 2 3 3" xfId="36802"/>
    <cellStyle name="Normal 20 2 6 2 4" xfId="36803"/>
    <cellStyle name="Normal 20 2 6 2 4 2" xfId="36804"/>
    <cellStyle name="Normal 20 2 6 2 4 3" xfId="36805"/>
    <cellStyle name="Normal 20 2 6 2 5" xfId="36806"/>
    <cellStyle name="Normal 20 2 6 2 6" xfId="36807"/>
    <cellStyle name="Normal 20 2 6 3" xfId="36808"/>
    <cellStyle name="Normal 20 2 6 3 2" xfId="36809"/>
    <cellStyle name="Normal 20 2 6 3 2 2" xfId="36810"/>
    <cellStyle name="Normal 20 2 6 3 2 2 2" xfId="36811"/>
    <cellStyle name="Normal 20 2 6 3 2 2 3" xfId="36812"/>
    <cellStyle name="Normal 20 2 6 3 2 3" xfId="36813"/>
    <cellStyle name="Normal 20 2 6 3 2 4" xfId="36814"/>
    <cellStyle name="Normal 20 2 6 3 3" xfId="36815"/>
    <cellStyle name="Normal 20 2 6 3 3 2" xfId="36816"/>
    <cellStyle name="Normal 20 2 6 3 3 3" xfId="36817"/>
    <cellStyle name="Normal 20 2 6 3 4" xfId="36818"/>
    <cellStyle name="Normal 20 2 6 3 4 2" xfId="36819"/>
    <cellStyle name="Normal 20 2 6 3 4 3" xfId="36820"/>
    <cellStyle name="Normal 20 2 6 3 5" xfId="36821"/>
    <cellStyle name="Normal 20 2 6 3 6" xfId="36822"/>
    <cellStyle name="Normal 20 2 6 4" xfId="36823"/>
    <cellStyle name="Normal 20 2 6 4 2" xfId="36824"/>
    <cellStyle name="Normal 20 2 6 4 2 2" xfId="36825"/>
    <cellStyle name="Normal 20 2 6 4 2 2 2" xfId="36826"/>
    <cellStyle name="Normal 20 2 6 4 2 2 3" xfId="36827"/>
    <cellStyle name="Normal 20 2 6 4 2 3" xfId="36828"/>
    <cellStyle name="Normal 20 2 6 4 2 4" xfId="36829"/>
    <cellStyle name="Normal 20 2 6 4 3" xfId="36830"/>
    <cellStyle name="Normal 20 2 6 4 3 2" xfId="36831"/>
    <cellStyle name="Normal 20 2 6 4 3 3" xfId="36832"/>
    <cellStyle name="Normal 20 2 6 4 4" xfId="36833"/>
    <cellStyle name="Normal 20 2 6 4 4 2" xfId="36834"/>
    <cellStyle name="Normal 20 2 6 4 4 3" xfId="36835"/>
    <cellStyle name="Normal 20 2 6 4 5" xfId="36836"/>
    <cellStyle name="Normal 20 2 6 4 6" xfId="36837"/>
    <cellStyle name="Normal 20 2 6 5" xfId="36838"/>
    <cellStyle name="Normal 20 2 6 5 2" xfId="36839"/>
    <cellStyle name="Normal 20 2 6 5 2 2" xfId="36840"/>
    <cellStyle name="Normal 20 2 6 5 2 3" xfId="36841"/>
    <cellStyle name="Normal 20 2 6 5 3" xfId="36842"/>
    <cellStyle name="Normal 20 2 6 5 4" xfId="36843"/>
    <cellStyle name="Normal 20 2 6 6" xfId="36844"/>
    <cellStyle name="Normal 20 2 6 6 2" xfId="36845"/>
    <cellStyle name="Normal 20 2 6 6 3" xfId="36846"/>
    <cellStyle name="Normal 20 2 6 7" xfId="36847"/>
    <cellStyle name="Normal 20 2 6 7 2" xfId="36848"/>
    <cellStyle name="Normal 20 2 6 7 3" xfId="36849"/>
    <cellStyle name="Normal 20 2 6 8" xfId="36850"/>
    <cellStyle name="Normal 20 2 6 8 2" xfId="36851"/>
    <cellStyle name="Normal 20 2 6 8 3" xfId="36852"/>
    <cellStyle name="Normal 20 2 6 9" xfId="36853"/>
    <cellStyle name="Normal 20 2 7" xfId="36854"/>
    <cellStyle name="Normal 20 2 7 10" xfId="36855"/>
    <cellStyle name="Normal 20 2 7 11" xfId="36856"/>
    <cellStyle name="Normal 20 2 7 12" xfId="36857"/>
    <cellStyle name="Normal 20 2 7 2" xfId="36858"/>
    <cellStyle name="Normal 20 2 7 2 2" xfId="36859"/>
    <cellStyle name="Normal 20 2 7 2 2 2" xfId="36860"/>
    <cellStyle name="Normal 20 2 7 2 2 2 2" xfId="36861"/>
    <cellStyle name="Normal 20 2 7 2 2 2 3" xfId="36862"/>
    <cellStyle name="Normal 20 2 7 2 2 3" xfId="36863"/>
    <cellStyle name="Normal 20 2 7 2 2 4" xfId="36864"/>
    <cellStyle name="Normal 20 2 7 2 3" xfId="36865"/>
    <cellStyle name="Normal 20 2 7 2 3 2" xfId="36866"/>
    <cellStyle name="Normal 20 2 7 2 3 3" xfId="36867"/>
    <cellStyle name="Normal 20 2 7 2 4" xfId="36868"/>
    <cellStyle name="Normal 20 2 7 2 4 2" xfId="36869"/>
    <cellStyle name="Normal 20 2 7 2 4 3" xfId="36870"/>
    <cellStyle name="Normal 20 2 7 2 5" xfId="36871"/>
    <cellStyle name="Normal 20 2 7 2 6" xfId="36872"/>
    <cellStyle name="Normal 20 2 7 3" xfId="36873"/>
    <cellStyle name="Normal 20 2 7 3 2" xfId="36874"/>
    <cellStyle name="Normal 20 2 7 3 2 2" xfId="36875"/>
    <cellStyle name="Normal 20 2 7 3 2 2 2" xfId="36876"/>
    <cellStyle name="Normal 20 2 7 3 2 2 3" xfId="36877"/>
    <cellStyle name="Normal 20 2 7 3 2 3" xfId="36878"/>
    <cellStyle name="Normal 20 2 7 3 2 4" xfId="36879"/>
    <cellStyle name="Normal 20 2 7 3 3" xfId="36880"/>
    <cellStyle name="Normal 20 2 7 3 3 2" xfId="36881"/>
    <cellStyle name="Normal 20 2 7 3 3 3" xfId="36882"/>
    <cellStyle name="Normal 20 2 7 3 4" xfId="36883"/>
    <cellStyle name="Normal 20 2 7 3 4 2" xfId="36884"/>
    <cellStyle name="Normal 20 2 7 3 4 3" xfId="36885"/>
    <cellStyle name="Normal 20 2 7 3 5" xfId="36886"/>
    <cellStyle name="Normal 20 2 7 3 6" xfId="36887"/>
    <cellStyle name="Normal 20 2 7 4" xfId="36888"/>
    <cellStyle name="Normal 20 2 7 4 2" xfId="36889"/>
    <cellStyle name="Normal 20 2 7 4 2 2" xfId="36890"/>
    <cellStyle name="Normal 20 2 7 4 2 2 2" xfId="36891"/>
    <cellStyle name="Normal 20 2 7 4 2 2 3" xfId="36892"/>
    <cellStyle name="Normal 20 2 7 4 2 3" xfId="36893"/>
    <cellStyle name="Normal 20 2 7 4 2 4" xfId="36894"/>
    <cellStyle name="Normal 20 2 7 4 3" xfId="36895"/>
    <cellStyle name="Normal 20 2 7 4 3 2" xfId="36896"/>
    <cellStyle name="Normal 20 2 7 4 3 3" xfId="36897"/>
    <cellStyle name="Normal 20 2 7 4 4" xfId="36898"/>
    <cellStyle name="Normal 20 2 7 4 4 2" xfId="36899"/>
    <cellStyle name="Normal 20 2 7 4 4 3" xfId="36900"/>
    <cellStyle name="Normal 20 2 7 4 5" xfId="36901"/>
    <cellStyle name="Normal 20 2 7 4 6" xfId="36902"/>
    <cellStyle name="Normal 20 2 7 5" xfId="36903"/>
    <cellStyle name="Normal 20 2 7 5 2" xfId="36904"/>
    <cellStyle name="Normal 20 2 7 5 2 2" xfId="36905"/>
    <cellStyle name="Normal 20 2 7 5 2 3" xfId="36906"/>
    <cellStyle name="Normal 20 2 7 5 3" xfId="36907"/>
    <cellStyle name="Normal 20 2 7 5 4" xfId="36908"/>
    <cellStyle name="Normal 20 2 7 6" xfId="36909"/>
    <cellStyle name="Normal 20 2 7 6 2" xfId="36910"/>
    <cellStyle name="Normal 20 2 7 6 3" xfId="36911"/>
    <cellStyle name="Normal 20 2 7 7" xfId="36912"/>
    <cellStyle name="Normal 20 2 7 7 2" xfId="36913"/>
    <cellStyle name="Normal 20 2 7 7 3" xfId="36914"/>
    <cellStyle name="Normal 20 2 7 8" xfId="36915"/>
    <cellStyle name="Normal 20 2 7 8 2" xfId="36916"/>
    <cellStyle name="Normal 20 2 7 8 3" xfId="36917"/>
    <cellStyle name="Normal 20 2 7 9" xfId="36918"/>
    <cellStyle name="Normal 20 2 8" xfId="36919"/>
    <cellStyle name="Normal 20 2 8 10" xfId="36920"/>
    <cellStyle name="Normal 20 2 8 11" xfId="36921"/>
    <cellStyle name="Normal 20 2 8 12" xfId="36922"/>
    <cellStyle name="Normal 20 2 8 13" xfId="36923"/>
    <cellStyle name="Normal 20 2 8 2" xfId="36924"/>
    <cellStyle name="Normal 20 2 8 2 2" xfId="36925"/>
    <cellStyle name="Normal 20 2 8 2 2 2" xfId="36926"/>
    <cellStyle name="Normal 20 2 8 2 2 2 2" xfId="36927"/>
    <cellStyle name="Normal 20 2 8 2 2 2 3" xfId="36928"/>
    <cellStyle name="Normal 20 2 8 2 2 3" xfId="36929"/>
    <cellStyle name="Normal 20 2 8 2 2 4" xfId="36930"/>
    <cellStyle name="Normal 20 2 8 2 3" xfId="36931"/>
    <cellStyle name="Normal 20 2 8 2 3 2" xfId="36932"/>
    <cellStyle name="Normal 20 2 8 2 3 3" xfId="36933"/>
    <cellStyle name="Normal 20 2 8 2 4" xfId="36934"/>
    <cellStyle name="Normal 20 2 8 2 4 2" xfId="36935"/>
    <cellStyle name="Normal 20 2 8 2 4 3" xfId="36936"/>
    <cellStyle name="Normal 20 2 8 2 5" xfId="36937"/>
    <cellStyle name="Normal 20 2 8 2 6" xfId="36938"/>
    <cellStyle name="Normal 20 2 8 2 7" xfId="36939"/>
    <cellStyle name="Normal 20 2 8 3" xfId="36940"/>
    <cellStyle name="Normal 20 2 8 3 2" xfId="36941"/>
    <cellStyle name="Normal 20 2 8 3 2 2" xfId="36942"/>
    <cellStyle name="Normal 20 2 8 3 2 2 2" xfId="36943"/>
    <cellStyle name="Normal 20 2 8 3 2 2 3" xfId="36944"/>
    <cellStyle name="Normal 20 2 8 3 2 3" xfId="36945"/>
    <cellStyle name="Normal 20 2 8 3 2 4" xfId="36946"/>
    <cellStyle name="Normal 20 2 8 3 3" xfId="36947"/>
    <cellStyle name="Normal 20 2 8 3 3 2" xfId="36948"/>
    <cellStyle name="Normal 20 2 8 3 3 3" xfId="36949"/>
    <cellStyle name="Normal 20 2 8 3 4" xfId="36950"/>
    <cellStyle name="Normal 20 2 8 3 4 2" xfId="36951"/>
    <cellStyle name="Normal 20 2 8 3 4 3" xfId="36952"/>
    <cellStyle name="Normal 20 2 8 3 5" xfId="36953"/>
    <cellStyle name="Normal 20 2 8 3 6" xfId="36954"/>
    <cellStyle name="Normal 20 2 8 3 7" xfId="36955"/>
    <cellStyle name="Normal 20 2 8 4" xfId="36956"/>
    <cellStyle name="Normal 20 2 8 4 2" xfId="36957"/>
    <cellStyle name="Normal 20 2 8 4 2 2" xfId="36958"/>
    <cellStyle name="Normal 20 2 8 4 2 2 2" xfId="36959"/>
    <cellStyle name="Normal 20 2 8 4 2 2 3" xfId="36960"/>
    <cellStyle name="Normal 20 2 8 4 2 3" xfId="36961"/>
    <cellStyle name="Normal 20 2 8 4 2 4" xfId="36962"/>
    <cellStyle name="Normal 20 2 8 4 3" xfId="36963"/>
    <cellStyle name="Normal 20 2 8 4 3 2" xfId="36964"/>
    <cellStyle name="Normal 20 2 8 4 3 3" xfId="36965"/>
    <cellStyle name="Normal 20 2 8 4 4" xfId="36966"/>
    <cellStyle name="Normal 20 2 8 4 4 2" xfId="36967"/>
    <cellStyle name="Normal 20 2 8 4 4 3" xfId="36968"/>
    <cellStyle name="Normal 20 2 8 4 5" xfId="36969"/>
    <cellStyle name="Normal 20 2 8 4 6" xfId="36970"/>
    <cellStyle name="Normal 20 2 8 5" xfId="36971"/>
    <cellStyle name="Normal 20 2 8 5 2" xfId="36972"/>
    <cellStyle name="Normal 20 2 8 5 2 2" xfId="36973"/>
    <cellStyle name="Normal 20 2 8 5 2 3" xfId="36974"/>
    <cellStyle name="Normal 20 2 8 5 3" xfId="36975"/>
    <cellStyle name="Normal 20 2 8 5 4" xfId="36976"/>
    <cellStyle name="Normal 20 2 8 6" xfId="36977"/>
    <cellStyle name="Normal 20 2 8 6 2" xfId="36978"/>
    <cellStyle name="Normal 20 2 8 6 3" xfId="36979"/>
    <cellStyle name="Normal 20 2 8 7" xfId="36980"/>
    <cellStyle name="Normal 20 2 8 7 2" xfId="36981"/>
    <cellStyle name="Normal 20 2 8 7 3" xfId="36982"/>
    <cellStyle name="Normal 20 2 8 8" xfId="36983"/>
    <cellStyle name="Normal 20 2 8 8 2" xfId="36984"/>
    <cellStyle name="Normal 20 2 8 8 3" xfId="36985"/>
    <cellStyle name="Normal 20 2 8 9" xfId="36986"/>
    <cellStyle name="Normal 20 2 9" xfId="36987"/>
    <cellStyle name="Normal 20 2 9 2" xfId="36988"/>
    <cellStyle name="Normal 20 2 9 2 2" xfId="36989"/>
    <cellStyle name="Normal 20 2 9 2 2 2" xfId="36990"/>
    <cellStyle name="Normal 20 2 9 2 2 2 2" xfId="36991"/>
    <cellStyle name="Normal 20 2 9 2 2 2 3" xfId="36992"/>
    <cellStyle name="Normal 20 2 9 2 2 3" xfId="36993"/>
    <cellStyle name="Normal 20 2 9 2 2 4" xfId="36994"/>
    <cellStyle name="Normal 20 2 9 2 3" xfId="36995"/>
    <cellStyle name="Normal 20 2 9 2 3 2" xfId="36996"/>
    <cellStyle name="Normal 20 2 9 2 3 3" xfId="36997"/>
    <cellStyle name="Normal 20 2 9 2 4" xfId="36998"/>
    <cellStyle name="Normal 20 2 9 2 4 2" xfId="36999"/>
    <cellStyle name="Normal 20 2 9 2 4 3" xfId="37000"/>
    <cellStyle name="Normal 20 2 9 2 5" xfId="37001"/>
    <cellStyle name="Normal 20 2 9 2 6" xfId="37002"/>
    <cellStyle name="Normal 20 2 9 2 7" xfId="37003"/>
    <cellStyle name="Normal 20 2 9 3" xfId="37004"/>
    <cellStyle name="Normal 20 2 9 3 2" xfId="37005"/>
    <cellStyle name="Normal 20 2 9 3 2 2" xfId="37006"/>
    <cellStyle name="Normal 20 2 9 3 2 2 2" xfId="37007"/>
    <cellStyle name="Normal 20 2 9 3 2 2 3" xfId="37008"/>
    <cellStyle name="Normal 20 2 9 3 2 3" xfId="37009"/>
    <cellStyle name="Normal 20 2 9 3 2 4" xfId="37010"/>
    <cellStyle name="Normal 20 2 9 3 3" xfId="37011"/>
    <cellStyle name="Normal 20 2 9 3 3 2" xfId="37012"/>
    <cellStyle name="Normal 20 2 9 3 3 3" xfId="37013"/>
    <cellStyle name="Normal 20 2 9 3 4" xfId="37014"/>
    <cellStyle name="Normal 20 2 9 3 4 2" xfId="37015"/>
    <cellStyle name="Normal 20 2 9 3 4 3" xfId="37016"/>
    <cellStyle name="Normal 20 2 9 3 5" xfId="37017"/>
    <cellStyle name="Normal 20 2 9 3 6" xfId="37018"/>
    <cellStyle name="Normal 20 2 9 3 7" xfId="37019"/>
    <cellStyle name="Normal 20 2 9 4" xfId="37020"/>
    <cellStyle name="Normal 20 2 9 4 2" xfId="37021"/>
    <cellStyle name="Normal 20 2 9 4 2 2" xfId="37022"/>
    <cellStyle name="Normal 20 2 9 4 2 3" xfId="37023"/>
    <cellStyle name="Normal 20 2 9 4 3" xfId="37024"/>
    <cellStyle name="Normal 20 2 9 4 4" xfId="37025"/>
    <cellStyle name="Normal 20 2 9 5" xfId="37026"/>
    <cellStyle name="Normal 20 2 9 5 2" xfId="37027"/>
    <cellStyle name="Normal 20 2 9 5 3" xfId="37028"/>
    <cellStyle name="Normal 20 2 9 6" xfId="37029"/>
    <cellStyle name="Normal 20 2 9 6 2" xfId="37030"/>
    <cellStyle name="Normal 20 2 9 6 3" xfId="37031"/>
    <cellStyle name="Normal 20 2 9 7" xfId="37032"/>
    <cellStyle name="Normal 20 2 9 8" xfId="37033"/>
    <cellStyle name="Normal 20 2 9 9" xfId="37034"/>
    <cellStyle name="Normal 20 2_AZUA ALT1 - TGI" xfId="37035"/>
    <cellStyle name="Normal 20 20" xfId="37036"/>
    <cellStyle name="Normal 20 20 2" xfId="37037"/>
    <cellStyle name="Normal 20 20 3" xfId="37038"/>
    <cellStyle name="Normal 20 21" xfId="37039"/>
    <cellStyle name="Normal 20 21 2" xfId="37040"/>
    <cellStyle name="Normal 20 21 3" xfId="37041"/>
    <cellStyle name="Normal 20 22" xfId="37042"/>
    <cellStyle name="Normal 20 22 2" xfId="37043"/>
    <cellStyle name="Normal 20 22 3" xfId="37044"/>
    <cellStyle name="Normal 20 23" xfId="37045"/>
    <cellStyle name="Normal 20 23 2" xfId="37046"/>
    <cellStyle name="Normal 20 23 3" xfId="37047"/>
    <cellStyle name="Normal 20 24" xfId="37048"/>
    <cellStyle name="Normal 20 25" xfId="37049"/>
    <cellStyle name="Normal 20 26" xfId="37050"/>
    <cellStyle name="Normal 20 27" xfId="37051"/>
    <cellStyle name="Normal 20 28" xfId="37052"/>
    <cellStyle name="Normal 20 29" xfId="37053"/>
    <cellStyle name="Normal 20 3" xfId="37054"/>
    <cellStyle name="Normal 20 3 10" xfId="37055"/>
    <cellStyle name="Normal 20 3 10 2" xfId="37056"/>
    <cellStyle name="Normal 20 3 10 2 2" xfId="37057"/>
    <cellStyle name="Normal 20 3 10 2 2 2" xfId="37058"/>
    <cellStyle name="Normal 20 3 10 2 2 3" xfId="37059"/>
    <cellStyle name="Normal 20 3 10 2 3" xfId="37060"/>
    <cellStyle name="Normal 20 3 10 2 4" xfId="37061"/>
    <cellStyle name="Normal 20 3 10 3" xfId="37062"/>
    <cellStyle name="Normal 20 3 10 3 2" xfId="37063"/>
    <cellStyle name="Normal 20 3 10 3 3" xfId="37064"/>
    <cellStyle name="Normal 20 3 10 4" xfId="37065"/>
    <cellStyle name="Normal 20 3 10 4 2" xfId="37066"/>
    <cellStyle name="Normal 20 3 10 4 3" xfId="37067"/>
    <cellStyle name="Normal 20 3 10 5" xfId="37068"/>
    <cellStyle name="Normal 20 3 10 6" xfId="37069"/>
    <cellStyle name="Normal 20 3 10 7" xfId="37070"/>
    <cellStyle name="Normal 20 3 11" xfId="37071"/>
    <cellStyle name="Normal 20 3 11 2" xfId="37072"/>
    <cellStyle name="Normal 20 3 11 2 2" xfId="37073"/>
    <cellStyle name="Normal 20 3 11 2 2 2" xfId="37074"/>
    <cellStyle name="Normal 20 3 11 2 2 3" xfId="37075"/>
    <cellStyle name="Normal 20 3 11 2 3" xfId="37076"/>
    <cellStyle name="Normal 20 3 11 2 4" xfId="37077"/>
    <cellStyle name="Normal 20 3 11 3" xfId="37078"/>
    <cellStyle name="Normal 20 3 11 3 2" xfId="37079"/>
    <cellStyle name="Normal 20 3 11 3 3" xfId="37080"/>
    <cellStyle name="Normal 20 3 11 4" xfId="37081"/>
    <cellStyle name="Normal 20 3 11 4 2" xfId="37082"/>
    <cellStyle name="Normal 20 3 11 4 3" xfId="37083"/>
    <cellStyle name="Normal 20 3 11 5" xfId="37084"/>
    <cellStyle name="Normal 20 3 11 6" xfId="37085"/>
    <cellStyle name="Normal 20 3 12" xfId="37086"/>
    <cellStyle name="Normal 20 3 12 2" xfId="37087"/>
    <cellStyle name="Normal 20 3 12 2 2" xfId="37088"/>
    <cellStyle name="Normal 20 3 12 2 3" xfId="37089"/>
    <cellStyle name="Normal 20 3 12 3" xfId="37090"/>
    <cellStyle name="Normal 20 3 12 4" xfId="37091"/>
    <cellStyle name="Normal 20 3 13" xfId="37092"/>
    <cellStyle name="Normal 20 3 13 2" xfId="37093"/>
    <cellStyle name="Normal 20 3 13 3" xfId="37094"/>
    <cellStyle name="Normal 20 3 14" xfId="37095"/>
    <cellStyle name="Normal 20 3 14 2" xfId="37096"/>
    <cellStyle name="Normal 20 3 14 3" xfId="37097"/>
    <cellStyle name="Normal 20 3 15" xfId="37098"/>
    <cellStyle name="Normal 20 3 15 2" xfId="37099"/>
    <cellStyle name="Normal 20 3 15 3" xfId="37100"/>
    <cellStyle name="Normal 20 3 16" xfId="37101"/>
    <cellStyle name="Normal 20 3 17" xfId="37102"/>
    <cellStyle name="Normal 20 3 18" xfId="37103"/>
    <cellStyle name="Normal 20 3 19" xfId="37104"/>
    <cellStyle name="Normal 20 3 2" xfId="37105"/>
    <cellStyle name="Normal 20 3 2 10" xfId="37106"/>
    <cellStyle name="Normal 20 3 2 11" xfId="37107"/>
    <cellStyle name="Normal 20 3 2 12" xfId="37108"/>
    <cellStyle name="Normal 20 3 2 13" xfId="37109"/>
    <cellStyle name="Normal 20 3 2 14" xfId="37110"/>
    <cellStyle name="Normal 20 3 2 15" xfId="37111"/>
    <cellStyle name="Normal 20 3 2 2" xfId="37112"/>
    <cellStyle name="Normal 20 3 2 2 2" xfId="37113"/>
    <cellStyle name="Normal 20 3 2 2 3" xfId="37114"/>
    <cellStyle name="Normal 20 3 2 3" xfId="37115"/>
    <cellStyle name="Normal 20 3 2 3 10" xfId="37116"/>
    <cellStyle name="Normal 20 3 2 3 10 2" xfId="37117"/>
    <cellStyle name="Normal 20 3 2 3 10 3" xfId="37118"/>
    <cellStyle name="Normal 20 3 2 3 11" xfId="37119"/>
    <cellStyle name="Normal 20 3 2 3 12" xfId="37120"/>
    <cellStyle name="Normal 20 3 2 3 13" xfId="37121"/>
    <cellStyle name="Normal 20 3 2 3 14" xfId="37122"/>
    <cellStyle name="Normal 20 3 2 3 15" xfId="37123"/>
    <cellStyle name="Normal 20 3 2 3 16" xfId="37124"/>
    <cellStyle name="Normal 20 3 2 3 2" xfId="37125"/>
    <cellStyle name="Normal 20 3 2 3 2 10" xfId="37126"/>
    <cellStyle name="Normal 20 3 2 3 2 11" xfId="37127"/>
    <cellStyle name="Normal 20 3 2 3 2 12" xfId="37128"/>
    <cellStyle name="Normal 20 3 2 3 2 13" xfId="37129"/>
    <cellStyle name="Normal 20 3 2 3 2 2" xfId="37130"/>
    <cellStyle name="Normal 20 3 2 3 2 2 2" xfId="37131"/>
    <cellStyle name="Normal 20 3 2 3 2 2 2 2" xfId="37132"/>
    <cellStyle name="Normal 20 3 2 3 2 2 2 2 2" xfId="37133"/>
    <cellStyle name="Normal 20 3 2 3 2 2 2 2 3" xfId="37134"/>
    <cellStyle name="Normal 20 3 2 3 2 2 2 3" xfId="37135"/>
    <cellStyle name="Normal 20 3 2 3 2 2 2 4" xfId="37136"/>
    <cellStyle name="Normal 20 3 2 3 2 2 3" xfId="37137"/>
    <cellStyle name="Normal 20 3 2 3 2 2 3 2" xfId="37138"/>
    <cellStyle name="Normal 20 3 2 3 2 2 3 3" xfId="37139"/>
    <cellStyle name="Normal 20 3 2 3 2 2 4" xfId="37140"/>
    <cellStyle name="Normal 20 3 2 3 2 2 4 2" xfId="37141"/>
    <cellStyle name="Normal 20 3 2 3 2 2 4 3" xfId="37142"/>
    <cellStyle name="Normal 20 3 2 3 2 2 5" xfId="37143"/>
    <cellStyle name="Normal 20 3 2 3 2 2 6" xfId="37144"/>
    <cellStyle name="Normal 20 3 2 3 2 2 7" xfId="37145"/>
    <cellStyle name="Normal 20 3 2 3 2 3" xfId="37146"/>
    <cellStyle name="Normal 20 3 2 3 2 3 2" xfId="37147"/>
    <cellStyle name="Normal 20 3 2 3 2 3 2 2" xfId="37148"/>
    <cellStyle name="Normal 20 3 2 3 2 3 2 2 2" xfId="37149"/>
    <cellStyle name="Normal 20 3 2 3 2 3 2 2 3" xfId="37150"/>
    <cellStyle name="Normal 20 3 2 3 2 3 2 3" xfId="37151"/>
    <cellStyle name="Normal 20 3 2 3 2 3 2 4" xfId="37152"/>
    <cellStyle name="Normal 20 3 2 3 2 3 3" xfId="37153"/>
    <cellStyle name="Normal 20 3 2 3 2 3 3 2" xfId="37154"/>
    <cellStyle name="Normal 20 3 2 3 2 3 3 3" xfId="37155"/>
    <cellStyle name="Normal 20 3 2 3 2 3 4" xfId="37156"/>
    <cellStyle name="Normal 20 3 2 3 2 3 4 2" xfId="37157"/>
    <cellStyle name="Normal 20 3 2 3 2 3 4 3" xfId="37158"/>
    <cellStyle name="Normal 20 3 2 3 2 3 5" xfId="37159"/>
    <cellStyle name="Normal 20 3 2 3 2 3 6" xfId="37160"/>
    <cellStyle name="Normal 20 3 2 3 2 3 7" xfId="37161"/>
    <cellStyle name="Normal 20 3 2 3 2 4" xfId="37162"/>
    <cellStyle name="Normal 20 3 2 3 2 4 2" xfId="37163"/>
    <cellStyle name="Normal 20 3 2 3 2 4 2 2" xfId="37164"/>
    <cellStyle name="Normal 20 3 2 3 2 4 2 2 2" xfId="37165"/>
    <cellStyle name="Normal 20 3 2 3 2 4 2 2 3" xfId="37166"/>
    <cellStyle name="Normal 20 3 2 3 2 4 2 3" xfId="37167"/>
    <cellStyle name="Normal 20 3 2 3 2 4 2 4" xfId="37168"/>
    <cellStyle name="Normal 20 3 2 3 2 4 3" xfId="37169"/>
    <cellStyle name="Normal 20 3 2 3 2 4 3 2" xfId="37170"/>
    <cellStyle name="Normal 20 3 2 3 2 4 3 3" xfId="37171"/>
    <cellStyle name="Normal 20 3 2 3 2 4 4" xfId="37172"/>
    <cellStyle name="Normal 20 3 2 3 2 4 4 2" xfId="37173"/>
    <cellStyle name="Normal 20 3 2 3 2 4 4 3" xfId="37174"/>
    <cellStyle name="Normal 20 3 2 3 2 4 5" xfId="37175"/>
    <cellStyle name="Normal 20 3 2 3 2 4 6" xfId="37176"/>
    <cellStyle name="Normal 20 3 2 3 2 5" xfId="37177"/>
    <cellStyle name="Normal 20 3 2 3 2 5 2" xfId="37178"/>
    <cellStyle name="Normal 20 3 2 3 2 5 2 2" xfId="37179"/>
    <cellStyle name="Normal 20 3 2 3 2 5 2 3" xfId="37180"/>
    <cellStyle name="Normal 20 3 2 3 2 5 3" xfId="37181"/>
    <cellStyle name="Normal 20 3 2 3 2 5 4" xfId="37182"/>
    <cellStyle name="Normal 20 3 2 3 2 6" xfId="37183"/>
    <cellStyle name="Normal 20 3 2 3 2 6 2" xfId="37184"/>
    <cellStyle name="Normal 20 3 2 3 2 6 3" xfId="37185"/>
    <cellStyle name="Normal 20 3 2 3 2 7" xfId="37186"/>
    <cellStyle name="Normal 20 3 2 3 2 7 2" xfId="37187"/>
    <cellStyle name="Normal 20 3 2 3 2 7 3" xfId="37188"/>
    <cellStyle name="Normal 20 3 2 3 2 8" xfId="37189"/>
    <cellStyle name="Normal 20 3 2 3 2 8 2" xfId="37190"/>
    <cellStyle name="Normal 20 3 2 3 2 8 3" xfId="37191"/>
    <cellStyle name="Normal 20 3 2 3 2 9" xfId="37192"/>
    <cellStyle name="Normal 20 3 2 3 3" xfId="37193"/>
    <cellStyle name="Normal 20 3 2 3 3 2" xfId="37194"/>
    <cellStyle name="Normal 20 3 2 3 3 2 2" xfId="37195"/>
    <cellStyle name="Normal 20 3 2 3 3 2 2 2" xfId="37196"/>
    <cellStyle name="Normal 20 3 2 3 3 2 2 2 2" xfId="37197"/>
    <cellStyle name="Normal 20 3 2 3 3 2 2 2 3" xfId="37198"/>
    <cellStyle name="Normal 20 3 2 3 3 2 2 3" xfId="37199"/>
    <cellStyle name="Normal 20 3 2 3 3 2 2 4" xfId="37200"/>
    <cellStyle name="Normal 20 3 2 3 3 2 3" xfId="37201"/>
    <cellStyle name="Normal 20 3 2 3 3 2 3 2" xfId="37202"/>
    <cellStyle name="Normal 20 3 2 3 3 2 3 3" xfId="37203"/>
    <cellStyle name="Normal 20 3 2 3 3 2 4" xfId="37204"/>
    <cellStyle name="Normal 20 3 2 3 3 2 4 2" xfId="37205"/>
    <cellStyle name="Normal 20 3 2 3 3 2 4 3" xfId="37206"/>
    <cellStyle name="Normal 20 3 2 3 3 2 5" xfId="37207"/>
    <cellStyle name="Normal 20 3 2 3 3 2 6" xfId="37208"/>
    <cellStyle name="Normal 20 3 2 3 3 2 7" xfId="37209"/>
    <cellStyle name="Normal 20 3 2 3 3 3" xfId="37210"/>
    <cellStyle name="Normal 20 3 2 3 3 3 2" xfId="37211"/>
    <cellStyle name="Normal 20 3 2 3 3 3 2 2" xfId="37212"/>
    <cellStyle name="Normal 20 3 2 3 3 3 2 2 2" xfId="37213"/>
    <cellStyle name="Normal 20 3 2 3 3 3 2 2 3" xfId="37214"/>
    <cellStyle name="Normal 20 3 2 3 3 3 2 3" xfId="37215"/>
    <cellStyle name="Normal 20 3 2 3 3 3 2 4" xfId="37216"/>
    <cellStyle name="Normal 20 3 2 3 3 3 3" xfId="37217"/>
    <cellStyle name="Normal 20 3 2 3 3 3 3 2" xfId="37218"/>
    <cellStyle name="Normal 20 3 2 3 3 3 3 3" xfId="37219"/>
    <cellStyle name="Normal 20 3 2 3 3 3 4" xfId="37220"/>
    <cellStyle name="Normal 20 3 2 3 3 3 4 2" xfId="37221"/>
    <cellStyle name="Normal 20 3 2 3 3 3 4 3" xfId="37222"/>
    <cellStyle name="Normal 20 3 2 3 3 3 5" xfId="37223"/>
    <cellStyle name="Normal 20 3 2 3 3 3 6" xfId="37224"/>
    <cellStyle name="Normal 20 3 2 3 3 3 7" xfId="37225"/>
    <cellStyle name="Normal 20 3 2 3 3 4" xfId="37226"/>
    <cellStyle name="Normal 20 3 2 3 3 4 2" xfId="37227"/>
    <cellStyle name="Normal 20 3 2 3 3 4 2 2" xfId="37228"/>
    <cellStyle name="Normal 20 3 2 3 3 4 2 3" xfId="37229"/>
    <cellStyle name="Normal 20 3 2 3 3 4 3" xfId="37230"/>
    <cellStyle name="Normal 20 3 2 3 3 4 4" xfId="37231"/>
    <cellStyle name="Normal 20 3 2 3 3 5" xfId="37232"/>
    <cellStyle name="Normal 20 3 2 3 3 5 2" xfId="37233"/>
    <cellStyle name="Normal 20 3 2 3 3 5 3" xfId="37234"/>
    <cellStyle name="Normal 20 3 2 3 3 6" xfId="37235"/>
    <cellStyle name="Normal 20 3 2 3 3 6 2" xfId="37236"/>
    <cellStyle name="Normal 20 3 2 3 3 6 3" xfId="37237"/>
    <cellStyle name="Normal 20 3 2 3 3 7" xfId="37238"/>
    <cellStyle name="Normal 20 3 2 3 3 8" xfId="37239"/>
    <cellStyle name="Normal 20 3 2 3 3 9" xfId="37240"/>
    <cellStyle name="Normal 20 3 2 3 4" xfId="37241"/>
    <cellStyle name="Normal 20 3 2 3 4 2" xfId="37242"/>
    <cellStyle name="Normal 20 3 2 3 4 2 2" xfId="37243"/>
    <cellStyle name="Normal 20 3 2 3 4 2 2 2" xfId="37244"/>
    <cellStyle name="Normal 20 3 2 3 4 2 2 3" xfId="37245"/>
    <cellStyle name="Normal 20 3 2 3 4 2 3" xfId="37246"/>
    <cellStyle name="Normal 20 3 2 3 4 2 4" xfId="37247"/>
    <cellStyle name="Normal 20 3 2 3 4 3" xfId="37248"/>
    <cellStyle name="Normal 20 3 2 3 4 3 2" xfId="37249"/>
    <cellStyle name="Normal 20 3 2 3 4 3 3" xfId="37250"/>
    <cellStyle name="Normal 20 3 2 3 4 4" xfId="37251"/>
    <cellStyle name="Normal 20 3 2 3 4 4 2" xfId="37252"/>
    <cellStyle name="Normal 20 3 2 3 4 4 3" xfId="37253"/>
    <cellStyle name="Normal 20 3 2 3 4 5" xfId="37254"/>
    <cellStyle name="Normal 20 3 2 3 4 6" xfId="37255"/>
    <cellStyle name="Normal 20 3 2 3 4 7" xfId="37256"/>
    <cellStyle name="Normal 20 3 2 3 5" xfId="37257"/>
    <cellStyle name="Normal 20 3 2 3 5 2" xfId="37258"/>
    <cellStyle name="Normal 20 3 2 3 5 2 2" xfId="37259"/>
    <cellStyle name="Normal 20 3 2 3 5 2 2 2" xfId="37260"/>
    <cellStyle name="Normal 20 3 2 3 5 2 2 3" xfId="37261"/>
    <cellStyle name="Normal 20 3 2 3 5 2 3" xfId="37262"/>
    <cellStyle name="Normal 20 3 2 3 5 2 4" xfId="37263"/>
    <cellStyle name="Normal 20 3 2 3 5 3" xfId="37264"/>
    <cellStyle name="Normal 20 3 2 3 5 3 2" xfId="37265"/>
    <cellStyle name="Normal 20 3 2 3 5 3 3" xfId="37266"/>
    <cellStyle name="Normal 20 3 2 3 5 4" xfId="37267"/>
    <cellStyle name="Normal 20 3 2 3 5 4 2" xfId="37268"/>
    <cellStyle name="Normal 20 3 2 3 5 4 3" xfId="37269"/>
    <cellStyle name="Normal 20 3 2 3 5 5" xfId="37270"/>
    <cellStyle name="Normal 20 3 2 3 5 6" xfId="37271"/>
    <cellStyle name="Normal 20 3 2 3 5 7" xfId="37272"/>
    <cellStyle name="Normal 20 3 2 3 6" xfId="37273"/>
    <cellStyle name="Normal 20 3 2 3 6 2" xfId="37274"/>
    <cellStyle name="Normal 20 3 2 3 6 2 2" xfId="37275"/>
    <cellStyle name="Normal 20 3 2 3 6 2 2 2" xfId="37276"/>
    <cellStyle name="Normal 20 3 2 3 6 2 2 3" xfId="37277"/>
    <cellStyle name="Normal 20 3 2 3 6 2 3" xfId="37278"/>
    <cellStyle name="Normal 20 3 2 3 6 2 4" xfId="37279"/>
    <cellStyle name="Normal 20 3 2 3 6 3" xfId="37280"/>
    <cellStyle name="Normal 20 3 2 3 6 3 2" xfId="37281"/>
    <cellStyle name="Normal 20 3 2 3 6 3 3" xfId="37282"/>
    <cellStyle name="Normal 20 3 2 3 6 4" xfId="37283"/>
    <cellStyle name="Normal 20 3 2 3 6 4 2" xfId="37284"/>
    <cellStyle name="Normal 20 3 2 3 6 4 3" xfId="37285"/>
    <cellStyle name="Normal 20 3 2 3 6 5" xfId="37286"/>
    <cellStyle name="Normal 20 3 2 3 6 6" xfId="37287"/>
    <cellStyle name="Normal 20 3 2 3 7" xfId="37288"/>
    <cellStyle name="Normal 20 3 2 3 7 2" xfId="37289"/>
    <cellStyle name="Normal 20 3 2 3 7 2 2" xfId="37290"/>
    <cellStyle name="Normal 20 3 2 3 7 2 3" xfId="37291"/>
    <cellStyle name="Normal 20 3 2 3 7 3" xfId="37292"/>
    <cellStyle name="Normal 20 3 2 3 7 4" xfId="37293"/>
    <cellStyle name="Normal 20 3 2 3 8" xfId="37294"/>
    <cellStyle name="Normal 20 3 2 3 8 2" xfId="37295"/>
    <cellStyle name="Normal 20 3 2 3 8 3" xfId="37296"/>
    <cellStyle name="Normal 20 3 2 3 9" xfId="37297"/>
    <cellStyle name="Normal 20 3 2 3 9 2" xfId="37298"/>
    <cellStyle name="Normal 20 3 2 3 9 3" xfId="37299"/>
    <cellStyle name="Normal 20 3 2 4" xfId="37300"/>
    <cellStyle name="Normal 20 3 2 4 10" xfId="37301"/>
    <cellStyle name="Normal 20 3 2 4 11" xfId="37302"/>
    <cellStyle name="Normal 20 3 2 4 12" xfId="37303"/>
    <cellStyle name="Normal 20 3 2 4 13" xfId="37304"/>
    <cellStyle name="Normal 20 3 2 4 14" xfId="37305"/>
    <cellStyle name="Normal 20 3 2 4 2" xfId="37306"/>
    <cellStyle name="Normal 20 3 2 4 2 2" xfId="37307"/>
    <cellStyle name="Normal 20 3 2 4 2 2 2" xfId="37308"/>
    <cellStyle name="Normal 20 3 2 4 2 2 2 2" xfId="37309"/>
    <cellStyle name="Normal 20 3 2 4 2 2 2 3" xfId="37310"/>
    <cellStyle name="Normal 20 3 2 4 2 2 3" xfId="37311"/>
    <cellStyle name="Normal 20 3 2 4 2 2 4" xfId="37312"/>
    <cellStyle name="Normal 20 3 2 4 2 3" xfId="37313"/>
    <cellStyle name="Normal 20 3 2 4 2 3 2" xfId="37314"/>
    <cellStyle name="Normal 20 3 2 4 2 3 3" xfId="37315"/>
    <cellStyle name="Normal 20 3 2 4 2 4" xfId="37316"/>
    <cellStyle name="Normal 20 3 2 4 2 4 2" xfId="37317"/>
    <cellStyle name="Normal 20 3 2 4 2 4 3" xfId="37318"/>
    <cellStyle name="Normal 20 3 2 4 2 5" xfId="37319"/>
    <cellStyle name="Normal 20 3 2 4 2 6" xfId="37320"/>
    <cellStyle name="Normal 20 3 2 4 2 7" xfId="37321"/>
    <cellStyle name="Normal 20 3 2 4 3" xfId="37322"/>
    <cellStyle name="Normal 20 3 2 4 3 2" xfId="37323"/>
    <cellStyle name="Normal 20 3 2 4 3 2 2" xfId="37324"/>
    <cellStyle name="Normal 20 3 2 4 3 2 2 2" xfId="37325"/>
    <cellStyle name="Normal 20 3 2 4 3 2 2 3" xfId="37326"/>
    <cellStyle name="Normal 20 3 2 4 3 2 3" xfId="37327"/>
    <cellStyle name="Normal 20 3 2 4 3 2 4" xfId="37328"/>
    <cellStyle name="Normal 20 3 2 4 3 3" xfId="37329"/>
    <cellStyle name="Normal 20 3 2 4 3 3 2" xfId="37330"/>
    <cellStyle name="Normal 20 3 2 4 3 3 3" xfId="37331"/>
    <cellStyle name="Normal 20 3 2 4 3 4" xfId="37332"/>
    <cellStyle name="Normal 20 3 2 4 3 4 2" xfId="37333"/>
    <cellStyle name="Normal 20 3 2 4 3 4 3" xfId="37334"/>
    <cellStyle name="Normal 20 3 2 4 3 5" xfId="37335"/>
    <cellStyle name="Normal 20 3 2 4 3 6" xfId="37336"/>
    <cellStyle name="Normal 20 3 2 4 3 7" xfId="37337"/>
    <cellStyle name="Normal 20 3 2 4 4" xfId="37338"/>
    <cellStyle name="Normal 20 3 2 4 4 2" xfId="37339"/>
    <cellStyle name="Normal 20 3 2 4 4 2 2" xfId="37340"/>
    <cellStyle name="Normal 20 3 2 4 4 2 2 2" xfId="37341"/>
    <cellStyle name="Normal 20 3 2 4 4 2 2 3" xfId="37342"/>
    <cellStyle name="Normal 20 3 2 4 4 2 3" xfId="37343"/>
    <cellStyle name="Normal 20 3 2 4 4 2 4" xfId="37344"/>
    <cellStyle name="Normal 20 3 2 4 4 3" xfId="37345"/>
    <cellStyle name="Normal 20 3 2 4 4 3 2" xfId="37346"/>
    <cellStyle name="Normal 20 3 2 4 4 3 3" xfId="37347"/>
    <cellStyle name="Normal 20 3 2 4 4 4" xfId="37348"/>
    <cellStyle name="Normal 20 3 2 4 4 4 2" xfId="37349"/>
    <cellStyle name="Normal 20 3 2 4 4 4 3" xfId="37350"/>
    <cellStyle name="Normal 20 3 2 4 4 5" xfId="37351"/>
    <cellStyle name="Normal 20 3 2 4 4 6" xfId="37352"/>
    <cellStyle name="Normal 20 3 2 4 5" xfId="37353"/>
    <cellStyle name="Normal 20 3 2 4 5 2" xfId="37354"/>
    <cellStyle name="Normal 20 3 2 4 5 2 2" xfId="37355"/>
    <cellStyle name="Normal 20 3 2 4 5 2 3" xfId="37356"/>
    <cellStyle name="Normal 20 3 2 4 5 3" xfId="37357"/>
    <cellStyle name="Normal 20 3 2 4 5 4" xfId="37358"/>
    <cellStyle name="Normal 20 3 2 4 6" xfId="37359"/>
    <cellStyle name="Normal 20 3 2 4 6 2" xfId="37360"/>
    <cellStyle name="Normal 20 3 2 4 6 3" xfId="37361"/>
    <cellStyle name="Normal 20 3 2 4 7" xfId="37362"/>
    <cellStyle name="Normal 20 3 2 4 7 2" xfId="37363"/>
    <cellStyle name="Normal 20 3 2 4 7 3" xfId="37364"/>
    <cellStyle name="Normal 20 3 2 4 8" xfId="37365"/>
    <cellStyle name="Normal 20 3 2 4 8 2" xfId="37366"/>
    <cellStyle name="Normal 20 3 2 4 8 3" xfId="37367"/>
    <cellStyle name="Normal 20 3 2 4 9" xfId="37368"/>
    <cellStyle name="Normal 20 3 2 5" xfId="37369"/>
    <cellStyle name="Normal 20 3 2 5 10" xfId="37370"/>
    <cellStyle name="Normal 20 3 2 5 11" xfId="37371"/>
    <cellStyle name="Normal 20 3 2 5 12" xfId="37372"/>
    <cellStyle name="Normal 20 3 2 5 13" xfId="37373"/>
    <cellStyle name="Normal 20 3 2 5 2" xfId="37374"/>
    <cellStyle name="Normal 20 3 2 5 2 2" xfId="37375"/>
    <cellStyle name="Normal 20 3 2 5 2 2 2" xfId="37376"/>
    <cellStyle name="Normal 20 3 2 5 2 2 2 2" xfId="37377"/>
    <cellStyle name="Normal 20 3 2 5 2 2 2 3" xfId="37378"/>
    <cellStyle name="Normal 20 3 2 5 2 2 3" xfId="37379"/>
    <cellStyle name="Normal 20 3 2 5 2 2 4" xfId="37380"/>
    <cellStyle name="Normal 20 3 2 5 2 3" xfId="37381"/>
    <cellStyle name="Normal 20 3 2 5 2 3 2" xfId="37382"/>
    <cellStyle name="Normal 20 3 2 5 2 3 3" xfId="37383"/>
    <cellStyle name="Normal 20 3 2 5 2 4" xfId="37384"/>
    <cellStyle name="Normal 20 3 2 5 2 4 2" xfId="37385"/>
    <cellStyle name="Normal 20 3 2 5 2 4 3" xfId="37386"/>
    <cellStyle name="Normal 20 3 2 5 2 5" xfId="37387"/>
    <cellStyle name="Normal 20 3 2 5 2 6" xfId="37388"/>
    <cellStyle name="Normal 20 3 2 5 2 7" xfId="37389"/>
    <cellStyle name="Normal 20 3 2 5 3" xfId="37390"/>
    <cellStyle name="Normal 20 3 2 5 3 2" xfId="37391"/>
    <cellStyle name="Normal 20 3 2 5 3 2 2" xfId="37392"/>
    <cellStyle name="Normal 20 3 2 5 3 2 2 2" xfId="37393"/>
    <cellStyle name="Normal 20 3 2 5 3 2 2 3" xfId="37394"/>
    <cellStyle name="Normal 20 3 2 5 3 2 3" xfId="37395"/>
    <cellStyle name="Normal 20 3 2 5 3 2 4" xfId="37396"/>
    <cellStyle name="Normal 20 3 2 5 3 3" xfId="37397"/>
    <cellStyle name="Normal 20 3 2 5 3 3 2" xfId="37398"/>
    <cellStyle name="Normal 20 3 2 5 3 3 3" xfId="37399"/>
    <cellStyle name="Normal 20 3 2 5 3 4" xfId="37400"/>
    <cellStyle name="Normal 20 3 2 5 3 4 2" xfId="37401"/>
    <cellStyle name="Normal 20 3 2 5 3 4 3" xfId="37402"/>
    <cellStyle name="Normal 20 3 2 5 3 5" xfId="37403"/>
    <cellStyle name="Normal 20 3 2 5 3 6" xfId="37404"/>
    <cellStyle name="Normal 20 3 2 5 3 7" xfId="37405"/>
    <cellStyle name="Normal 20 3 2 5 4" xfId="37406"/>
    <cellStyle name="Normal 20 3 2 5 4 2" xfId="37407"/>
    <cellStyle name="Normal 20 3 2 5 4 2 2" xfId="37408"/>
    <cellStyle name="Normal 20 3 2 5 4 2 2 2" xfId="37409"/>
    <cellStyle name="Normal 20 3 2 5 4 2 2 3" xfId="37410"/>
    <cellStyle name="Normal 20 3 2 5 4 2 3" xfId="37411"/>
    <cellStyle name="Normal 20 3 2 5 4 2 4" xfId="37412"/>
    <cellStyle name="Normal 20 3 2 5 4 3" xfId="37413"/>
    <cellStyle name="Normal 20 3 2 5 4 3 2" xfId="37414"/>
    <cellStyle name="Normal 20 3 2 5 4 3 3" xfId="37415"/>
    <cellStyle name="Normal 20 3 2 5 4 4" xfId="37416"/>
    <cellStyle name="Normal 20 3 2 5 4 4 2" xfId="37417"/>
    <cellStyle name="Normal 20 3 2 5 4 4 3" xfId="37418"/>
    <cellStyle name="Normal 20 3 2 5 4 5" xfId="37419"/>
    <cellStyle name="Normal 20 3 2 5 4 6" xfId="37420"/>
    <cellStyle name="Normal 20 3 2 5 5" xfId="37421"/>
    <cellStyle name="Normal 20 3 2 5 5 2" xfId="37422"/>
    <cellStyle name="Normal 20 3 2 5 5 2 2" xfId="37423"/>
    <cellStyle name="Normal 20 3 2 5 5 2 3" xfId="37424"/>
    <cellStyle name="Normal 20 3 2 5 5 3" xfId="37425"/>
    <cellStyle name="Normal 20 3 2 5 5 4" xfId="37426"/>
    <cellStyle name="Normal 20 3 2 5 6" xfId="37427"/>
    <cellStyle name="Normal 20 3 2 5 6 2" xfId="37428"/>
    <cellStyle name="Normal 20 3 2 5 6 3" xfId="37429"/>
    <cellStyle name="Normal 20 3 2 5 7" xfId="37430"/>
    <cellStyle name="Normal 20 3 2 5 7 2" xfId="37431"/>
    <cellStyle name="Normal 20 3 2 5 7 3" xfId="37432"/>
    <cellStyle name="Normal 20 3 2 5 8" xfId="37433"/>
    <cellStyle name="Normal 20 3 2 5 8 2" xfId="37434"/>
    <cellStyle name="Normal 20 3 2 5 8 3" xfId="37435"/>
    <cellStyle name="Normal 20 3 2 5 9" xfId="37436"/>
    <cellStyle name="Normal 20 3 2 6" xfId="37437"/>
    <cellStyle name="Normal 20 3 2 6 2" xfId="37438"/>
    <cellStyle name="Normal 20 3 2 6 2 2" xfId="37439"/>
    <cellStyle name="Normal 20 3 2 6 2 3" xfId="37440"/>
    <cellStyle name="Normal 20 3 2 6 3" xfId="37441"/>
    <cellStyle name="Normal 20 3 2 6 4" xfId="37442"/>
    <cellStyle name="Normal 20 3 2 6 5" xfId="37443"/>
    <cellStyle name="Normal 20 3 2 7" xfId="37444"/>
    <cellStyle name="Normal 20 3 2 7 2" xfId="37445"/>
    <cellStyle name="Normal 20 3 2 7 3" xfId="37446"/>
    <cellStyle name="Normal 20 3 2 7 4" xfId="37447"/>
    <cellStyle name="Normal 20 3 2 8" xfId="37448"/>
    <cellStyle name="Normal 20 3 2 8 2" xfId="37449"/>
    <cellStyle name="Normal 20 3 2 8 3" xfId="37450"/>
    <cellStyle name="Normal 20 3 2 9" xfId="37451"/>
    <cellStyle name="Normal 20 3 2 9 2" xfId="37452"/>
    <cellStyle name="Normal 20 3 2 9 3" xfId="37453"/>
    <cellStyle name="Normal 20 3 20" xfId="37454"/>
    <cellStyle name="Normal 20 3 21" xfId="37455"/>
    <cellStyle name="Normal 20 3 3" xfId="37456"/>
    <cellStyle name="Normal 20 3 3 2" xfId="37457"/>
    <cellStyle name="Normal 20 3 3 2 2" xfId="37458"/>
    <cellStyle name="Normal 20 3 3 2 2 2" xfId="37459"/>
    <cellStyle name="Normal 20 3 3 2 3" xfId="37460"/>
    <cellStyle name="Normal 20 3 3 2 4" xfId="37461"/>
    <cellStyle name="Normal 20 3 3 3" xfId="37462"/>
    <cellStyle name="Normal 20 3 3 3 2" xfId="37463"/>
    <cellStyle name="Normal 20 3 3 4" xfId="37464"/>
    <cellStyle name="Normal 20 3 3 5" xfId="37465"/>
    <cellStyle name="Normal 20 3 3_Ressources" xfId="37466"/>
    <cellStyle name="Normal 20 3 4" xfId="37467"/>
    <cellStyle name="Normal 20 3 4 10" xfId="37468"/>
    <cellStyle name="Normal 20 3 4 10 2" xfId="37469"/>
    <cellStyle name="Normal 20 3 4 10 3" xfId="37470"/>
    <cellStyle name="Normal 20 3 4 11" xfId="37471"/>
    <cellStyle name="Normal 20 3 4 12" xfId="37472"/>
    <cellStyle name="Normal 20 3 4 13" xfId="37473"/>
    <cellStyle name="Normal 20 3 4 14" xfId="37474"/>
    <cellStyle name="Normal 20 3 4 15" xfId="37475"/>
    <cellStyle name="Normal 20 3 4 16" xfId="37476"/>
    <cellStyle name="Normal 20 3 4 2" xfId="37477"/>
    <cellStyle name="Normal 20 3 4 2 10" xfId="37478"/>
    <cellStyle name="Normal 20 3 4 2 11" xfId="37479"/>
    <cellStyle name="Normal 20 3 4 2 12" xfId="37480"/>
    <cellStyle name="Normal 20 3 4 2 13" xfId="37481"/>
    <cellStyle name="Normal 20 3 4 2 2" xfId="37482"/>
    <cellStyle name="Normal 20 3 4 2 2 2" xfId="37483"/>
    <cellStyle name="Normal 20 3 4 2 2 2 2" xfId="37484"/>
    <cellStyle name="Normal 20 3 4 2 2 2 2 2" xfId="37485"/>
    <cellStyle name="Normal 20 3 4 2 2 2 2 3" xfId="37486"/>
    <cellStyle name="Normal 20 3 4 2 2 2 3" xfId="37487"/>
    <cellStyle name="Normal 20 3 4 2 2 2 4" xfId="37488"/>
    <cellStyle name="Normal 20 3 4 2 2 3" xfId="37489"/>
    <cellStyle name="Normal 20 3 4 2 2 3 2" xfId="37490"/>
    <cellStyle name="Normal 20 3 4 2 2 3 3" xfId="37491"/>
    <cellStyle name="Normal 20 3 4 2 2 4" xfId="37492"/>
    <cellStyle name="Normal 20 3 4 2 2 4 2" xfId="37493"/>
    <cellStyle name="Normal 20 3 4 2 2 4 3" xfId="37494"/>
    <cellStyle name="Normal 20 3 4 2 2 5" xfId="37495"/>
    <cellStyle name="Normal 20 3 4 2 2 6" xfId="37496"/>
    <cellStyle name="Normal 20 3 4 2 2 7" xfId="37497"/>
    <cellStyle name="Normal 20 3 4 2 3" xfId="37498"/>
    <cellStyle name="Normal 20 3 4 2 3 2" xfId="37499"/>
    <cellStyle name="Normal 20 3 4 2 3 2 2" xfId="37500"/>
    <cellStyle name="Normal 20 3 4 2 3 2 2 2" xfId="37501"/>
    <cellStyle name="Normal 20 3 4 2 3 2 2 3" xfId="37502"/>
    <cellStyle name="Normal 20 3 4 2 3 2 3" xfId="37503"/>
    <cellStyle name="Normal 20 3 4 2 3 2 4" xfId="37504"/>
    <cellStyle name="Normal 20 3 4 2 3 3" xfId="37505"/>
    <cellStyle name="Normal 20 3 4 2 3 3 2" xfId="37506"/>
    <cellStyle name="Normal 20 3 4 2 3 3 3" xfId="37507"/>
    <cellStyle name="Normal 20 3 4 2 3 4" xfId="37508"/>
    <cellStyle name="Normal 20 3 4 2 3 4 2" xfId="37509"/>
    <cellStyle name="Normal 20 3 4 2 3 4 3" xfId="37510"/>
    <cellStyle name="Normal 20 3 4 2 3 5" xfId="37511"/>
    <cellStyle name="Normal 20 3 4 2 3 6" xfId="37512"/>
    <cellStyle name="Normal 20 3 4 2 3 7" xfId="37513"/>
    <cellStyle name="Normal 20 3 4 2 4" xfId="37514"/>
    <cellStyle name="Normal 20 3 4 2 4 2" xfId="37515"/>
    <cellStyle name="Normal 20 3 4 2 4 2 2" xfId="37516"/>
    <cellStyle name="Normal 20 3 4 2 4 2 2 2" xfId="37517"/>
    <cellStyle name="Normal 20 3 4 2 4 2 2 3" xfId="37518"/>
    <cellStyle name="Normal 20 3 4 2 4 2 3" xfId="37519"/>
    <cellStyle name="Normal 20 3 4 2 4 2 4" xfId="37520"/>
    <cellStyle name="Normal 20 3 4 2 4 3" xfId="37521"/>
    <cellStyle name="Normal 20 3 4 2 4 3 2" xfId="37522"/>
    <cellStyle name="Normal 20 3 4 2 4 3 3" xfId="37523"/>
    <cellStyle name="Normal 20 3 4 2 4 4" xfId="37524"/>
    <cellStyle name="Normal 20 3 4 2 4 4 2" xfId="37525"/>
    <cellStyle name="Normal 20 3 4 2 4 4 3" xfId="37526"/>
    <cellStyle name="Normal 20 3 4 2 4 5" xfId="37527"/>
    <cellStyle name="Normal 20 3 4 2 4 6" xfId="37528"/>
    <cellStyle name="Normal 20 3 4 2 5" xfId="37529"/>
    <cellStyle name="Normal 20 3 4 2 5 2" xfId="37530"/>
    <cellStyle name="Normal 20 3 4 2 5 2 2" xfId="37531"/>
    <cellStyle name="Normal 20 3 4 2 5 2 3" xfId="37532"/>
    <cellStyle name="Normal 20 3 4 2 5 3" xfId="37533"/>
    <cellStyle name="Normal 20 3 4 2 5 4" xfId="37534"/>
    <cellStyle name="Normal 20 3 4 2 6" xfId="37535"/>
    <cellStyle name="Normal 20 3 4 2 6 2" xfId="37536"/>
    <cellStyle name="Normal 20 3 4 2 6 3" xfId="37537"/>
    <cellStyle name="Normal 20 3 4 2 7" xfId="37538"/>
    <cellStyle name="Normal 20 3 4 2 7 2" xfId="37539"/>
    <cellStyle name="Normal 20 3 4 2 7 3" xfId="37540"/>
    <cellStyle name="Normal 20 3 4 2 8" xfId="37541"/>
    <cellStyle name="Normal 20 3 4 2 8 2" xfId="37542"/>
    <cellStyle name="Normal 20 3 4 2 8 3" xfId="37543"/>
    <cellStyle name="Normal 20 3 4 2 9" xfId="37544"/>
    <cellStyle name="Normal 20 3 4 3" xfId="37545"/>
    <cellStyle name="Normal 20 3 4 3 2" xfId="37546"/>
    <cellStyle name="Normal 20 3 4 3 2 2" xfId="37547"/>
    <cellStyle name="Normal 20 3 4 3 2 2 2" xfId="37548"/>
    <cellStyle name="Normal 20 3 4 3 2 2 2 2" xfId="37549"/>
    <cellStyle name="Normal 20 3 4 3 2 2 2 3" xfId="37550"/>
    <cellStyle name="Normal 20 3 4 3 2 2 3" xfId="37551"/>
    <cellStyle name="Normal 20 3 4 3 2 2 4" xfId="37552"/>
    <cellStyle name="Normal 20 3 4 3 2 3" xfId="37553"/>
    <cellStyle name="Normal 20 3 4 3 2 3 2" xfId="37554"/>
    <cellStyle name="Normal 20 3 4 3 2 3 3" xfId="37555"/>
    <cellStyle name="Normal 20 3 4 3 2 4" xfId="37556"/>
    <cellStyle name="Normal 20 3 4 3 2 4 2" xfId="37557"/>
    <cellStyle name="Normal 20 3 4 3 2 4 3" xfId="37558"/>
    <cellStyle name="Normal 20 3 4 3 2 5" xfId="37559"/>
    <cellStyle name="Normal 20 3 4 3 2 6" xfId="37560"/>
    <cellStyle name="Normal 20 3 4 3 2 7" xfId="37561"/>
    <cellStyle name="Normal 20 3 4 3 3" xfId="37562"/>
    <cellStyle name="Normal 20 3 4 3 3 2" xfId="37563"/>
    <cellStyle name="Normal 20 3 4 3 3 2 2" xfId="37564"/>
    <cellStyle name="Normal 20 3 4 3 3 2 2 2" xfId="37565"/>
    <cellStyle name="Normal 20 3 4 3 3 2 2 3" xfId="37566"/>
    <cellStyle name="Normal 20 3 4 3 3 2 3" xfId="37567"/>
    <cellStyle name="Normal 20 3 4 3 3 2 4" xfId="37568"/>
    <cellStyle name="Normal 20 3 4 3 3 3" xfId="37569"/>
    <cellStyle name="Normal 20 3 4 3 3 3 2" xfId="37570"/>
    <cellStyle name="Normal 20 3 4 3 3 3 3" xfId="37571"/>
    <cellStyle name="Normal 20 3 4 3 3 4" xfId="37572"/>
    <cellStyle name="Normal 20 3 4 3 3 4 2" xfId="37573"/>
    <cellStyle name="Normal 20 3 4 3 3 4 3" xfId="37574"/>
    <cellStyle name="Normal 20 3 4 3 3 5" xfId="37575"/>
    <cellStyle name="Normal 20 3 4 3 3 6" xfId="37576"/>
    <cellStyle name="Normal 20 3 4 3 3 7" xfId="37577"/>
    <cellStyle name="Normal 20 3 4 3 4" xfId="37578"/>
    <cellStyle name="Normal 20 3 4 3 4 2" xfId="37579"/>
    <cellStyle name="Normal 20 3 4 3 4 2 2" xfId="37580"/>
    <cellStyle name="Normal 20 3 4 3 4 2 3" xfId="37581"/>
    <cellStyle name="Normal 20 3 4 3 4 3" xfId="37582"/>
    <cellStyle name="Normal 20 3 4 3 4 4" xfId="37583"/>
    <cellStyle name="Normal 20 3 4 3 5" xfId="37584"/>
    <cellStyle name="Normal 20 3 4 3 5 2" xfId="37585"/>
    <cellStyle name="Normal 20 3 4 3 5 3" xfId="37586"/>
    <cellStyle name="Normal 20 3 4 3 6" xfId="37587"/>
    <cellStyle name="Normal 20 3 4 3 6 2" xfId="37588"/>
    <cellStyle name="Normal 20 3 4 3 6 3" xfId="37589"/>
    <cellStyle name="Normal 20 3 4 3 7" xfId="37590"/>
    <cellStyle name="Normal 20 3 4 3 8" xfId="37591"/>
    <cellStyle name="Normal 20 3 4 3 9" xfId="37592"/>
    <cellStyle name="Normal 20 3 4 4" xfId="37593"/>
    <cellStyle name="Normal 20 3 4 4 2" xfId="37594"/>
    <cellStyle name="Normal 20 3 4 4 2 2" xfId="37595"/>
    <cellStyle name="Normal 20 3 4 4 2 2 2" xfId="37596"/>
    <cellStyle name="Normal 20 3 4 4 2 2 3" xfId="37597"/>
    <cellStyle name="Normal 20 3 4 4 2 3" xfId="37598"/>
    <cellStyle name="Normal 20 3 4 4 2 4" xfId="37599"/>
    <cellStyle name="Normal 20 3 4 4 3" xfId="37600"/>
    <cellStyle name="Normal 20 3 4 4 3 2" xfId="37601"/>
    <cellStyle name="Normal 20 3 4 4 3 3" xfId="37602"/>
    <cellStyle name="Normal 20 3 4 4 4" xfId="37603"/>
    <cellStyle name="Normal 20 3 4 4 4 2" xfId="37604"/>
    <cellStyle name="Normal 20 3 4 4 4 3" xfId="37605"/>
    <cellStyle name="Normal 20 3 4 4 5" xfId="37606"/>
    <cellStyle name="Normal 20 3 4 4 6" xfId="37607"/>
    <cellStyle name="Normal 20 3 4 4 7" xfId="37608"/>
    <cellStyle name="Normal 20 3 4 5" xfId="37609"/>
    <cellStyle name="Normal 20 3 4 5 2" xfId="37610"/>
    <cellStyle name="Normal 20 3 4 5 2 2" xfId="37611"/>
    <cellStyle name="Normal 20 3 4 5 2 2 2" xfId="37612"/>
    <cellStyle name="Normal 20 3 4 5 2 2 3" xfId="37613"/>
    <cellStyle name="Normal 20 3 4 5 2 3" xfId="37614"/>
    <cellStyle name="Normal 20 3 4 5 2 4" xfId="37615"/>
    <cellStyle name="Normal 20 3 4 5 3" xfId="37616"/>
    <cellStyle name="Normal 20 3 4 5 3 2" xfId="37617"/>
    <cellStyle name="Normal 20 3 4 5 3 3" xfId="37618"/>
    <cellStyle name="Normal 20 3 4 5 4" xfId="37619"/>
    <cellStyle name="Normal 20 3 4 5 4 2" xfId="37620"/>
    <cellStyle name="Normal 20 3 4 5 4 3" xfId="37621"/>
    <cellStyle name="Normal 20 3 4 5 5" xfId="37622"/>
    <cellStyle name="Normal 20 3 4 5 6" xfId="37623"/>
    <cellStyle name="Normal 20 3 4 5 7" xfId="37624"/>
    <cellStyle name="Normal 20 3 4 6" xfId="37625"/>
    <cellStyle name="Normal 20 3 4 6 2" xfId="37626"/>
    <cellStyle name="Normal 20 3 4 6 2 2" xfId="37627"/>
    <cellStyle name="Normal 20 3 4 6 2 2 2" xfId="37628"/>
    <cellStyle name="Normal 20 3 4 6 2 2 3" xfId="37629"/>
    <cellStyle name="Normal 20 3 4 6 2 3" xfId="37630"/>
    <cellStyle name="Normal 20 3 4 6 2 4" xfId="37631"/>
    <cellStyle name="Normal 20 3 4 6 3" xfId="37632"/>
    <cellStyle name="Normal 20 3 4 6 3 2" xfId="37633"/>
    <cellStyle name="Normal 20 3 4 6 3 3" xfId="37634"/>
    <cellStyle name="Normal 20 3 4 6 4" xfId="37635"/>
    <cellStyle name="Normal 20 3 4 6 4 2" xfId="37636"/>
    <cellStyle name="Normal 20 3 4 6 4 3" xfId="37637"/>
    <cellStyle name="Normal 20 3 4 6 5" xfId="37638"/>
    <cellStyle name="Normal 20 3 4 6 6" xfId="37639"/>
    <cellStyle name="Normal 20 3 4 7" xfId="37640"/>
    <cellStyle name="Normal 20 3 4 7 2" xfId="37641"/>
    <cellStyle name="Normal 20 3 4 7 2 2" xfId="37642"/>
    <cellStyle name="Normal 20 3 4 7 2 3" xfId="37643"/>
    <cellStyle name="Normal 20 3 4 7 3" xfId="37644"/>
    <cellStyle name="Normal 20 3 4 7 4" xfId="37645"/>
    <cellStyle name="Normal 20 3 4 8" xfId="37646"/>
    <cellStyle name="Normal 20 3 4 8 2" xfId="37647"/>
    <cellStyle name="Normal 20 3 4 8 3" xfId="37648"/>
    <cellStyle name="Normal 20 3 4 9" xfId="37649"/>
    <cellStyle name="Normal 20 3 4 9 2" xfId="37650"/>
    <cellStyle name="Normal 20 3 4 9 3" xfId="37651"/>
    <cellStyle name="Normal 20 3 5" xfId="37652"/>
    <cellStyle name="Normal 20 3 5 10" xfId="37653"/>
    <cellStyle name="Normal 20 3 5 10 2" xfId="37654"/>
    <cellStyle name="Normal 20 3 5 10 3" xfId="37655"/>
    <cellStyle name="Normal 20 3 5 11" xfId="37656"/>
    <cellStyle name="Normal 20 3 5 12" xfId="37657"/>
    <cellStyle name="Normal 20 3 5 13" xfId="37658"/>
    <cellStyle name="Normal 20 3 5 14" xfId="37659"/>
    <cellStyle name="Normal 20 3 5 15" xfId="37660"/>
    <cellStyle name="Normal 20 3 5 16" xfId="37661"/>
    <cellStyle name="Normal 20 3 5 2" xfId="37662"/>
    <cellStyle name="Normal 20 3 5 2 10" xfId="37663"/>
    <cellStyle name="Normal 20 3 5 2 11" xfId="37664"/>
    <cellStyle name="Normal 20 3 5 2 12" xfId="37665"/>
    <cellStyle name="Normal 20 3 5 2 13" xfId="37666"/>
    <cellStyle name="Normal 20 3 5 2 2" xfId="37667"/>
    <cellStyle name="Normal 20 3 5 2 2 2" xfId="37668"/>
    <cellStyle name="Normal 20 3 5 2 2 2 2" xfId="37669"/>
    <cellStyle name="Normal 20 3 5 2 2 2 2 2" xfId="37670"/>
    <cellStyle name="Normal 20 3 5 2 2 2 2 3" xfId="37671"/>
    <cellStyle name="Normal 20 3 5 2 2 2 3" xfId="37672"/>
    <cellStyle name="Normal 20 3 5 2 2 2 4" xfId="37673"/>
    <cellStyle name="Normal 20 3 5 2 2 3" xfId="37674"/>
    <cellStyle name="Normal 20 3 5 2 2 3 2" xfId="37675"/>
    <cellStyle name="Normal 20 3 5 2 2 3 3" xfId="37676"/>
    <cellStyle name="Normal 20 3 5 2 2 4" xfId="37677"/>
    <cellStyle name="Normal 20 3 5 2 2 4 2" xfId="37678"/>
    <cellStyle name="Normal 20 3 5 2 2 4 3" xfId="37679"/>
    <cellStyle name="Normal 20 3 5 2 2 5" xfId="37680"/>
    <cellStyle name="Normal 20 3 5 2 2 6" xfId="37681"/>
    <cellStyle name="Normal 20 3 5 2 2 7" xfId="37682"/>
    <cellStyle name="Normal 20 3 5 2 3" xfId="37683"/>
    <cellStyle name="Normal 20 3 5 2 3 2" xfId="37684"/>
    <cellStyle name="Normal 20 3 5 2 3 2 2" xfId="37685"/>
    <cellStyle name="Normal 20 3 5 2 3 2 2 2" xfId="37686"/>
    <cellStyle name="Normal 20 3 5 2 3 2 2 3" xfId="37687"/>
    <cellStyle name="Normal 20 3 5 2 3 2 3" xfId="37688"/>
    <cellStyle name="Normal 20 3 5 2 3 2 4" xfId="37689"/>
    <cellStyle name="Normal 20 3 5 2 3 3" xfId="37690"/>
    <cellStyle name="Normal 20 3 5 2 3 3 2" xfId="37691"/>
    <cellStyle name="Normal 20 3 5 2 3 3 3" xfId="37692"/>
    <cellStyle name="Normal 20 3 5 2 3 4" xfId="37693"/>
    <cellStyle name="Normal 20 3 5 2 3 4 2" xfId="37694"/>
    <cellStyle name="Normal 20 3 5 2 3 4 3" xfId="37695"/>
    <cellStyle name="Normal 20 3 5 2 3 5" xfId="37696"/>
    <cellStyle name="Normal 20 3 5 2 3 6" xfId="37697"/>
    <cellStyle name="Normal 20 3 5 2 3 7" xfId="37698"/>
    <cellStyle name="Normal 20 3 5 2 4" xfId="37699"/>
    <cellStyle name="Normal 20 3 5 2 4 2" xfId="37700"/>
    <cellStyle name="Normal 20 3 5 2 4 2 2" xfId="37701"/>
    <cellStyle name="Normal 20 3 5 2 4 2 2 2" xfId="37702"/>
    <cellStyle name="Normal 20 3 5 2 4 2 2 3" xfId="37703"/>
    <cellStyle name="Normal 20 3 5 2 4 2 3" xfId="37704"/>
    <cellStyle name="Normal 20 3 5 2 4 2 4" xfId="37705"/>
    <cellStyle name="Normal 20 3 5 2 4 3" xfId="37706"/>
    <cellStyle name="Normal 20 3 5 2 4 3 2" xfId="37707"/>
    <cellStyle name="Normal 20 3 5 2 4 3 3" xfId="37708"/>
    <cellStyle name="Normal 20 3 5 2 4 4" xfId="37709"/>
    <cellStyle name="Normal 20 3 5 2 4 4 2" xfId="37710"/>
    <cellStyle name="Normal 20 3 5 2 4 4 3" xfId="37711"/>
    <cellStyle name="Normal 20 3 5 2 4 5" xfId="37712"/>
    <cellStyle name="Normal 20 3 5 2 4 6" xfId="37713"/>
    <cellStyle name="Normal 20 3 5 2 5" xfId="37714"/>
    <cellStyle name="Normal 20 3 5 2 5 2" xfId="37715"/>
    <cellStyle name="Normal 20 3 5 2 5 2 2" xfId="37716"/>
    <cellStyle name="Normal 20 3 5 2 5 2 3" xfId="37717"/>
    <cellStyle name="Normal 20 3 5 2 5 3" xfId="37718"/>
    <cellStyle name="Normal 20 3 5 2 5 4" xfId="37719"/>
    <cellStyle name="Normal 20 3 5 2 6" xfId="37720"/>
    <cellStyle name="Normal 20 3 5 2 6 2" xfId="37721"/>
    <cellStyle name="Normal 20 3 5 2 6 3" xfId="37722"/>
    <cellStyle name="Normal 20 3 5 2 7" xfId="37723"/>
    <cellStyle name="Normal 20 3 5 2 7 2" xfId="37724"/>
    <cellStyle name="Normal 20 3 5 2 7 3" xfId="37725"/>
    <cellStyle name="Normal 20 3 5 2 8" xfId="37726"/>
    <cellStyle name="Normal 20 3 5 2 8 2" xfId="37727"/>
    <cellStyle name="Normal 20 3 5 2 8 3" xfId="37728"/>
    <cellStyle name="Normal 20 3 5 2 9" xfId="37729"/>
    <cellStyle name="Normal 20 3 5 3" xfId="37730"/>
    <cellStyle name="Normal 20 3 5 3 2" xfId="37731"/>
    <cellStyle name="Normal 20 3 5 3 2 2" xfId="37732"/>
    <cellStyle name="Normal 20 3 5 3 2 2 2" xfId="37733"/>
    <cellStyle name="Normal 20 3 5 3 2 2 2 2" xfId="37734"/>
    <cellStyle name="Normal 20 3 5 3 2 2 2 3" xfId="37735"/>
    <cellStyle name="Normal 20 3 5 3 2 2 3" xfId="37736"/>
    <cellStyle name="Normal 20 3 5 3 2 2 4" xfId="37737"/>
    <cellStyle name="Normal 20 3 5 3 2 3" xfId="37738"/>
    <cellStyle name="Normal 20 3 5 3 2 3 2" xfId="37739"/>
    <cellStyle name="Normal 20 3 5 3 2 3 3" xfId="37740"/>
    <cellStyle name="Normal 20 3 5 3 2 4" xfId="37741"/>
    <cellStyle name="Normal 20 3 5 3 2 4 2" xfId="37742"/>
    <cellStyle name="Normal 20 3 5 3 2 4 3" xfId="37743"/>
    <cellStyle name="Normal 20 3 5 3 2 5" xfId="37744"/>
    <cellStyle name="Normal 20 3 5 3 2 6" xfId="37745"/>
    <cellStyle name="Normal 20 3 5 3 2 7" xfId="37746"/>
    <cellStyle name="Normal 20 3 5 3 3" xfId="37747"/>
    <cellStyle name="Normal 20 3 5 3 3 2" xfId="37748"/>
    <cellStyle name="Normal 20 3 5 3 3 2 2" xfId="37749"/>
    <cellStyle name="Normal 20 3 5 3 3 2 2 2" xfId="37750"/>
    <cellStyle name="Normal 20 3 5 3 3 2 2 3" xfId="37751"/>
    <cellStyle name="Normal 20 3 5 3 3 2 3" xfId="37752"/>
    <cellStyle name="Normal 20 3 5 3 3 2 4" xfId="37753"/>
    <cellStyle name="Normal 20 3 5 3 3 3" xfId="37754"/>
    <cellStyle name="Normal 20 3 5 3 3 3 2" xfId="37755"/>
    <cellStyle name="Normal 20 3 5 3 3 3 3" xfId="37756"/>
    <cellStyle name="Normal 20 3 5 3 3 4" xfId="37757"/>
    <cellStyle name="Normal 20 3 5 3 3 4 2" xfId="37758"/>
    <cellStyle name="Normal 20 3 5 3 3 4 3" xfId="37759"/>
    <cellStyle name="Normal 20 3 5 3 3 5" xfId="37760"/>
    <cellStyle name="Normal 20 3 5 3 3 6" xfId="37761"/>
    <cellStyle name="Normal 20 3 5 3 3 7" xfId="37762"/>
    <cellStyle name="Normal 20 3 5 3 4" xfId="37763"/>
    <cellStyle name="Normal 20 3 5 3 4 2" xfId="37764"/>
    <cellStyle name="Normal 20 3 5 3 4 2 2" xfId="37765"/>
    <cellStyle name="Normal 20 3 5 3 4 2 3" xfId="37766"/>
    <cellStyle name="Normal 20 3 5 3 4 3" xfId="37767"/>
    <cellStyle name="Normal 20 3 5 3 4 4" xfId="37768"/>
    <cellStyle name="Normal 20 3 5 3 5" xfId="37769"/>
    <cellStyle name="Normal 20 3 5 3 5 2" xfId="37770"/>
    <cellStyle name="Normal 20 3 5 3 5 3" xfId="37771"/>
    <cellStyle name="Normal 20 3 5 3 6" xfId="37772"/>
    <cellStyle name="Normal 20 3 5 3 6 2" xfId="37773"/>
    <cellStyle name="Normal 20 3 5 3 6 3" xfId="37774"/>
    <cellStyle name="Normal 20 3 5 3 7" xfId="37775"/>
    <cellStyle name="Normal 20 3 5 3 8" xfId="37776"/>
    <cellStyle name="Normal 20 3 5 3 9" xfId="37777"/>
    <cellStyle name="Normal 20 3 5 4" xfId="37778"/>
    <cellStyle name="Normal 20 3 5 4 2" xfId="37779"/>
    <cellStyle name="Normal 20 3 5 4 2 2" xfId="37780"/>
    <cellStyle name="Normal 20 3 5 4 2 2 2" xfId="37781"/>
    <cellStyle name="Normal 20 3 5 4 2 2 3" xfId="37782"/>
    <cellStyle name="Normal 20 3 5 4 2 3" xfId="37783"/>
    <cellStyle name="Normal 20 3 5 4 2 4" xfId="37784"/>
    <cellStyle name="Normal 20 3 5 4 3" xfId="37785"/>
    <cellStyle name="Normal 20 3 5 4 3 2" xfId="37786"/>
    <cellStyle name="Normal 20 3 5 4 3 3" xfId="37787"/>
    <cellStyle name="Normal 20 3 5 4 4" xfId="37788"/>
    <cellStyle name="Normal 20 3 5 4 4 2" xfId="37789"/>
    <cellStyle name="Normal 20 3 5 4 4 3" xfId="37790"/>
    <cellStyle name="Normal 20 3 5 4 5" xfId="37791"/>
    <cellStyle name="Normal 20 3 5 4 6" xfId="37792"/>
    <cellStyle name="Normal 20 3 5 4 7" xfId="37793"/>
    <cellStyle name="Normal 20 3 5 5" xfId="37794"/>
    <cellStyle name="Normal 20 3 5 5 2" xfId="37795"/>
    <cellStyle name="Normal 20 3 5 5 2 2" xfId="37796"/>
    <cellStyle name="Normal 20 3 5 5 2 2 2" xfId="37797"/>
    <cellStyle name="Normal 20 3 5 5 2 2 3" xfId="37798"/>
    <cellStyle name="Normal 20 3 5 5 2 3" xfId="37799"/>
    <cellStyle name="Normal 20 3 5 5 2 4" xfId="37800"/>
    <cellStyle name="Normal 20 3 5 5 3" xfId="37801"/>
    <cellStyle name="Normal 20 3 5 5 3 2" xfId="37802"/>
    <cellStyle name="Normal 20 3 5 5 3 3" xfId="37803"/>
    <cellStyle name="Normal 20 3 5 5 4" xfId="37804"/>
    <cellStyle name="Normal 20 3 5 5 4 2" xfId="37805"/>
    <cellStyle name="Normal 20 3 5 5 4 3" xfId="37806"/>
    <cellStyle name="Normal 20 3 5 5 5" xfId="37807"/>
    <cellStyle name="Normal 20 3 5 5 6" xfId="37808"/>
    <cellStyle name="Normal 20 3 5 5 7" xfId="37809"/>
    <cellStyle name="Normal 20 3 5 6" xfId="37810"/>
    <cellStyle name="Normal 20 3 5 6 2" xfId="37811"/>
    <cellStyle name="Normal 20 3 5 6 2 2" xfId="37812"/>
    <cellStyle name="Normal 20 3 5 6 2 2 2" xfId="37813"/>
    <cellStyle name="Normal 20 3 5 6 2 2 3" xfId="37814"/>
    <cellStyle name="Normal 20 3 5 6 2 3" xfId="37815"/>
    <cellStyle name="Normal 20 3 5 6 2 4" xfId="37816"/>
    <cellStyle name="Normal 20 3 5 6 3" xfId="37817"/>
    <cellStyle name="Normal 20 3 5 6 3 2" xfId="37818"/>
    <cellStyle name="Normal 20 3 5 6 3 3" xfId="37819"/>
    <cellStyle name="Normal 20 3 5 6 4" xfId="37820"/>
    <cellStyle name="Normal 20 3 5 6 4 2" xfId="37821"/>
    <cellStyle name="Normal 20 3 5 6 4 3" xfId="37822"/>
    <cellStyle name="Normal 20 3 5 6 5" xfId="37823"/>
    <cellStyle name="Normal 20 3 5 6 6" xfId="37824"/>
    <cellStyle name="Normal 20 3 5 7" xfId="37825"/>
    <cellStyle name="Normal 20 3 5 7 2" xfId="37826"/>
    <cellStyle name="Normal 20 3 5 7 2 2" xfId="37827"/>
    <cellStyle name="Normal 20 3 5 7 2 3" xfId="37828"/>
    <cellStyle name="Normal 20 3 5 7 3" xfId="37829"/>
    <cellStyle name="Normal 20 3 5 7 4" xfId="37830"/>
    <cellStyle name="Normal 20 3 5 8" xfId="37831"/>
    <cellStyle name="Normal 20 3 5 8 2" xfId="37832"/>
    <cellStyle name="Normal 20 3 5 8 3" xfId="37833"/>
    <cellStyle name="Normal 20 3 5 9" xfId="37834"/>
    <cellStyle name="Normal 20 3 5 9 2" xfId="37835"/>
    <cellStyle name="Normal 20 3 5 9 3" xfId="37836"/>
    <cellStyle name="Normal 20 3 6" xfId="37837"/>
    <cellStyle name="Normal 20 3 6 10" xfId="37838"/>
    <cellStyle name="Normal 20 3 6 11" xfId="37839"/>
    <cellStyle name="Normal 20 3 6 12" xfId="37840"/>
    <cellStyle name="Normal 20 3 6 13" xfId="37841"/>
    <cellStyle name="Normal 20 3 6 2" xfId="37842"/>
    <cellStyle name="Normal 20 3 6 2 2" xfId="37843"/>
    <cellStyle name="Normal 20 3 6 2 2 2" xfId="37844"/>
    <cellStyle name="Normal 20 3 6 2 2 2 2" xfId="37845"/>
    <cellStyle name="Normal 20 3 6 2 2 2 3" xfId="37846"/>
    <cellStyle name="Normal 20 3 6 2 2 3" xfId="37847"/>
    <cellStyle name="Normal 20 3 6 2 2 4" xfId="37848"/>
    <cellStyle name="Normal 20 3 6 2 3" xfId="37849"/>
    <cellStyle name="Normal 20 3 6 2 3 2" xfId="37850"/>
    <cellStyle name="Normal 20 3 6 2 3 3" xfId="37851"/>
    <cellStyle name="Normal 20 3 6 2 4" xfId="37852"/>
    <cellStyle name="Normal 20 3 6 2 4 2" xfId="37853"/>
    <cellStyle name="Normal 20 3 6 2 4 3" xfId="37854"/>
    <cellStyle name="Normal 20 3 6 2 5" xfId="37855"/>
    <cellStyle name="Normal 20 3 6 2 6" xfId="37856"/>
    <cellStyle name="Normal 20 3 6 2 7" xfId="37857"/>
    <cellStyle name="Normal 20 3 6 3" xfId="37858"/>
    <cellStyle name="Normal 20 3 6 3 2" xfId="37859"/>
    <cellStyle name="Normal 20 3 6 3 2 2" xfId="37860"/>
    <cellStyle name="Normal 20 3 6 3 2 2 2" xfId="37861"/>
    <cellStyle name="Normal 20 3 6 3 2 2 3" xfId="37862"/>
    <cellStyle name="Normal 20 3 6 3 2 3" xfId="37863"/>
    <cellStyle name="Normal 20 3 6 3 2 4" xfId="37864"/>
    <cellStyle name="Normal 20 3 6 3 3" xfId="37865"/>
    <cellStyle name="Normal 20 3 6 3 3 2" xfId="37866"/>
    <cellStyle name="Normal 20 3 6 3 3 3" xfId="37867"/>
    <cellStyle name="Normal 20 3 6 3 4" xfId="37868"/>
    <cellStyle name="Normal 20 3 6 3 4 2" xfId="37869"/>
    <cellStyle name="Normal 20 3 6 3 4 3" xfId="37870"/>
    <cellStyle name="Normal 20 3 6 3 5" xfId="37871"/>
    <cellStyle name="Normal 20 3 6 3 6" xfId="37872"/>
    <cellStyle name="Normal 20 3 6 3 7" xfId="37873"/>
    <cellStyle name="Normal 20 3 6 4" xfId="37874"/>
    <cellStyle name="Normal 20 3 6 4 2" xfId="37875"/>
    <cellStyle name="Normal 20 3 6 4 2 2" xfId="37876"/>
    <cellStyle name="Normal 20 3 6 4 2 2 2" xfId="37877"/>
    <cellStyle name="Normal 20 3 6 4 2 2 3" xfId="37878"/>
    <cellStyle name="Normal 20 3 6 4 2 3" xfId="37879"/>
    <cellStyle name="Normal 20 3 6 4 2 4" xfId="37880"/>
    <cellStyle name="Normal 20 3 6 4 3" xfId="37881"/>
    <cellStyle name="Normal 20 3 6 4 3 2" xfId="37882"/>
    <cellStyle name="Normal 20 3 6 4 3 3" xfId="37883"/>
    <cellStyle name="Normal 20 3 6 4 4" xfId="37884"/>
    <cellStyle name="Normal 20 3 6 4 4 2" xfId="37885"/>
    <cellStyle name="Normal 20 3 6 4 4 3" xfId="37886"/>
    <cellStyle name="Normal 20 3 6 4 5" xfId="37887"/>
    <cellStyle name="Normal 20 3 6 4 6" xfId="37888"/>
    <cellStyle name="Normal 20 3 6 5" xfId="37889"/>
    <cellStyle name="Normal 20 3 6 5 2" xfId="37890"/>
    <cellStyle name="Normal 20 3 6 5 2 2" xfId="37891"/>
    <cellStyle name="Normal 20 3 6 5 2 3" xfId="37892"/>
    <cellStyle name="Normal 20 3 6 5 3" xfId="37893"/>
    <cellStyle name="Normal 20 3 6 5 4" xfId="37894"/>
    <cellStyle name="Normal 20 3 6 6" xfId="37895"/>
    <cellStyle name="Normal 20 3 6 6 2" xfId="37896"/>
    <cellStyle name="Normal 20 3 6 6 3" xfId="37897"/>
    <cellStyle name="Normal 20 3 6 7" xfId="37898"/>
    <cellStyle name="Normal 20 3 6 7 2" xfId="37899"/>
    <cellStyle name="Normal 20 3 6 7 3" xfId="37900"/>
    <cellStyle name="Normal 20 3 6 8" xfId="37901"/>
    <cellStyle name="Normal 20 3 6 8 2" xfId="37902"/>
    <cellStyle name="Normal 20 3 6 8 3" xfId="37903"/>
    <cellStyle name="Normal 20 3 6 9" xfId="37904"/>
    <cellStyle name="Normal 20 3 7" xfId="37905"/>
    <cellStyle name="Normal 20 3 7 10" xfId="37906"/>
    <cellStyle name="Normal 20 3 7 11" xfId="37907"/>
    <cellStyle name="Normal 20 3 7 12" xfId="37908"/>
    <cellStyle name="Normal 20 3 7 13" xfId="37909"/>
    <cellStyle name="Normal 20 3 7 2" xfId="37910"/>
    <cellStyle name="Normal 20 3 7 2 2" xfId="37911"/>
    <cellStyle name="Normal 20 3 7 2 2 2" xfId="37912"/>
    <cellStyle name="Normal 20 3 7 2 2 2 2" xfId="37913"/>
    <cellStyle name="Normal 20 3 7 2 2 2 3" xfId="37914"/>
    <cellStyle name="Normal 20 3 7 2 2 3" xfId="37915"/>
    <cellStyle name="Normal 20 3 7 2 2 4" xfId="37916"/>
    <cellStyle name="Normal 20 3 7 2 3" xfId="37917"/>
    <cellStyle name="Normal 20 3 7 2 3 2" xfId="37918"/>
    <cellStyle name="Normal 20 3 7 2 3 3" xfId="37919"/>
    <cellStyle name="Normal 20 3 7 2 4" xfId="37920"/>
    <cellStyle name="Normal 20 3 7 2 4 2" xfId="37921"/>
    <cellStyle name="Normal 20 3 7 2 4 3" xfId="37922"/>
    <cellStyle name="Normal 20 3 7 2 5" xfId="37923"/>
    <cellStyle name="Normal 20 3 7 2 6" xfId="37924"/>
    <cellStyle name="Normal 20 3 7 2 7" xfId="37925"/>
    <cellStyle name="Normal 20 3 7 3" xfId="37926"/>
    <cellStyle name="Normal 20 3 7 3 2" xfId="37927"/>
    <cellStyle name="Normal 20 3 7 3 2 2" xfId="37928"/>
    <cellStyle name="Normal 20 3 7 3 2 2 2" xfId="37929"/>
    <cellStyle name="Normal 20 3 7 3 2 2 3" xfId="37930"/>
    <cellStyle name="Normal 20 3 7 3 2 3" xfId="37931"/>
    <cellStyle name="Normal 20 3 7 3 2 4" xfId="37932"/>
    <cellStyle name="Normal 20 3 7 3 3" xfId="37933"/>
    <cellStyle name="Normal 20 3 7 3 3 2" xfId="37934"/>
    <cellStyle name="Normal 20 3 7 3 3 3" xfId="37935"/>
    <cellStyle name="Normal 20 3 7 3 4" xfId="37936"/>
    <cellStyle name="Normal 20 3 7 3 4 2" xfId="37937"/>
    <cellStyle name="Normal 20 3 7 3 4 3" xfId="37938"/>
    <cellStyle name="Normal 20 3 7 3 5" xfId="37939"/>
    <cellStyle name="Normal 20 3 7 3 6" xfId="37940"/>
    <cellStyle name="Normal 20 3 7 3 7" xfId="37941"/>
    <cellStyle name="Normal 20 3 7 4" xfId="37942"/>
    <cellStyle name="Normal 20 3 7 4 2" xfId="37943"/>
    <cellStyle name="Normal 20 3 7 4 2 2" xfId="37944"/>
    <cellStyle name="Normal 20 3 7 4 2 2 2" xfId="37945"/>
    <cellStyle name="Normal 20 3 7 4 2 2 3" xfId="37946"/>
    <cellStyle name="Normal 20 3 7 4 2 3" xfId="37947"/>
    <cellStyle name="Normal 20 3 7 4 2 4" xfId="37948"/>
    <cellStyle name="Normal 20 3 7 4 3" xfId="37949"/>
    <cellStyle name="Normal 20 3 7 4 3 2" xfId="37950"/>
    <cellStyle name="Normal 20 3 7 4 3 3" xfId="37951"/>
    <cellStyle name="Normal 20 3 7 4 4" xfId="37952"/>
    <cellStyle name="Normal 20 3 7 4 4 2" xfId="37953"/>
    <cellStyle name="Normal 20 3 7 4 4 3" xfId="37954"/>
    <cellStyle name="Normal 20 3 7 4 5" xfId="37955"/>
    <cellStyle name="Normal 20 3 7 4 6" xfId="37956"/>
    <cellStyle name="Normal 20 3 7 5" xfId="37957"/>
    <cellStyle name="Normal 20 3 7 5 2" xfId="37958"/>
    <cellStyle name="Normal 20 3 7 5 2 2" xfId="37959"/>
    <cellStyle name="Normal 20 3 7 5 2 3" xfId="37960"/>
    <cellStyle name="Normal 20 3 7 5 3" xfId="37961"/>
    <cellStyle name="Normal 20 3 7 5 4" xfId="37962"/>
    <cellStyle name="Normal 20 3 7 6" xfId="37963"/>
    <cellStyle name="Normal 20 3 7 6 2" xfId="37964"/>
    <cellStyle name="Normal 20 3 7 6 3" xfId="37965"/>
    <cellStyle name="Normal 20 3 7 7" xfId="37966"/>
    <cellStyle name="Normal 20 3 7 7 2" xfId="37967"/>
    <cellStyle name="Normal 20 3 7 7 3" xfId="37968"/>
    <cellStyle name="Normal 20 3 7 8" xfId="37969"/>
    <cellStyle name="Normal 20 3 7 8 2" xfId="37970"/>
    <cellStyle name="Normal 20 3 7 8 3" xfId="37971"/>
    <cellStyle name="Normal 20 3 7 9" xfId="37972"/>
    <cellStyle name="Normal 20 3 8" xfId="37973"/>
    <cellStyle name="Normal 20 3 8 2" xfId="37974"/>
    <cellStyle name="Normal 20 3 8 2 2" xfId="37975"/>
    <cellStyle name="Normal 20 3 8 2 2 2" xfId="37976"/>
    <cellStyle name="Normal 20 3 8 2 2 2 2" xfId="37977"/>
    <cellStyle name="Normal 20 3 8 2 2 2 3" xfId="37978"/>
    <cellStyle name="Normal 20 3 8 2 2 3" xfId="37979"/>
    <cellStyle name="Normal 20 3 8 2 2 4" xfId="37980"/>
    <cellStyle name="Normal 20 3 8 2 3" xfId="37981"/>
    <cellStyle name="Normal 20 3 8 2 3 2" xfId="37982"/>
    <cellStyle name="Normal 20 3 8 2 3 3" xfId="37983"/>
    <cellStyle name="Normal 20 3 8 2 4" xfId="37984"/>
    <cellStyle name="Normal 20 3 8 2 4 2" xfId="37985"/>
    <cellStyle name="Normal 20 3 8 2 4 3" xfId="37986"/>
    <cellStyle name="Normal 20 3 8 2 5" xfId="37987"/>
    <cellStyle name="Normal 20 3 8 2 6" xfId="37988"/>
    <cellStyle name="Normal 20 3 8 2 7" xfId="37989"/>
    <cellStyle name="Normal 20 3 8 3" xfId="37990"/>
    <cellStyle name="Normal 20 3 8 3 2" xfId="37991"/>
    <cellStyle name="Normal 20 3 8 3 2 2" xfId="37992"/>
    <cellStyle name="Normal 20 3 8 3 2 2 2" xfId="37993"/>
    <cellStyle name="Normal 20 3 8 3 2 2 3" xfId="37994"/>
    <cellStyle name="Normal 20 3 8 3 2 3" xfId="37995"/>
    <cellStyle name="Normal 20 3 8 3 2 4" xfId="37996"/>
    <cellStyle name="Normal 20 3 8 3 3" xfId="37997"/>
    <cellStyle name="Normal 20 3 8 3 3 2" xfId="37998"/>
    <cellStyle name="Normal 20 3 8 3 3 3" xfId="37999"/>
    <cellStyle name="Normal 20 3 8 3 4" xfId="38000"/>
    <cellStyle name="Normal 20 3 8 3 4 2" xfId="38001"/>
    <cellStyle name="Normal 20 3 8 3 4 3" xfId="38002"/>
    <cellStyle name="Normal 20 3 8 3 5" xfId="38003"/>
    <cellStyle name="Normal 20 3 8 3 6" xfId="38004"/>
    <cellStyle name="Normal 20 3 8 3 7" xfId="38005"/>
    <cellStyle name="Normal 20 3 8 4" xfId="38006"/>
    <cellStyle name="Normal 20 3 8 4 2" xfId="38007"/>
    <cellStyle name="Normal 20 3 8 4 2 2" xfId="38008"/>
    <cellStyle name="Normal 20 3 8 4 2 3" xfId="38009"/>
    <cellStyle name="Normal 20 3 8 4 3" xfId="38010"/>
    <cellStyle name="Normal 20 3 8 4 4" xfId="38011"/>
    <cellStyle name="Normal 20 3 8 5" xfId="38012"/>
    <cellStyle name="Normal 20 3 8 5 2" xfId="38013"/>
    <cellStyle name="Normal 20 3 8 5 3" xfId="38014"/>
    <cellStyle name="Normal 20 3 8 6" xfId="38015"/>
    <cellStyle name="Normal 20 3 8 6 2" xfId="38016"/>
    <cellStyle name="Normal 20 3 8 6 3" xfId="38017"/>
    <cellStyle name="Normal 20 3 8 7" xfId="38018"/>
    <cellStyle name="Normal 20 3 8 8" xfId="38019"/>
    <cellStyle name="Normal 20 3 8 9" xfId="38020"/>
    <cellStyle name="Normal 20 3 9" xfId="38021"/>
    <cellStyle name="Normal 20 3 9 2" xfId="38022"/>
    <cellStyle name="Normal 20 3 9 2 2" xfId="38023"/>
    <cellStyle name="Normal 20 3 9 2 2 2" xfId="38024"/>
    <cellStyle name="Normal 20 3 9 2 2 3" xfId="38025"/>
    <cellStyle name="Normal 20 3 9 2 3" xfId="38026"/>
    <cellStyle name="Normal 20 3 9 2 4" xfId="38027"/>
    <cellStyle name="Normal 20 3 9 3" xfId="38028"/>
    <cellStyle name="Normal 20 3 9 3 2" xfId="38029"/>
    <cellStyle name="Normal 20 3 9 3 3" xfId="38030"/>
    <cellStyle name="Normal 20 3 9 4" xfId="38031"/>
    <cellStyle name="Normal 20 3 9 4 2" xfId="38032"/>
    <cellStyle name="Normal 20 3 9 4 3" xfId="38033"/>
    <cellStyle name="Normal 20 3 9 5" xfId="38034"/>
    <cellStyle name="Normal 20 3 9 6" xfId="38035"/>
    <cellStyle name="Normal 20 3 9 7" xfId="38036"/>
    <cellStyle name="Normal 20 3_A.13.7" xfId="38037"/>
    <cellStyle name="Normal 20 30" xfId="38038"/>
    <cellStyle name="Normal 20 4" xfId="38039"/>
    <cellStyle name="Normal 20 4 10" xfId="38040"/>
    <cellStyle name="Normal 20 4 10 2" xfId="38041"/>
    <cellStyle name="Normal 20 4 10 2 2" xfId="38042"/>
    <cellStyle name="Normal 20 4 10 2 2 2" xfId="38043"/>
    <cellStyle name="Normal 20 4 10 2 2 3" xfId="38044"/>
    <cellStyle name="Normal 20 4 10 2 3" xfId="38045"/>
    <cellStyle name="Normal 20 4 10 2 4" xfId="38046"/>
    <cellStyle name="Normal 20 4 10 3" xfId="38047"/>
    <cellStyle name="Normal 20 4 10 3 2" xfId="38048"/>
    <cellStyle name="Normal 20 4 10 3 3" xfId="38049"/>
    <cellStyle name="Normal 20 4 10 4" xfId="38050"/>
    <cellStyle name="Normal 20 4 10 4 2" xfId="38051"/>
    <cellStyle name="Normal 20 4 10 4 3" xfId="38052"/>
    <cellStyle name="Normal 20 4 10 5" xfId="38053"/>
    <cellStyle name="Normal 20 4 10 6" xfId="38054"/>
    <cellStyle name="Normal 20 4 10 7" xfId="38055"/>
    <cellStyle name="Normal 20 4 11" xfId="38056"/>
    <cellStyle name="Normal 20 4 11 2" xfId="38057"/>
    <cellStyle name="Normal 20 4 11 2 2" xfId="38058"/>
    <cellStyle name="Normal 20 4 11 2 3" xfId="38059"/>
    <cellStyle name="Normal 20 4 11 3" xfId="38060"/>
    <cellStyle name="Normal 20 4 11 4" xfId="38061"/>
    <cellStyle name="Normal 20 4 11 5" xfId="38062"/>
    <cellStyle name="Normal 20 4 12" xfId="38063"/>
    <cellStyle name="Normal 20 4 12 2" xfId="38064"/>
    <cellStyle name="Normal 20 4 12 3" xfId="38065"/>
    <cellStyle name="Normal 20 4 13" xfId="38066"/>
    <cellStyle name="Normal 20 4 13 2" xfId="38067"/>
    <cellStyle name="Normal 20 4 13 3" xfId="38068"/>
    <cellStyle name="Normal 20 4 14" xfId="38069"/>
    <cellStyle name="Normal 20 4 14 2" xfId="38070"/>
    <cellStyle name="Normal 20 4 14 3" xfId="38071"/>
    <cellStyle name="Normal 20 4 15" xfId="38072"/>
    <cellStyle name="Normal 20 4 16" xfId="38073"/>
    <cellStyle name="Normal 20 4 17" xfId="38074"/>
    <cellStyle name="Normal 20 4 18" xfId="38075"/>
    <cellStyle name="Normal 20 4 19" xfId="38076"/>
    <cellStyle name="Normal 20 4 2" xfId="38077"/>
    <cellStyle name="Normal 20 4 2 10" xfId="38078"/>
    <cellStyle name="Normal 20 4 2 11" xfId="38079"/>
    <cellStyle name="Normal 20 4 2 12" xfId="38080"/>
    <cellStyle name="Normal 20 4 2 13" xfId="38081"/>
    <cellStyle name="Normal 20 4 2 14" xfId="38082"/>
    <cellStyle name="Normal 20 4 2 2" xfId="38083"/>
    <cellStyle name="Normal 20 4 2 2 2" xfId="38084"/>
    <cellStyle name="Normal 20 4 2 2 3" xfId="38085"/>
    <cellStyle name="Normal 20 4 2 2 4" xfId="38086"/>
    <cellStyle name="Normal 20 4 2 3" xfId="38087"/>
    <cellStyle name="Normal 20 4 2 3 2" xfId="38088"/>
    <cellStyle name="Normal 20 4 2 3 2 2" xfId="38089"/>
    <cellStyle name="Normal 20 4 2 3 2 2 2" xfId="38090"/>
    <cellStyle name="Normal 20 4 2 3 2 2 3" xfId="38091"/>
    <cellStyle name="Normal 20 4 2 3 2 3" xfId="38092"/>
    <cellStyle name="Normal 20 4 2 3 2 4" xfId="38093"/>
    <cellStyle name="Normal 20 4 2 3 3" xfId="38094"/>
    <cellStyle name="Normal 20 4 2 3 3 2" xfId="38095"/>
    <cellStyle name="Normal 20 4 2 3 3 3" xfId="38096"/>
    <cellStyle name="Normal 20 4 2 3 4" xfId="38097"/>
    <cellStyle name="Normal 20 4 2 3 4 2" xfId="38098"/>
    <cellStyle name="Normal 20 4 2 3 4 3" xfId="38099"/>
    <cellStyle name="Normal 20 4 2 3 5" xfId="38100"/>
    <cellStyle name="Normal 20 4 2 3 6" xfId="38101"/>
    <cellStyle name="Normal 20 4 2 3 7" xfId="38102"/>
    <cellStyle name="Normal 20 4 2 3 8" xfId="38103"/>
    <cellStyle name="Normal 20 4 2 4" xfId="38104"/>
    <cellStyle name="Normal 20 4 2 4 2" xfId="38105"/>
    <cellStyle name="Normal 20 4 2 4 2 2" xfId="38106"/>
    <cellStyle name="Normal 20 4 2 4 2 2 2" xfId="38107"/>
    <cellStyle name="Normal 20 4 2 4 2 2 3" xfId="38108"/>
    <cellStyle name="Normal 20 4 2 4 2 3" xfId="38109"/>
    <cellStyle name="Normal 20 4 2 4 2 4" xfId="38110"/>
    <cellStyle name="Normal 20 4 2 4 3" xfId="38111"/>
    <cellStyle name="Normal 20 4 2 4 3 2" xfId="38112"/>
    <cellStyle name="Normal 20 4 2 4 3 3" xfId="38113"/>
    <cellStyle name="Normal 20 4 2 4 4" xfId="38114"/>
    <cellStyle name="Normal 20 4 2 4 4 2" xfId="38115"/>
    <cellStyle name="Normal 20 4 2 4 4 3" xfId="38116"/>
    <cellStyle name="Normal 20 4 2 4 5" xfId="38117"/>
    <cellStyle name="Normal 20 4 2 4 6" xfId="38118"/>
    <cellStyle name="Normal 20 4 2 4 7" xfId="38119"/>
    <cellStyle name="Normal 20 4 2 5" xfId="38120"/>
    <cellStyle name="Normal 20 4 2 5 2" xfId="38121"/>
    <cellStyle name="Normal 20 4 2 5 2 2" xfId="38122"/>
    <cellStyle name="Normal 20 4 2 5 2 3" xfId="38123"/>
    <cellStyle name="Normal 20 4 2 5 3" xfId="38124"/>
    <cellStyle name="Normal 20 4 2 5 4" xfId="38125"/>
    <cellStyle name="Normal 20 4 2 6" xfId="38126"/>
    <cellStyle name="Normal 20 4 2 6 2" xfId="38127"/>
    <cellStyle name="Normal 20 4 2 6 3" xfId="38128"/>
    <cellStyle name="Normal 20 4 2 7" xfId="38129"/>
    <cellStyle name="Normal 20 4 2 7 2" xfId="38130"/>
    <cellStyle name="Normal 20 4 2 7 3" xfId="38131"/>
    <cellStyle name="Normal 20 4 2 8" xfId="38132"/>
    <cellStyle name="Normal 20 4 2 8 2" xfId="38133"/>
    <cellStyle name="Normal 20 4 2 8 3" xfId="38134"/>
    <cellStyle name="Normal 20 4 2 9" xfId="38135"/>
    <cellStyle name="Normal 20 4 2_Ressources" xfId="38136"/>
    <cellStyle name="Normal 20 4 20" xfId="38137"/>
    <cellStyle name="Normal 20 4 3" xfId="38138"/>
    <cellStyle name="Normal 20 4 3 2" xfId="38139"/>
    <cellStyle name="Normal 20 4 3 2 2" xfId="38140"/>
    <cellStyle name="Normal 20 4 3 2 3" xfId="38141"/>
    <cellStyle name="Normal 20 4 3 3" xfId="38142"/>
    <cellStyle name="Normal 20 4 3 4" xfId="38143"/>
    <cellStyle name="Normal 20 4 3 5" xfId="38144"/>
    <cellStyle name="Normal 20 4 3_Ressources" xfId="38145"/>
    <cellStyle name="Normal 20 4 4" xfId="38146"/>
    <cellStyle name="Normal 20 4 4 2" xfId="38147"/>
    <cellStyle name="Normal 20 4 4 3" xfId="38148"/>
    <cellStyle name="Normal 20 4 4 4" xfId="38149"/>
    <cellStyle name="Normal 20 4 5" xfId="38150"/>
    <cellStyle name="Normal 20 4 5 10" xfId="38151"/>
    <cellStyle name="Normal 20 4 5 11" xfId="38152"/>
    <cellStyle name="Normal 20 4 5 12" xfId="38153"/>
    <cellStyle name="Normal 20 4 5 13" xfId="38154"/>
    <cellStyle name="Normal 20 4 5 2" xfId="38155"/>
    <cellStyle name="Normal 20 4 5 2 2" xfId="38156"/>
    <cellStyle name="Normal 20 4 5 2 2 2" xfId="38157"/>
    <cellStyle name="Normal 20 4 5 2 2 2 2" xfId="38158"/>
    <cellStyle name="Normal 20 4 5 2 2 2 3" xfId="38159"/>
    <cellStyle name="Normal 20 4 5 2 2 3" xfId="38160"/>
    <cellStyle name="Normal 20 4 5 2 2 4" xfId="38161"/>
    <cellStyle name="Normal 20 4 5 2 3" xfId="38162"/>
    <cellStyle name="Normal 20 4 5 2 3 2" xfId="38163"/>
    <cellStyle name="Normal 20 4 5 2 3 3" xfId="38164"/>
    <cellStyle name="Normal 20 4 5 2 4" xfId="38165"/>
    <cellStyle name="Normal 20 4 5 2 4 2" xfId="38166"/>
    <cellStyle name="Normal 20 4 5 2 4 3" xfId="38167"/>
    <cellStyle name="Normal 20 4 5 2 5" xfId="38168"/>
    <cellStyle name="Normal 20 4 5 2 6" xfId="38169"/>
    <cellStyle name="Normal 20 4 5 2 7" xfId="38170"/>
    <cellStyle name="Normal 20 4 5 3" xfId="38171"/>
    <cellStyle name="Normal 20 4 5 3 2" xfId="38172"/>
    <cellStyle name="Normal 20 4 5 3 2 2" xfId="38173"/>
    <cellStyle name="Normal 20 4 5 3 2 2 2" xfId="38174"/>
    <cellStyle name="Normal 20 4 5 3 2 2 3" xfId="38175"/>
    <cellStyle name="Normal 20 4 5 3 2 3" xfId="38176"/>
    <cellStyle name="Normal 20 4 5 3 2 4" xfId="38177"/>
    <cellStyle name="Normal 20 4 5 3 3" xfId="38178"/>
    <cellStyle name="Normal 20 4 5 3 3 2" xfId="38179"/>
    <cellStyle name="Normal 20 4 5 3 3 3" xfId="38180"/>
    <cellStyle name="Normal 20 4 5 3 4" xfId="38181"/>
    <cellStyle name="Normal 20 4 5 3 4 2" xfId="38182"/>
    <cellStyle name="Normal 20 4 5 3 4 3" xfId="38183"/>
    <cellStyle name="Normal 20 4 5 3 5" xfId="38184"/>
    <cellStyle name="Normal 20 4 5 3 6" xfId="38185"/>
    <cellStyle name="Normal 20 4 5 3 7" xfId="38186"/>
    <cellStyle name="Normal 20 4 5 4" xfId="38187"/>
    <cellStyle name="Normal 20 4 5 4 2" xfId="38188"/>
    <cellStyle name="Normal 20 4 5 4 2 2" xfId="38189"/>
    <cellStyle name="Normal 20 4 5 4 2 2 2" xfId="38190"/>
    <cellStyle name="Normal 20 4 5 4 2 2 3" xfId="38191"/>
    <cellStyle name="Normal 20 4 5 4 2 3" xfId="38192"/>
    <cellStyle name="Normal 20 4 5 4 2 4" xfId="38193"/>
    <cellStyle name="Normal 20 4 5 4 3" xfId="38194"/>
    <cellStyle name="Normal 20 4 5 4 3 2" xfId="38195"/>
    <cellStyle name="Normal 20 4 5 4 3 3" xfId="38196"/>
    <cellStyle name="Normal 20 4 5 4 4" xfId="38197"/>
    <cellStyle name="Normal 20 4 5 4 4 2" xfId="38198"/>
    <cellStyle name="Normal 20 4 5 4 4 3" xfId="38199"/>
    <cellStyle name="Normal 20 4 5 4 5" xfId="38200"/>
    <cellStyle name="Normal 20 4 5 4 6" xfId="38201"/>
    <cellStyle name="Normal 20 4 5 4 7" xfId="38202"/>
    <cellStyle name="Normal 20 4 5 5" xfId="38203"/>
    <cellStyle name="Normal 20 4 5 5 2" xfId="38204"/>
    <cellStyle name="Normal 20 4 5 5 2 2" xfId="38205"/>
    <cellStyle name="Normal 20 4 5 5 2 3" xfId="38206"/>
    <cellStyle name="Normal 20 4 5 5 3" xfId="38207"/>
    <cellStyle name="Normal 20 4 5 5 4" xfId="38208"/>
    <cellStyle name="Normal 20 4 5 6" xfId="38209"/>
    <cellStyle name="Normal 20 4 5 6 2" xfId="38210"/>
    <cellStyle name="Normal 20 4 5 6 3" xfId="38211"/>
    <cellStyle name="Normal 20 4 5 7" xfId="38212"/>
    <cellStyle name="Normal 20 4 5 7 2" xfId="38213"/>
    <cellStyle name="Normal 20 4 5 7 3" xfId="38214"/>
    <cellStyle name="Normal 20 4 5 8" xfId="38215"/>
    <cellStyle name="Normal 20 4 5 8 2" xfId="38216"/>
    <cellStyle name="Normal 20 4 5 8 3" xfId="38217"/>
    <cellStyle name="Normal 20 4 5 9" xfId="38218"/>
    <cellStyle name="Normal 20 4 6" xfId="38219"/>
    <cellStyle name="Normal 20 4 6 2" xfId="38220"/>
    <cellStyle name="Normal 20 4 6 2 2" xfId="38221"/>
    <cellStyle name="Normal 20 4 6 2 2 2" xfId="38222"/>
    <cellStyle name="Normal 20 4 6 2 2 2 2" xfId="38223"/>
    <cellStyle name="Normal 20 4 6 2 2 2 3" xfId="38224"/>
    <cellStyle name="Normal 20 4 6 2 2 3" xfId="38225"/>
    <cellStyle name="Normal 20 4 6 2 2 4" xfId="38226"/>
    <cellStyle name="Normal 20 4 6 2 3" xfId="38227"/>
    <cellStyle name="Normal 20 4 6 2 3 2" xfId="38228"/>
    <cellStyle name="Normal 20 4 6 2 3 3" xfId="38229"/>
    <cellStyle name="Normal 20 4 6 2 4" xfId="38230"/>
    <cellStyle name="Normal 20 4 6 2 4 2" xfId="38231"/>
    <cellStyle name="Normal 20 4 6 2 4 3" xfId="38232"/>
    <cellStyle name="Normal 20 4 6 2 5" xfId="38233"/>
    <cellStyle name="Normal 20 4 6 2 6" xfId="38234"/>
    <cellStyle name="Normal 20 4 6 2 7" xfId="38235"/>
    <cellStyle name="Normal 20 4 6 3" xfId="38236"/>
    <cellStyle name="Normal 20 4 6 3 2" xfId="38237"/>
    <cellStyle name="Normal 20 4 6 3 2 2" xfId="38238"/>
    <cellStyle name="Normal 20 4 6 3 2 2 2" xfId="38239"/>
    <cellStyle name="Normal 20 4 6 3 2 2 3" xfId="38240"/>
    <cellStyle name="Normal 20 4 6 3 2 3" xfId="38241"/>
    <cellStyle name="Normal 20 4 6 3 2 4" xfId="38242"/>
    <cellStyle name="Normal 20 4 6 3 3" xfId="38243"/>
    <cellStyle name="Normal 20 4 6 3 3 2" xfId="38244"/>
    <cellStyle name="Normal 20 4 6 3 3 3" xfId="38245"/>
    <cellStyle name="Normal 20 4 6 3 4" xfId="38246"/>
    <cellStyle name="Normal 20 4 6 3 4 2" xfId="38247"/>
    <cellStyle name="Normal 20 4 6 3 4 3" xfId="38248"/>
    <cellStyle name="Normal 20 4 6 3 5" xfId="38249"/>
    <cellStyle name="Normal 20 4 6 3 6" xfId="38250"/>
    <cellStyle name="Normal 20 4 6 3 7" xfId="38251"/>
    <cellStyle name="Normal 20 4 6 4" xfId="38252"/>
    <cellStyle name="Normal 20 4 6 4 2" xfId="38253"/>
    <cellStyle name="Normal 20 4 6 4 2 2" xfId="38254"/>
    <cellStyle name="Normal 20 4 6 4 2 3" xfId="38255"/>
    <cellStyle name="Normal 20 4 6 4 3" xfId="38256"/>
    <cellStyle name="Normal 20 4 6 4 4" xfId="38257"/>
    <cellStyle name="Normal 20 4 6 4 5" xfId="38258"/>
    <cellStyle name="Normal 20 4 6 5" xfId="38259"/>
    <cellStyle name="Normal 20 4 6 5 2" xfId="38260"/>
    <cellStyle name="Normal 20 4 6 5 3" xfId="38261"/>
    <cellStyle name="Normal 20 4 6 6" xfId="38262"/>
    <cellStyle name="Normal 20 4 6 6 2" xfId="38263"/>
    <cellStyle name="Normal 20 4 6 6 3" xfId="38264"/>
    <cellStyle name="Normal 20 4 6 7" xfId="38265"/>
    <cellStyle name="Normal 20 4 6 8" xfId="38266"/>
    <cellStyle name="Normal 20 4 6 9" xfId="38267"/>
    <cellStyle name="Normal 20 4 7" xfId="38268"/>
    <cellStyle name="Normal 20 4 7 2" xfId="38269"/>
    <cellStyle name="Normal 20 4 7 2 2" xfId="38270"/>
    <cellStyle name="Normal 20 4 7 2 2 2" xfId="38271"/>
    <cellStyle name="Normal 20 4 7 2 2 3" xfId="38272"/>
    <cellStyle name="Normal 20 4 7 2 3" xfId="38273"/>
    <cellStyle name="Normal 20 4 7 2 4" xfId="38274"/>
    <cellStyle name="Normal 20 4 7 3" xfId="38275"/>
    <cellStyle name="Normal 20 4 7 3 2" xfId="38276"/>
    <cellStyle name="Normal 20 4 7 3 3" xfId="38277"/>
    <cellStyle name="Normal 20 4 7 4" xfId="38278"/>
    <cellStyle name="Normal 20 4 7 4 2" xfId="38279"/>
    <cellStyle name="Normal 20 4 7 4 3" xfId="38280"/>
    <cellStyle name="Normal 20 4 7 5" xfId="38281"/>
    <cellStyle name="Normal 20 4 7 6" xfId="38282"/>
    <cellStyle name="Normal 20 4 7 7" xfId="38283"/>
    <cellStyle name="Normal 20 4 8" xfId="38284"/>
    <cellStyle name="Normal 20 4 8 2" xfId="38285"/>
    <cellStyle name="Normal 20 4 8 2 2" xfId="38286"/>
    <cellStyle name="Normal 20 4 8 2 2 2" xfId="38287"/>
    <cellStyle name="Normal 20 4 8 2 2 3" xfId="38288"/>
    <cellStyle name="Normal 20 4 8 2 3" xfId="38289"/>
    <cellStyle name="Normal 20 4 8 2 4" xfId="38290"/>
    <cellStyle name="Normal 20 4 8 3" xfId="38291"/>
    <cellStyle name="Normal 20 4 8 3 2" xfId="38292"/>
    <cellStyle name="Normal 20 4 8 3 3" xfId="38293"/>
    <cellStyle name="Normal 20 4 8 4" xfId="38294"/>
    <cellStyle name="Normal 20 4 8 4 2" xfId="38295"/>
    <cellStyle name="Normal 20 4 8 4 3" xfId="38296"/>
    <cellStyle name="Normal 20 4 8 5" xfId="38297"/>
    <cellStyle name="Normal 20 4 8 6" xfId="38298"/>
    <cellStyle name="Normal 20 4 8 7" xfId="38299"/>
    <cellStyle name="Normal 20 4 9" xfId="38300"/>
    <cellStyle name="Normal 20 4 9 2" xfId="38301"/>
    <cellStyle name="Normal 20 4 9 2 2" xfId="38302"/>
    <cellStyle name="Normal 20 4 9 2 2 2" xfId="38303"/>
    <cellStyle name="Normal 20 4 9 2 2 3" xfId="38304"/>
    <cellStyle name="Normal 20 4 9 2 3" xfId="38305"/>
    <cellStyle name="Normal 20 4 9 2 4" xfId="38306"/>
    <cellStyle name="Normal 20 4 9 3" xfId="38307"/>
    <cellStyle name="Normal 20 4 9 3 2" xfId="38308"/>
    <cellStyle name="Normal 20 4 9 3 3" xfId="38309"/>
    <cellStyle name="Normal 20 4 9 4" xfId="38310"/>
    <cellStyle name="Normal 20 4 9 4 2" xfId="38311"/>
    <cellStyle name="Normal 20 4 9 4 3" xfId="38312"/>
    <cellStyle name="Normal 20 4 9 5" xfId="38313"/>
    <cellStyle name="Normal 20 4 9 6" xfId="38314"/>
    <cellStyle name="Normal 20 4 9 7" xfId="38315"/>
    <cellStyle name="Normal 20 4_A.13.7" xfId="38316"/>
    <cellStyle name="Normal 20 5" xfId="38317"/>
    <cellStyle name="Normal 20 5 10" xfId="38318"/>
    <cellStyle name="Normal 20 5 10 2" xfId="38319"/>
    <cellStyle name="Normal 20 5 10 3" xfId="38320"/>
    <cellStyle name="Normal 20 5 11" xfId="38321"/>
    <cellStyle name="Normal 20 5 11 2" xfId="38322"/>
    <cellStyle name="Normal 20 5 11 3" xfId="38323"/>
    <cellStyle name="Normal 20 5 12" xfId="38324"/>
    <cellStyle name="Normal 20 5 13" xfId="38325"/>
    <cellStyle name="Normal 20 5 14" xfId="38326"/>
    <cellStyle name="Normal 20 5 15" xfId="38327"/>
    <cellStyle name="Normal 20 5 16" xfId="38328"/>
    <cellStyle name="Normal 20 5 17" xfId="38329"/>
    <cellStyle name="Normal 20 5 2" xfId="38330"/>
    <cellStyle name="Normal 20 5 2 10" xfId="38331"/>
    <cellStyle name="Normal 20 5 2 11" xfId="38332"/>
    <cellStyle name="Normal 20 5 2 12" xfId="38333"/>
    <cellStyle name="Normal 20 5 2 13" xfId="38334"/>
    <cellStyle name="Normal 20 5 2 14" xfId="38335"/>
    <cellStyle name="Normal 20 5 2 2" xfId="38336"/>
    <cellStyle name="Normal 20 5 2 2 2" xfId="38337"/>
    <cellStyle name="Normal 20 5 2 3" xfId="38338"/>
    <cellStyle name="Normal 20 5 2 3 2" xfId="38339"/>
    <cellStyle name="Normal 20 5 2 3 2 2" xfId="38340"/>
    <cellStyle name="Normal 20 5 2 3 2 2 2" xfId="38341"/>
    <cellStyle name="Normal 20 5 2 3 2 2 3" xfId="38342"/>
    <cellStyle name="Normal 20 5 2 3 2 3" xfId="38343"/>
    <cellStyle name="Normal 20 5 2 3 2 4" xfId="38344"/>
    <cellStyle name="Normal 20 5 2 3 3" xfId="38345"/>
    <cellStyle name="Normal 20 5 2 3 3 2" xfId="38346"/>
    <cellStyle name="Normal 20 5 2 3 3 3" xfId="38347"/>
    <cellStyle name="Normal 20 5 2 3 4" xfId="38348"/>
    <cellStyle name="Normal 20 5 2 3 4 2" xfId="38349"/>
    <cellStyle name="Normal 20 5 2 3 4 3" xfId="38350"/>
    <cellStyle name="Normal 20 5 2 3 5" xfId="38351"/>
    <cellStyle name="Normal 20 5 2 3 6" xfId="38352"/>
    <cellStyle name="Normal 20 5 2 3 7" xfId="38353"/>
    <cellStyle name="Normal 20 5 2 4" xfId="38354"/>
    <cellStyle name="Normal 20 5 2 4 2" xfId="38355"/>
    <cellStyle name="Normal 20 5 2 4 2 2" xfId="38356"/>
    <cellStyle name="Normal 20 5 2 4 2 2 2" xfId="38357"/>
    <cellStyle name="Normal 20 5 2 4 2 2 3" xfId="38358"/>
    <cellStyle name="Normal 20 5 2 4 2 3" xfId="38359"/>
    <cellStyle name="Normal 20 5 2 4 2 4" xfId="38360"/>
    <cellStyle name="Normal 20 5 2 4 3" xfId="38361"/>
    <cellStyle name="Normal 20 5 2 4 3 2" xfId="38362"/>
    <cellStyle name="Normal 20 5 2 4 3 3" xfId="38363"/>
    <cellStyle name="Normal 20 5 2 4 4" xfId="38364"/>
    <cellStyle name="Normal 20 5 2 4 4 2" xfId="38365"/>
    <cellStyle name="Normal 20 5 2 4 4 3" xfId="38366"/>
    <cellStyle name="Normal 20 5 2 4 5" xfId="38367"/>
    <cellStyle name="Normal 20 5 2 4 6" xfId="38368"/>
    <cellStyle name="Normal 20 5 2 4 7" xfId="38369"/>
    <cellStyle name="Normal 20 5 2 5" xfId="38370"/>
    <cellStyle name="Normal 20 5 2 5 2" xfId="38371"/>
    <cellStyle name="Normal 20 5 2 5 2 2" xfId="38372"/>
    <cellStyle name="Normal 20 5 2 5 2 3" xfId="38373"/>
    <cellStyle name="Normal 20 5 2 5 3" xfId="38374"/>
    <cellStyle name="Normal 20 5 2 5 4" xfId="38375"/>
    <cellStyle name="Normal 20 5 2 6" xfId="38376"/>
    <cellStyle name="Normal 20 5 2 6 2" xfId="38377"/>
    <cellStyle name="Normal 20 5 2 6 3" xfId="38378"/>
    <cellStyle name="Normal 20 5 2 7" xfId="38379"/>
    <cellStyle name="Normal 20 5 2 7 2" xfId="38380"/>
    <cellStyle name="Normal 20 5 2 7 3" xfId="38381"/>
    <cellStyle name="Normal 20 5 2 8" xfId="38382"/>
    <cellStyle name="Normal 20 5 2 8 2" xfId="38383"/>
    <cellStyle name="Normal 20 5 2 8 3" xfId="38384"/>
    <cellStyle name="Normal 20 5 2 9" xfId="38385"/>
    <cellStyle name="Normal 20 5 3" xfId="38386"/>
    <cellStyle name="Normal 20 5 3 10" xfId="38387"/>
    <cellStyle name="Normal 20 5 3 11" xfId="38388"/>
    <cellStyle name="Normal 20 5 3 12" xfId="38389"/>
    <cellStyle name="Normal 20 5 3 13" xfId="38390"/>
    <cellStyle name="Normal 20 5 3 2" xfId="38391"/>
    <cellStyle name="Normal 20 5 3 2 2" xfId="38392"/>
    <cellStyle name="Normal 20 5 3 2 2 2" xfId="38393"/>
    <cellStyle name="Normal 20 5 3 2 2 2 2" xfId="38394"/>
    <cellStyle name="Normal 20 5 3 2 2 2 3" xfId="38395"/>
    <cellStyle name="Normal 20 5 3 2 2 3" xfId="38396"/>
    <cellStyle name="Normal 20 5 3 2 2 4" xfId="38397"/>
    <cellStyle name="Normal 20 5 3 2 3" xfId="38398"/>
    <cellStyle name="Normal 20 5 3 2 3 2" xfId="38399"/>
    <cellStyle name="Normal 20 5 3 2 3 3" xfId="38400"/>
    <cellStyle name="Normal 20 5 3 2 4" xfId="38401"/>
    <cellStyle name="Normal 20 5 3 2 4 2" xfId="38402"/>
    <cellStyle name="Normal 20 5 3 2 4 3" xfId="38403"/>
    <cellStyle name="Normal 20 5 3 2 5" xfId="38404"/>
    <cellStyle name="Normal 20 5 3 2 6" xfId="38405"/>
    <cellStyle name="Normal 20 5 3 2 7" xfId="38406"/>
    <cellStyle name="Normal 20 5 3 3" xfId="38407"/>
    <cellStyle name="Normal 20 5 3 3 2" xfId="38408"/>
    <cellStyle name="Normal 20 5 3 3 2 2" xfId="38409"/>
    <cellStyle name="Normal 20 5 3 3 2 2 2" xfId="38410"/>
    <cellStyle name="Normal 20 5 3 3 2 2 3" xfId="38411"/>
    <cellStyle name="Normal 20 5 3 3 2 3" xfId="38412"/>
    <cellStyle name="Normal 20 5 3 3 2 4" xfId="38413"/>
    <cellStyle name="Normal 20 5 3 3 3" xfId="38414"/>
    <cellStyle name="Normal 20 5 3 3 3 2" xfId="38415"/>
    <cellStyle name="Normal 20 5 3 3 3 3" xfId="38416"/>
    <cellStyle name="Normal 20 5 3 3 4" xfId="38417"/>
    <cellStyle name="Normal 20 5 3 3 4 2" xfId="38418"/>
    <cellStyle name="Normal 20 5 3 3 4 3" xfId="38419"/>
    <cellStyle name="Normal 20 5 3 3 5" xfId="38420"/>
    <cellStyle name="Normal 20 5 3 3 6" xfId="38421"/>
    <cellStyle name="Normal 20 5 3 3 7" xfId="38422"/>
    <cellStyle name="Normal 20 5 3 4" xfId="38423"/>
    <cellStyle name="Normal 20 5 3 4 2" xfId="38424"/>
    <cellStyle name="Normal 20 5 3 4 2 2" xfId="38425"/>
    <cellStyle name="Normal 20 5 3 4 2 2 2" xfId="38426"/>
    <cellStyle name="Normal 20 5 3 4 2 2 3" xfId="38427"/>
    <cellStyle name="Normal 20 5 3 4 2 3" xfId="38428"/>
    <cellStyle name="Normal 20 5 3 4 2 4" xfId="38429"/>
    <cellStyle name="Normal 20 5 3 4 3" xfId="38430"/>
    <cellStyle name="Normal 20 5 3 4 3 2" xfId="38431"/>
    <cellStyle name="Normal 20 5 3 4 3 3" xfId="38432"/>
    <cellStyle name="Normal 20 5 3 4 4" xfId="38433"/>
    <cellStyle name="Normal 20 5 3 4 4 2" xfId="38434"/>
    <cellStyle name="Normal 20 5 3 4 4 3" xfId="38435"/>
    <cellStyle name="Normal 20 5 3 4 5" xfId="38436"/>
    <cellStyle name="Normal 20 5 3 4 6" xfId="38437"/>
    <cellStyle name="Normal 20 5 3 4 7" xfId="38438"/>
    <cellStyle name="Normal 20 5 3 5" xfId="38439"/>
    <cellStyle name="Normal 20 5 3 5 2" xfId="38440"/>
    <cellStyle name="Normal 20 5 3 5 2 2" xfId="38441"/>
    <cellStyle name="Normal 20 5 3 5 2 3" xfId="38442"/>
    <cellStyle name="Normal 20 5 3 5 3" xfId="38443"/>
    <cellStyle name="Normal 20 5 3 5 4" xfId="38444"/>
    <cellStyle name="Normal 20 5 3 6" xfId="38445"/>
    <cellStyle name="Normal 20 5 3 6 2" xfId="38446"/>
    <cellStyle name="Normal 20 5 3 6 3" xfId="38447"/>
    <cellStyle name="Normal 20 5 3 7" xfId="38448"/>
    <cellStyle name="Normal 20 5 3 7 2" xfId="38449"/>
    <cellStyle name="Normal 20 5 3 7 3" xfId="38450"/>
    <cellStyle name="Normal 20 5 3 8" xfId="38451"/>
    <cellStyle name="Normal 20 5 3 8 2" xfId="38452"/>
    <cellStyle name="Normal 20 5 3 8 3" xfId="38453"/>
    <cellStyle name="Normal 20 5 3 9" xfId="38454"/>
    <cellStyle name="Normal 20 5 4" xfId="38455"/>
    <cellStyle name="Normal 20 5 4 2" xfId="38456"/>
    <cellStyle name="Normal 20 5 4 2 2" xfId="38457"/>
    <cellStyle name="Normal 20 5 4 2 2 2" xfId="38458"/>
    <cellStyle name="Normal 20 5 4 2 2 2 2" xfId="38459"/>
    <cellStyle name="Normal 20 5 4 2 2 2 3" xfId="38460"/>
    <cellStyle name="Normal 20 5 4 2 2 3" xfId="38461"/>
    <cellStyle name="Normal 20 5 4 2 2 4" xfId="38462"/>
    <cellStyle name="Normal 20 5 4 2 3" xfId="38463"/>
    <cellStyle name="Normal 20 5 4 2 3 2" xfId="38464"/>
    <cellStyle name="Normal 20 5 4 2 3 3" xfId="38465"/>
    <cellStyle name="Normal 20 5 4 2 4" xfId="38466"/>
    <cellStyle name="Normal 20 5 4 2 4 2" xfId="38467"/>
    <cellStyle name="Normal 20 5 4 2 4 3" xfId="38468"/>
    <cellStyle name="Normal 20 5 4 2 5" xfId="38469"/>
    <cellStyle name="Normal 20 5 4 2 6" xfId="38470"/>
    <cellStyle name="Normal 20 5 4 2 7" xfId="38471"/>
    <cellStyle name="Normal 20 5 4 3" xfId="38472"/>
    <cellStyle name="Normal 20 5 4 3 2" xfId="38473"/>
    <cellStyle name="Normal 20 5 4 3 2 2" xfId="38474"/>
    <cellStyle name="Normal 20 5 4 3 2 2 2" xfId="38475"/>
    <cellStyle name="Normal 20 5 4 3 2 2 3" xfId="38476"/>
    <cellStyle name="Normal 20 5 4 3 2 3" xfId="38477"/>
    <cellStyle name="Normal 20 5 4 3 2 4" xfId="38478"/>
    <cellStyle name="Normal 20 5 4 3 3" xfId="38479"/>
    <cellStyle name="Normal 20 5 4 3 3 2" xfId="38480"/>
    <cellStyle name="Normal 20 5 4 3 3 3" xfId="38481"/>
    <cellStyle name="Normal 20 5 4 3 4" xfId="38482"/>
    <cellStyle name="Normal 20 5 4 3 4 2" xfId="38483"/>
    <cellStyle name="Normal 20 5 4 3 4 3" xfId="38484"/>
    <cellStyle name="Normal 20 5 4 3 5" xfId="38485"/>
    <cellStyle name="Normal 20 5 4 3 6" xfId="38486"/>
    <cellStyle name="Normal 20 5 4 3 7" xfId="38487"/>
    <cellStyle name="Normal 20 5 4 4" xfId="38488"/>
    <cellStyle name="Normal 20 5 4 4 2" xfId="38489"/>
    <cellStyle name="Normal 20 5 4 4 2 2" xfId="38490"/>
    <cellStyle name="Normal 20 5 4 4 2 3" xfId="38491"/>
    <cellStyle name="Normal 20 5 4 4 3" xfId="38492"/>
    <cellStyle name="Normal 20 5 4 4 4" xfId="38493"/>
    <cellStyle name="Normal 20 5 4 5" xfId="38494"/>
    <cellStyle name="Normal 20 5 4 5 2" xfId="38495"/>
    <cellStyle name="Normal 20 5 4 5 3" xfId="38496"/>
    <cellStyle name="Normal 20 5 4 6" xfId="38497"/>
    <cellStyle name="Normal 20 5 4 6 2" xfId="38498"/>
    <cellStyle name="Normal 20 5 4 6 3" xfId="38499"/>
    <cellStyle name="Normal 20 5 4 7" xfId="38500"/>
    <cellStyle name="Normal 20 5 4 8" xfId="38501"/>
    <cellStyle name="Normal 20 5 4 9" xfId="38502"/>
    <cellStyle name="Normal 20 5 5" xfId="38503"/>
    <cellStyle name="Normal 20 5 5 2" xfId="38504"/>
    <cellStyle name="Normal 20 5 5 2 2" xfId="38505"/>
    <cellStyle name="Normal 20 5 5 2 2 2" xfId="38506"/>
    <cellStyle name="Normal 20 5 5 2 2 3" xfId="38507"/>
    <cellStyle name="Normal 20 5 5 2 3" xfId="38508"/>
    <cellStyle name="Normal 20 5 5 2 4" xfId="38509"/>
    <cellStyle name="Normal 20 5 5 3" xfId="38510"/>
    <cellStyle name="Normal 20 5 5 3 2" xfId="38511"/>
    <cellStyle name="Normal 20 5 5 3 3" xfId="38512"/>
    <cellStyle name="Normal 20 5 5 4" xfId="38513"/>
    <cellStyle name="Normal 20 5 5 4 2" xfId="38514"/>
    <cellStyle name="Normal 20 5 5 4 3" xfId="38515"/>
    <cellStyle name="Normal 20 5 5 5" xfId="38516"/>
    <cellStyle name="Normal 20 5 5 6" xfId="38517"/>
    <cellStyle name="Normal 20 5 5 7" xfId="38518"/>
    <cellStyle name="Normal 20 5 6" xfId="38519"/>
    <cellStyle name="Normal 20 5 6 2" xfId="38520"/>
    <cellStyle name="Normal 20 5 6 2 2" xfId="38521"/>
    <cellStyle name="Normal 20 5 6 2 2 2" xfId="38522"/>
    <cellStyle name="Normal 20 5 6 2 2 3" xfId="38523"/>
    <cellStyle name="Normal 20 5 6 2 3" xfId="38524"/>
    <cellStyle name="Normal 20 5 6 2 4" xfId="38525"/>
    <cellStyle name="Normal 20 5 6 3" xfId="38526"/>
    <cellStyle name="Normal 20 5 6 3 2" xfId="38527"/>
    <cellStyle name="Normal 20 5 6 3 3" xfId="38528"/>
    <cellStyle name="Normal 20 5 6 4" xfId="38529"/>
    <cellStyle name="Normal 20 5 6 4 2" xfId="38530"/>
    <cellStyle name="Normal 20 5 6 4 3" xfId="38531"/>
    <cellStyle name="Normal 20 5 6 5" xfId="38532"/>
    <cellStyle name="Normal 20 5 6 6" xfId="38533"/>
    <cellStyle name="Normal 20 5 6 7" xfId="38534"/>
    <cellStyle name="Normal 20 5 7" xfId="38535"/>
    <cellStyle name="Normal 20 5 7 2" xfId="38536"/>
    <cellStyle name="Normal 20 5 7 2 2" xfId="38537"/>
    <cellStyle name="Normal 20 5 7 2 2 2" xfId="38538"/>
    <cellStyle name="Normal 20 5 7 2 2 3" xfId="38539"/>
    <cellStyle name="Normal 20 5 7 2 3" xfId="38540"/>
    <cellStyle name="Normal 20 5 7 2 4" xfId="38541"/>
    <cellStyle name="Normal 20 5 7 3" xfId="38542"/>
    <cellStyle name="Normal 20 5 7 3 2" xfId="38543"/>
    <cellStyle name="Normal 20 5 7 3 3" xfId="38544"/>
    <cellStyle name="Normal 20 5 7 4" xfId="38545"/>
    <cellStyle name="Normal 20 5 7 4 2" xfId="38546"/>
    <cellStyle name="Normal 20 5 7 4 3" xfId="38547"/>
    <cellStyle name="Normal 20 5 7 5" xfId="38548"/>
    <cellStyle name="Normal 20 5 7 6" xfId="38549"/>
    <cellStyle name="Normal 20 5 8" xfId="38550"/>
    <cellStyle name="Normal 20 5 8 2" xfId="38551"/>
    <cellStyle name="Normal 20 5 8 2 2" xfId="38552"/>
    <cellStyle name="Normal 20 5 8 2 3" xfId="38553"/>
    <cellStyle name="Normal 20 5 8 3" xfId="38554"/>
    <cellStyle name="Normal 20 5 8 4" xfId="38555"/>
    <cellStyle name="Normal 20 5 9" xfId="38556"/>
    <cellStyle name="Normal 20 5 9 2" xfId="38557"/>
    <cellStyle name="Normal 20 5 9 3" xfId="38558"/>
    <cellStyle name="Normal 20 5_AZUA ALT1 - TGI" xfId="38559"/>
    <cellStyle name="Normal 20 6" xfId="38560"/>
    <cellStyle name="Normal 20 6 10" xfId="38561"/>
    <cellStyle name="Normal 20 6 10 2" xfId="38562"/>
    <cellStyle name="Normal 20 6 10 3" xfId="38563"/>
    <cellStyle name="Normal 20 6 11" xfId="38564"/>
    <cellStyle name="Normal 20 6 11 2" xfId="38565"/>
    <cellStyle name="Normal 20 6 11 3" xfId="38566"/>
    <cellStyle name="Normal 20 6 12" xfId="38567"/>
    <cellStyle name="Normal 20 6 13" xfId="38568"/>
    <cellStyle name="Normal 20 6 14" xfId="38569"/>
    <cellStyle name="Normal 20 6 15" xfId="38570"/>
    <cellStyle name="Normal 20 6 16" xfId="38571"/>
    <cellStyle name="Normal 20 6 17" xfId="38572"/>
    <cellStyle name="Normal 20 6 2" xfId="38573"/>
    <cellStyle name="Normal 20 6 2 10" xfId="38574"/>
    <cellStyle name="Normal 20 6 2 11" xfId="38575"/>
    <cellStyle name="Normal 20 6 2 12" xfId="38576"/>
    <cellStyle name="Normal 20 6 2 2" xfId="38577"/>
    <cellStyle name="Normal 20 6 2 3" xfId="38578"/>
    <cellStyle name="Normal 20 6 2 3 2" xfId="38579"/>
    <cellStyle name="Normal 20 6 2 3 2 2" xfId="38580"/>
    <cellStyle name="Normal 20 6 2 3 2 3" xfId="38581"/>
    <cellStyle name="Normal 20 6 2 3 3" xfId="38582"/>
    <cellStyle name="Normal 20 6 2 3 4" xfId="38583"/>
    <cellStyle name="Normal 20 6 2 3 5" xfId="38584"/>
    <cellStyle name="Normal 20 6 2 4" xfId="38585"/>
    <cellStyle name="Normal 20 6 2 4 2" xfId="38586"/>
    <cellStyle name="Normal 20 6 2 4 3" xfId="38587"/>
    <cellStyle name="Normal 20 6 2 5" xfId="38588"/>
    <cellStyle name="Normal 20 6 2 5 2" xfId="38589"/>
    <cellStyle name="Normal 20 6 2 5 3" xfId="38590"/>
    <cellStyle name="Normal 20 6 2 6" xfId="38591"/>
    <cellStyle name="Normal 20 6 2 6 2" xfId="38592"/>
    <cellStyle name="Normal 20 6 2 6 3" xfId="38593"/>
    <cellStyle name="Normal 20 6 2 7" xfId="38594"/>
    <cellStyle name="Normal 20 6 2 8" xfId="38595"/>
    <cellStyle name="Normal 20 6 2 9" xfId="38596"/>
    <cellStyle name="Normal 20 6 3" xfId="38597"/>
    <cellStyle name="Normal 20 6 3 10" xfId="38598"/>
    <cellStyle name="Normal 20 6 3 11" xfId="38599"/>
    <cellStyle name="Normal 20 6 3 12" xfId="38600"/>
    <cellStyle name="Normal 20 6 3 13" xfId="38601"/>
    <cellStyle name="Normal 20 6 3 2" xfId="38602"/>
    <cellStyle name="Normal 20 6 3 2 2" xfId="38603"/>
    <cellStyle name="Normal 20 6 3 2 2 2" xfId="38604"/>
    <cellStyle name="Normal 20 6 3 2 2 2 2" xfId="38605"/>
    <cellStyle name="Normal 20 6 3 2 2 2 3" xfId="38606"/>
    <cellStyle name="Normal 20 6 3 2 2 3" xfId="38607"/>
    <cellStyle name="Normal 20 6 3 2 2 4" xfId="38608"/>
    <cellStyle name="Normal 20 6 3 2 3" xfId="38609"/>
    <cellStyle name="Normal 20 6 3 2 3 2" xfId="38610"/>
    <cellStyle name="Normal 20 6 3 2 3 3" xfId="38611"/>
    <cellStyle name="Normal 20 6 3 2 4" xfId="38612"/>
    <cellStyle name="Normal 20 6 3 2 4 2" xfId="38613"/>
    <cellStyle name="Normal 20 6 3 2 4 3" xfId="38614"/>
    <cellStyle name="Normal 20 6 3 2 5" xfId="38615"/>
    <cellStyle name="Normal 20 6 3 2 6" xfId="38616"/>
    <cellStyle name="Normal 20 6 3 2 7" xfId="38617"/>
    <cellStyle name="Normal 20 6 3 3" xfId="38618"/>
    <cellStyle name="Normal 20 6 3 3 2" xfId="38619"/>
    <cellStyle name="Normal 20 6 3 3 2 2" xfId="38620"/>
    <cellStyle name="Normal 20 6 3 3 2 2 2" xfId="38621"/>
    <cellStyle name="Normal 20 6 3 3 2 2 3" xfId="38622"/>
    <cellStyle name="Normal 20 6 3 3 2 3" xfId="38623"/>
    <cellStyle name="Normal 20 6 3 3 2 4" xfId="38624"/>
    <cellStyle name="Normal 20 6 3 3 3" xfId="38625"/>
    <cellStyle name="Normal 20 6 3 3 3 2" xfId="38626"/>
    <cellStyle name="Normal 20 6 3 3 3 3" xfId="38627"/>
    <cellStyle name="Normal 20 6 3 3 4" xfId="38628"/>
    <cellStyle name="Normal 20 6 3 3 4 2" xfId="38629"/>
    <cellStyle name="Normal 20 6 3 3 4 3" xfId="38630"/>
    <cellStyle name="Normal 20 6 3 3 5" xfId="38631"/>
    <cellStyle name="Normal 20 6 3 3 6" xfId="38632"/>
    <cellStyle name="Normal 20 6 3 3 7" xfId="38633"/>
    <cellStyle name="Normal 20 6 3 4" xfId="38634"/>
    <cellStyle name="Normal 20 6 3 4 2" xfId="38635"/>
    <cellStyle name="Normal 20 6 3 4 2 2" xfId="38636"/>
    <cellStyle name="Normal 20 6 3 4 2 2 2" xfId="38637"/>
    <cellStyle name="Normal 20 6 3 4 2 2 3" xfId="38638"/>
    <cellStyle name="Normal 20 6 3 4 2 3" xfId="38639"/>
    <cellStyle name="Normal 20 6 3 4 2 4" xfId="38640"/>
    <cellStyle name="Normal 20 6 3 4 3" xfId="38641"/>
    <cellStyle name="Normal 20 6 3 4 3 2" xfId="38642"/>
    <cellStyle name="Normal 20 6 3 4 3 3" xfId="38643"/>
    <cellStyle name="Normal 20 6 3 4 4" xfId="38644"/>
    <cellStyle name="Normal 20 6 3 4 4 2" xfId="38645"/>
    <cellStyle name="Normal 20 6 3 4 4 3" xfId="38646"/>
    <cellStyle name="Normal 20 6 3 4 5" xfId="38647"/>
    <cellStyle name="Normal 20 6 3 4 6" xfId="38648"/>
    <cellStyle name="Normal 20 6 3 4 7" xfId="38649"/>
    <cellStyle name="Normal 20 6 3 5" xfId="38650"/>
    <cellStyle name="Normal 20 6 3 5 2" xfId="38651"/>
    <cellStyle name="Normal 20 6 3 5 2 2" xfId="38652"/>
    <cellStyle name="Normal 20 6 3 5 2 3" xfId="38653"/>
    <cellStyle name="Normal 20 6 3 5 3" xfId="38654"/>
    <cellStyle name="Normal 20 6 3 5 4" xfId="38655"/>
    <cellStyle name="Normal 20 6 3 6" xfId="38656"/>
    <cellStyle name="Normal 20 6 3 6 2" xfId="38657"/>
    <cellStyle name="Normal 20 6 3 6 3" xfId="38658"/>
    <cellStyle name="Normal 20 6 3 7" xfId="38659"/>
    <cellStyle name="Normal 20 6 3 7 2" xfId="38660"/>
    <cellStyle name="Normal 20 6 3 7 3" xfId="38661"/>
    <cellStyle name="Normal 20 6 3 8" xfId="38662"/>
    <cellStyle name="Normal 20 6 3 8 2" xfId="38663"/>
    <cellStyle name="Normal 20 6 3 8 3" xfId="38664"/>
    <cellStyle name="Normal 20 6 3 9" xfId="38665"/>
    <cellStyle name="Normal 20 6 4" xfId="38666"/>
    <cellStyle name="Normal 20 6 4 2" xfId="38667"/>
    <cellStyle name="Normal 20 6 4 2 2" xfId="38668"/>
    <cellStyle name="Normal 20 6 4 2 2 2" xfId="38669"/>
    <cellStyle name="Normal 20 6 4 2 2 2 2" xfId="38670"/>
    <cellStyle name="Normal 20 6 4 2 2 2 3" xfId="38671"/>
    <cellStyle name="Normal 20 6 4 2 2 3" xfId="38672"/>
    <cellStyle name="Normal 20 6 4 2 2 4" xfId="38673"/>
    <cellStyle name="Normal 20 6 4 2 3" xfId="38674"/>
    <cellStyle name="Normal 20 6 4 2 3 2" xfId="38675"/>
    <cellStyle name="Normal 20 6 4 2 3 3" xfId="38676"/>
    <cellStyle name="Normal 20 6 4 2 4" xfId="38677"/>
    <cellStyle name="Normal 20 6 4 2 4 2" xfId="38678"/>
    <cellStyle name="Normal 20 6 4 2 4 3" xfId="38679"/>
    <cellStyle name="Normal 20 6 4 2 5" xfId="38680"/>
    <cellStyle name="Normal 20 6 4 2 6" xfId="38681"/>
    <cellStyle name="Normal 20 6 4 2 7" xfId="38682"/>
    <cellStyle name="Normal 20 6 4 3" xfId="38683"/>
    <cellStyle name="Normal 20 6 4 3 2" xfId="38684"/>
    <cellStyle name="Normal 20 6 4 3 2 2" xfId="38685"/>
    <cellStyle name="Normal 20 6 4 3 2 2 2" xfId="38686"/>
    <cellStyle name="Normal 20 6 4 3 2 2 3" xfId="38687"/>
    <cellStyle name="Normal 20 6 4 3 2 3" xfId="38688"/>
    <cellStyle name="Normal 20 6 4 3 2 4" xfId="38689"/>
    <cellStyle name="Normal 20 6 4 3 3" xfId="38690"/>
    <cellStyle name="Normal 20 6 4 3 3 2" xfId="38691"/>
    <cellStyle name="Normal 20 6 4 3 3 3" xfId="38692"/>
    <cellStyle name="Normal 20 6 4 3 4" xfId="38693"/>
    <cellStyle name="Normal 20 6 4 3 4 2" xfId="38694"/>
    <cellStyle name="Normal 20 6 4 3 4 3" xfId="38695"/>
    <cellStyle name="Normal 20 6 4 3 5" xfId="38696"/>
    <cellStyle name="Normal 20 6 4 3 6" xfId="38697"/>
    <cellStyle name="Normal 20 6 4 3 7" xfId="38698"/>
    <cellStyle name="Normal 20 6 4 4" xfId="38699"/>
    <cellStyle name="Normal 20 6 4 4 2" xfId="38700"/>
    <cellStyle name="Normal 20 6 4 4 2 2" xfId="38701"/>
    <cellStyle name="Normal 20 6 4 4 2 3" xfId="38702"/>
    <cellStyle name="Normal 20 6 4 4 3" xfId="38703"/>
    <cellStyle name="Normal 20 6 4 4 4" xfId="38704"/>
    <cellStyle name="Normal 20 6 4 5" xfId="38705"/>
    <cellStyle name="Normal 20 6 4 5 2" xfId="38706"/>
    <cellStyle name="Normal 20 6 4 5 3" xfId="38707"/>
    <cellStyle name="Normal 20 6 4 6" xfId="38708"/>
    <cellStyle name="Normal 20 6 4 6 2" xfId="38709"/>
    <cellStyle name="Normal 20 6 4 6 3" xfId="38710"/>
    <cellStyle name="Normal 20 6 4 7" xfId="38711"/>
    <cellStyle name="Normal 20 6 4 8" xfId="38712"/>
    <cellStyle name="Normal 20 6 4 9" xfId="38713"/>
    <cellStyle name="Normal 20 6 5" xfId="38714"/>
    <cellStyle name="Normal 20 6 5 2" xfId="38715"/>
    <cellStyle name="Normal 20 6 5 2 2" xfId="38716"/>
    <cellStyle name="Normal 20 6 5 2 2 2" xfId="38717"/>
    <cellStyle name="Normal 20 6 5 2 2 3" xfId="38718"/>
    <cellStyle name="Normal 20 6 5 2 3" xfId="38719"/>
    <cellStyle name="Normal 20 6 5 2 4" xfId="38720"/>
    <cellStyle name="Normal 20 6 5 3" xfId="38721"/>
    <cellStyle name="Normal 20 6 5 3 2" xfId="38722"/>
    <cellStyle name="Normal 20 6 5 3 3" xfId="38723"/>
    <cellStyle name="Normal 20 6 5 4" xfId="38724"/>
    <cellStyle name="Normal 20 6 5 4 2" xfId="38725"/>
    <cellStyle name="Normal 20 6 5 4 3" xfId="38726"/>
    <cellStyle name="Normal 20 6 5 5" xfId="38727"/>
    <cellStyle name="Normal 20 6 5 6" xfId="38728"/>
    <cellStyle name="Normal 20 6 5 7" xfId="38729"/>
    <cellStyle name="Normal 20 6 6" xfId="38730"/>
    <cellStyle name="Normal 20 6 6 2" xfId="38731"/>
    <cellStyle name="Normal 20 6 6 2 2" xfId="38732"/>
    <cellStyle name="Normal 20 6 6 2 2 2" xfId="38733"/>
    <cellStyle name="Normal 20 6 6 2 2 3" xfId="38734"/>
    <cellStyle name="Normal 20 6 6 2 3" xfId="38735"/>
    <cellStyle name="Normal 20 6 6 2 4" xfId="38736"/>
    <cellStyle name="Normal 20 6 6 3" xfId="38737"/>
    <cellStyle name="Normal 20 6 6 3 2" xfId="38738"/>
    <cellStyle name="Normal 20 6 6 3 3" xfId="38739"/>
    <cellStyle name="Normal 20 6 6 4" xfId="38740"/>
    <cellStyle name="Normal 20 6 6 4 2" xfId="38741"/>
    <cellStyle name="Normal 20 6 6 4 3" xfId="38742"/>
    <cellStyle name="Normal 20 6 6 5" xfId="38743"/>
    <cellStyle name="Normal 20 6 6 6" xfId="38744"/>
    <cellStyle name="Normal 20 6 6 7" xfId="38745"/>
    <cellStyle name="Normal 20 6 7" xfId="38746"/>
    <cellStyle name="Normal 20 6 7 2" xfId="38747"/>
    <cellStyle name="Normal 20 6 7 2 2" xfId="38748"/>
    <cellStyle name="Normal 20 6 7 2 2 2" xfId="38749"/>
    <cellStyle name="Normal 20 6 7 2 2 3" xfId="38750"/>
    <cellStyle name="Normal 20 6 7 2 3" xfId="38751"/>
    <cellStyle name="Normal 20 6 7 2 4" xfId="38752"/>
    <cellStyle name="Normal 20 6 7 3" xfId="38753"/>
    <cellStyle name="Normal 20 6 7 3 2" xfId="38754"/>
    <cellStyle name="Normal 20 6 7 3 3" xfId="38755"/>
    <cellStyle name="Normal 20 6 7 4" xfId="38756"/>
    <cellStyle name="Normal 20 6 7 4 2" xfId="38757"/>
    <cellStyle name="Normal 20 6 7 4 3" xfId="38758"/>
    <cellStyle name="Normal 20 6 7 5" xfId="38759"/>
    <cellStyle name="Normal 20 6 7 6" xfId="38760"/>
    <cellStyle name="Normal 20 6 8" xfId="38761"/>
    <cellStyle name="Normal 20 6 8 2" xfId="38762"/>
    <cellStyle name="Normal 20 6 8 2 2" xfId="38763"/>
    <cellStyle name="Normal 20 6 8 2 3" xfId="38764"/>
    <cellStyle name="Normal 20 6 8 3" xfId="38765"/>
    <cellStyle name="Normal 20 6 8 4" xfId="38766"/>
    <cellStyle name="Normal 20 6 9" xfId="38767"/>
    <cellStyle name="Normal 20 6 9 2" xfId="38768"/>
    <cellStyle name="Normal 20 6 9 3" xfId="38769"/>
    <cellStyle name="Normal 20 6_AZUA ALT1 - TGI" xfId="38770"/>
    <cellStyle name="Normal 20 7" xfId="38771"/>
    <cellStyle name="Normal 20 7 10" xfId="38772"/>
    <cellStyle name="Normal 20 7 10 2" xfId="38773"/>
    <cellStyle name="Normal 20 7 10 3" xfId="38774"/>
    <cellStyle name="Normal 20 7 11" xfId="38775"/>
    <cellStyle name="Normal 20 7 11 2" xfId="38776"/>
    <cellStyle name="Normal 20 7 11 3" xfId="38777"/>
    <cellStyle name="Normal 20 7 12" xfId="38778"/>
    <cellStyle name="Normal 20 7 13" xfId="38779"/>
    <cellStyle name="Normal 20 7 14" xfId="38780"/>
    <cellStyle name="Normal 20 7 15" xfId="38781"/>
    <cellStyle name="Normal 20 7 16" xfId="38782"/>
    <cellStyle name="Normal 20 7 17" xfId="38783"/>
    <cellStyle name="Normal 20 7 2" xfId="38784"/>
    <cellStyle name="Normal 20 7 2 10" xfId="38785"/>
    <cellStyle name="Normal 20 7 2 11" xfId="38786"/>
    <cellStyle name="Normal 20 7 2 12" xfId="38787"/>
    <cellStyle name="Normal 20 7 2 2" xfId="38788"/>
    <cellStyle name="Normal 20 7 2 3" xfId="38789"/>
    <cellStyle name="Normal 20 7 2 3 2" xfId="38790"/>
    <cellStyle name="Normal 20 7 2 3 2 2" xfId="38791"/>
    <cellStyle name="Normal 20 7 2 3 2 3" xfId="38792"/>
    <cellStyle name="Normal 20 7 2 3 3" xfId="38793"/>
    <cellStyle name="Normal 20 7 2 3 4" xfId="38794"/>
    <cellStyle name="Normal 20 7 2 3 5" xfId="38795"/>
    <cellStyle name="Normal 20 7 2 4" xfId="38796"/>
    <cellStyle name="Normal 20 7 2 4 2" xfId="38797"/>
    <cellStyle name="Normal 20 7 2 4 3" xfId="38798"/>
    <cellStyle name="Normal 20 7 2 5" xfId="38799"/>
    <cellStyle name="Normal 20 7 2 5 2" xfId="38800"/>
    <cellStyle name="Normal 20 7 2 5 3" xfId="38801"/>
    <cellStyle name="Normal 20 7 2 6" xfId="38802"/>
    <cellStyle name="Normal 20 7 2 6 2" xfId="38803"/>
    <cellStyle name="Normal 20 7 2 6 3" xfId="38804"/>
    <cellStyle name="Normal 20 7 2 7" xfId="38805"/>
    <cellStyle name="Normal 20 7 2 8" xfId="38806"/>
    <cellStyle name="Normal 20 7 2 9" xfId="38807"/>
    <cellStyle name="Normal 20 7 3" xfId="38808"/>
    <cellStyle name="Normal 20 7 3 10" xfId="38809"/>
    <cellStyle name="Normal 20 7 3 11" xfId="38810"/>
    <cellStyle name="Normal 20 7 3 12" xfId="38811"/>
    <cellStyle name="Normal 20 7 3 13" xfId="38812"/>
    <cellStyle name="Normal 20 7 3 2" xfId="38813"/>
    <cellStyle name="Normal 20 7 3 2 2" xfId="38814"/>
    <cellStyle name="Normal 20 7 3 2 2 2" xfId="38815"/>
    <cellStyle name="Normal 20 7 3 2 2 2 2" xfId="38816"/>
    <cellStyle name="Normal 20 7 3 2 2 2 3" xfId="38817"/>
    <cellStyle name="Normal 20 7 3 2 2 3" xfId="38818"/>
    <cellStyle name="Normal 20 7 3 2 2 4" xfId="38819"/>
    <cellStyle name="Normal 20 7 3 2 3" xfId="38820"/>
    <cellStyle name="Normal 20 7 3 2 3 2" xfId="38821"/>
    <cellStyle name="Normal 20 7 3 2 3 3" xfId="38822"/>
    <cellStyle name="Normal 20 7 3 2 4" xfId="38823"/>
    <cellStyle name="Normal 20 7 3 2 4 2" xfId="38824"/>
    <cellStyle name="Normal 20 7 3 2 4 3" xfId="38825"/>
    <cellStyle name="Normal 20 7 3 2 5" xfId="38826"/>
    <cellStyle name="Normal 20 7 3 2 6" xfId="38827"/>
    <cellStyle name="Normal 20 7 3 2 7" xfId="38828"/>
    <cellStyle name="Normal 20 7 3 3" xfId="38829"/>
    <cellStyle name="Normal 20 7 3 3 2" xfId="38830"/>
    <cellStyle name="Normal 20 7 3 3 2 2" xfId="38831"/>
    <cellStyle name="Normal 20 7 3 3 2 2 2" xfId="38832"/>
    <cellStyle name="Normal 20 7 3 3 2 2 3" xfId="38833"/>
    <cellStyle name="Normal 20 7 3 3 2 3" xfId="38834"/>
    <cellStyle name="Normal 20 7 3 3 2 4" xfId="38835"/>
    <cellStyle name="Normal 20 7 3 3 3" xfId="38836"/>
    <cellStyle name="Normal 20 7 3 3 3 2" xfId="38837"/>
    <cellStyle name="Normal 20 7 3 3 3 3" xfId="38838"/>
    <cellStyle name="Normal 20 7 3 3 4" xfId="38839"/>
    <cellStyle name="Normal 20 7 3 3 4 2" xfId="38840"/>
    <cellStyle name="Normal 20 7 3 3 4 3" xfId="38841"/>
    <cellStyle name="Normal 20 7 3 3 5" xfId="38842"/>
    <cellStyle name="Normal 20 7 3 3 6" xfId="38843"/>
    <cellStyle name="Normal 20 7 3 3 7" xfId="38844"/>
    <cellStyle name="Normal 20 7 3 4" xfId="38845"/>
    <cellStyle name="Normal 20 7 3 4 2" xfId="38846"/>
    <cellStyle name="Normal 20 7 3 4 2 2" xfId="38847"/>
    <cellStyle name="Normal 20 7 3 4 2 2 2" xfId="38848"/>
    <cellStyle name="Normal 20 7 3 4 2 2 3" xfId="38849"/>
    <cellStyle name="Normal 20 7 3 4 2 3" xfId="38850"/>
    <cellStyle name="Normal 20 7 3 4 2 4" xfId="38851"/>
    <cellStyle name="Normal 20 7 3 4 3" xfId="38852"/>
    <cellStyle name="Normal 20 7 3 4 3 2" xfId="38853"/>
    <cellStyle name="Normal 20 7 3 4 3 3" xfId="38854"/>
    <cellStyle name="Normal 20 7 3 4 4" xfId="38855"/>
    <cellStyle name="Normal 20 7 3 4 4 2" xfId="38856"/>
    <cellStyle name="Normal 20 7 3 4 4 3" xfId="38857"/>
    <cellStyle name="Normal 20 7 3 4 5" xfId="38858"/>
    <cellStyle name="Normal 20 7 3 4 6" xfId="38859"/>
    <cellStyle name="Normal 20 7 3 4 7" xfId="38860"/>
    <cellStyle name="Normal 20 7 3 5" xfId="38861"/>
    <cellStyle name="Normal 20 7 3 5 2" xfId="38862"/>
    <cellStyle name="Normal 20 7 3 5 2 2" xfId="38863"/>
    <cellStyle name="Normal 20 7 3 5 2 3" xfId="38864"/>
    <cellStyle name="Normal 20 7 3 5 3" xfId="38865"/>
    <cellStyle name="Normal 20 7 3 5 4" xfId="38866"/>
    <cellStyle name="Normal 20 7 3 6" xfId="38867"/>
    <cellStyle name="Normal 20 7 3 6 2" xfId="38868"/>
    <cellStyle name="Normal 20 7 3 6 3" xfId="38869"/>
    <cellStyle name="Normal 20 7 3 7" xfId="38870"/>
    <cellStyle name="Normal 20 7 3 7 2" xfId="38871"/>
    <cellStyle name="Normal 20 7 3 7 3" xfId="38872"/>
    <cellStyle name="Normal 20 7 3 8" xfId="38873"/>
    <cellStyle name="Normal 20 7 3 8 2" xfId="38874"/>
    <cellStyle name="Normal 20 7 3 8 3" xfId="38875"/>
    <cellStyle name="Normal 20 7 3 9" xfId="38876"/>
    <cellStyle name="Normal 20 7 4" xfId="38877"/>
    <cellStyle name="Normal 20 7 4 2" xfId="38878"/>
    <cellStyle name="Normal 20 7 4 2 2" xfId="38879"/>
    <cellStyle name="Normal 20 7 4 2 2 2" xfId="38880"/>
    <cellStyle name="Normal 20 7 4 2 2 2 2" xfId="38881"/>
    <cellStyle name="Normal 20 7 4 2 2 2 3" xfId="38882"/>
    <cellStyle name="Normal 20 7 4 2 2 3" xfId="38883"/>
    <cellStyle name="Normal 20 7 4 2 2 4" xfId="38884"/>
    <cellStyle name="Normal 20 7 4 2 3" xfId="38885"/>
    <cellStyle name="Normal 20 7 4 2 3 2" xfId="38886"/>
    <cellStyle name="Normal 20 7 4 2 3 3" xfId="38887"/>
    <cellStyle name="Normal 20 7 4 2 4" xfId="38888"/>
    <cellStyle name="Normal 20 7 4 2 4 2" xfId="38889"/>
    <cellStyle name="Normal 20 7 4 2 4 3" xfId="38890"/>
    <cellStyle name="Normal 20 7 4 2 5" xfId="38891"/>
    <cellStyle name="Normal 20 7 4 2 6" xfId="38892"/>
    <cellStyle name="Normal 20 7 4 2 7" xfId="38893"/>
    <cellStyle name="Normal 20 7 4 3" xfId="38894"/>
    <cellStyle name="Normal 20 7 4 3 2" xfId="38895"/>
    <cellStyle name="Normal 20 7 4 3 2 2" xfId="38896"/>
    <cellStyle name="Normal 20 7 4 3 2 2 2" xfId="38897"/>
    <cellStyle name="Normal 20 7 4 3 2 2 3" xfId="38898"/>
    <cellStyle name="Normal 20 7 4 3 2 3" xfId="38899"/>
    <cellStyle name="Normal 20 7 4 3 2 4" xfId="38900"/>
    <cellStyle name="Normal 20 7 4 3 3" xfId="38901"/>
    <cellStyle name="Normal 20 7 4 3 3 2" xfId="38902"/>
    <cellStyle name="Normal 20 7 4 3 3 3" xfId="38903"/>
    <cellStyle name="Normal 20 7 4 3 4" xfId="38904"/>
    <cellStyle name="Normal 20 7 4 3 4 2" xfId="38905"/>
    <cellStyle name="Normal 20 7 4 3 4 3" xfId="38906"/>
    <cellStyle name="Normal 20 7 4 3 5" xfId="38907"/>
    <cellStyle name="Normal 20 7 4 3 6" xfId="38908"/>
    <cellStyle name="Normal 20 7 4 3 7" xfId="38909"/>
    <cellStyle name="Normal 20 7 4 4" xfId="38910"/>
    <cellStyle name="Normal 20 7 4 4 2" xfId="38911"/>
    <cellStyle name="Normal 20 7 4 4 2 2" xfId="38912"/>
    <cellStyle name="Normal 20 7 4 4 2 3" xfId="38913"/>
    <cellStyle name="Normal 20 7 4 4 3" xfId="38914"/>
    <cellStyle name="Normal 20 7 4 4 4" xfId="38915"/>
    <cellStyle name="Normal 20 7 4 5" xfId="38916"/>
    <cellStyle name="Normal 20 7 4 5 2" xfId="38917"/>
    <cellStyle name="Normal 20 7 4 5 3" xfId="38918"/>
    <cellStyle name="Normal 20 7 4 6" xfId="38919"/>
    <cellStyle name="Normal 20 7 4 6 2" xfId="38920"/>
    <cellStyle name="Normal 20 7 4 6 3" xfId="38921"/>
    <cellStyle name="Normal 20 7 4 7" xfId="38922"/>
    <cellStyle name="Normal 20 7 4 8" xfId="38923"/>
    <cellStyle name="Normal 20 7 4 9" xfId="38924"/>
    <cellStyle name="Normal 20 7 5" xfId="38925"/>
    <cellStyle name="Normal 20 7 5 2" xfId="38926"/>
    <cellStyle name="Normal 20 7 5 2 2" xfId="38927"/>
    <cellStyle name="Normal 20 7 5 2 2 2" xfId="38928"/>
    <cellStyle name="Normal 20 7 5 2 2 3" xfId="38929"/>
    <cellStyle name="Normal 20 7 5 2 3" xfId="38930"/>
    <cellStyle name="Normal 20 7 5 2 4" xfId="38931"/>
    <cellStyle name="Normal 20 7 5 3" xfId="38932"/>
    <cellStyle name="Normal 20 7 5 3 2" xfId="38933"/>
    <cellStyle name="Normal 20 7 5 3 3" xfId="38934"/>
    <cellStyle name="Normal 20 7 5 4" xfId="38935"/>
    <cellStyle name="Normal 20 7 5 4 2" xfId="38936"/>
    <cellStyle name="Normal 20 7 5 4 3" xfId="38937"/>
    <cellStyle name="Normal 20 7 5 5" xfId="38938"/>
    <cellStyle name="Normal 20 7 5 6" xfId="38939"/>
    <cellStyle name="Normal 20 7 5 7" xfId="38940"/>
    <cellStyle name="Normal 20 7 6" xfId="38941"/>
    <cellStyle name="Normal 20 7 6 2" xfId="38942"/>
    <cellStyle name="Normal 20 7 6 2 2" xfId="38943"/>
    <cellStyle name="Normal 20 7 6 2 2 2" xfId="38944"/>
    <cellStyle name="Normal 20 7 6 2 2 3" xfId="38945"/>
    <cellStyle name="Normal 20 7 6 2 3" xfId="38946"/>
    <cellStyle name="Normal 20 7 6 2 4" xfId="38947"/>
    <cellStyle name="Normal 20 7 6 3" xfId="38948"/>
    <cellStyle name="Normal 20 7 6 3 2" xfId="38949"/>
    <cellStyle name="Normal 20 7 6 3 3" xfId="38950"/>
    <cellStyle name="Normal 20 7 6 4" xfId="38951"/>
    <cellStyle name="Normal 20 7 6 4 2" xfId="38952"/>
    <cellStyle name="Normal 20 7 6 4 3" xfId="38953"/>
    <cellStyle name="Normal 20 7 6 5" xfId="38954"/>
    <cellStyle name="Normal 20 7 6 6" xfId="38955"/>
    <cellStyle name="Normal 20 7 6 7" xfId="38956"/>
    <cellStyle name="Normal 20 7 7" xfId="38957"/>
    <cellStyle name="Normal 20 7 7 2" xfId="38958"/>
    <cellStyle name="Normal 20 7 7 2 2" xfId="38959"/>
    <cellStyle name="Normal 20 7 7 2 2 2" xfId="38960"/>
    <cellStyle name="Normal 20 7 7 2 2 3" xfId="38961"/>
    <cellStyle name="Normal 20 7 7 2 3" xfId="38962"/>
    <cellStyle name="Normal 20 7 7 2 4" xfId="38963"/>
    <cellStyle name="Normal 20 7 7 3" xfId="38964"/>
    <cellStyle name="Normal 20 7 7 3 2" xfId="38965"/>
    <cellStyle name="Normal 20 7 7 3 3" xfId="38966"/>
    <cellStyle name="Normal 20 7 7 4" xfId="38967"/>
    <cellStyle name="Normal 20 7 7 4 2" xfId="38968"/>
    <cellStyle name="Normal 20 7 7 4 3" xfId="38969"/>
    <cellStyle name="Normal 20 7 7 5" xfId="38970"/>
    <cellStyle name="Normal 20 7 7 6" xfId="38971"/>
    <cellStyle name="Normal 20 7 8" xfId="38972"/>
    <cellStyle name="Normal 20 7 8 2" xfId="38973"/>
    <cellStyle name="Normal 20 7 8 2 2" xfId="38974"/>
    <cellStyle name="Normal 20 7 8 2 3" xfId="38975"/>
    <cellStyle name="Normal 20 7 8 3" xfId="38976"/>
    <cellStyle name="Normal 20 7 8 4" xfId="38977"/>
    <cellStyle name="Normal 20 7 9" xfId="38978"/>
    <cellStyle name="Normal 20 7 9 2" xfId="38979"/>
    <cellStyle name="Normal 20 7 9 3" xfId="38980"/>
    <cellStyle name="Normal 20 7_AZUA ALT1 - TGI" xfId="38981"/>
    <cellStyle name="Normal 20 8" xfId="38982"/>
    <cellStyle name="Normal 20 8 10" xfId="38983"/>
    <cellStyle name="Normal 20 8 11" xfId="38984"/>
    <cellStyle name="Normal 20 8 12" xfId="38985"/>
    <cellStyle name="Normal 20 8 13" xfId="38986"/>
    <cellStyle name="Normal 20 8 14" xfId="38987"/>
    <cellStyle name="Normal 20 8 2" xfId="38988"/>
    <cellStyle name="Normal 20 8 2 2" xfId="38989"/>
    <cellStyle name="Normal 20 8 2 3" xfId="38990"/>
    <cellStyle name="Normal 20 8 2 4" xfId="38991"/>
    <cellStyle name="Normal 20 8 3" xfId="38992"/>
    <cellStyle name="Normal 20 8 3 2" xfId="38993"/>
    <cellStyle name="Normal 20 8 3 2 2" xfId="38994"/>
    <cellStyle name="Normal 20 8 3 2 2 2" xfId="38995"/>
    <cellStyle name="Normal 20 8 3 2 2 3" xfId="38996"/>
    <cellStyle name="Normal 20 8 3 2 3" xfId="38997"/>
    <cellStyle name="Normal 20 8 3 2 4" xfId="38998"/>
    <cellStyle name="Normal 20 8 3 3" xfId="38999"/>
    <cellStyle name="Normal 20 8 3 3 2" xfId="39000"/>
    <cellStyle name="Normal 20 8 3 3 3" xfId="39001"/>
    <cellStyle name="Normal 20 8 3 4" xfId="39002"/>
    <cellStyle name="Normal 20 8 3 4 2" xfId="39003"/>
    <cellStyle name="Normal 20 8 3 4 3" xfId="39004"/>
    <cellStyle name="Normal 20 8 3 5" xfId="39005"/>
    <cellStyle name="Normal 20 8 3 6" xfId="39006"/>
    <cellStyle name="Normal 20 8 3 7" xfId="39007"/>
    <cellStyle name="Normal 20 8 3 8" xfId="39008"/>
    <cellStyle name="Normal 20 8 4" xfId="39009"/>
    <cellStyle name="Normal 20 8 4 2" xfId="39010"/>
    <cellStyle name="Normal 20 8 4 2 2" xfId="39011"/>
    <cellStyle name="Normal 20 8 4 2 2 2" xfId="39012"/>
    <cellStyle name="Normal 20 8 4 2 2 3" xfId="39013"/>
    <cellStyle name="Normal 20 8 4 2 3" xfId="39014"/>
    <cellStyle name="Normal 20 8 4 2 4" xfId="39015"/>
    <cellStyle name="Normal 20 8 4 3" xfId="39016"/>
    <cellStyle name="Normal 20 8 4 3 2" xfId="39017"/>
    <cellStyle name="Normal 20 8 4 3 3" xfId="39018"/>
    <cellStyle name="Normal 20 8 4 4" xfId="39019"/>
    <cellStyle name="Normal 20 8 4 4 2" xfId="39020"/>
    <cellStyle name="Normal 20 8 4 4 3" xfId="39021"/>
    <cellStyle name="Normal 20 8 4 5" xfId="39022"/>
    <cellStyle name="Normal 20 8 4 6" xfId="39023"/>
    <cellStyle name="Normal 20 8 4 7" xfId="39024"/>
    <cellStyle name="Normal 20 8 5" xfId="39025"/>
    <cellStyle name="Normal 20 8 5 2" xfId="39026"/>
    <cellStyle name="Normal 20 8 5 2 2" xfId="39027"/>
    <cellStyle name="Normal 20 8 5 2 3" xfId="39028"/>
    <cellStyle name="Normal 20 8 5 3" xfId="39029"/>
    <cellStyle name="Normal 20 8 5 4" xfId="39030"/>
    <cellStyle name="Normal 20 8 6" xfId="39031"/>
    <cellStyle name="Normal 20 8 6 2" xfId="39032"/>
    <cellStyle name="Normal 20 8 6 3" xfId="39033"/>
    <cellStyle name="Normal 20 8 7" xfId="39034"/>
    <cellStyle name="Normal 20 8 7 2" xfId="39035"/>
    <cellStyle name="Normal 20 8 7 3" xfId="39036"/>
    <cellStyle name="Normal 20 8 8" xfId="39037"/>
    <cellStyle name="Normal 20 8 8 2" xfId="39038"/>
    <cellStyle name="Normal 20 8 8 3" xfId="39039"/>
    <cellStyle name="Normal 20 8 9" xfId="39040"/>
    <cellStyle name="Normal 20 8_Ressources" xfId="39041"/>
    <cellStyle name="Normal 20 9" xfId="39042"/>
    <cellStyle name="Normal 20 9 2" xfId="39043"/>
    <cellStyle name="Normal 20 9 2 2" xfId="39044"/>
    <cellStyle name="Normal 20 9 2 3" xfId="39045"/>
    <cellStyle name="Normal 20 9 2 4" xfId="39046"/>
    <cellStyle name="Normal 20 9 3" xfId="39047"/>
    <cellStyle name="Normal 20 9 3 2" xfId="39048"/>
    <cellStyle name="Normal 20 9 3 2 2" xfId="39049"/>
    <cellStyle name="Normal 20 9 3 2 2 2" xfId="39050"/>
    <cellStyle name="Normal 20 9 3 2 2 3" xfId="39051"/>
    <cellStyle name="Normal 20 9 3 2 3" xfId="39052"/>
    <cellStyle name="Normal 20 9 3 2 4" xfId="39053"/>
    <cellStyle name="Normal 20 9 3 3" xfId="39054"/>
    <cellStyle name="Normal 20 9 3 3 2" xfId="39055"/>
    <cellStyle name="Normal 20 9 3 3 3" xfId="39056"/>
    <cellStyle name="Normal 20 9 3 4" xfId="39057"/>
    <cellStyle name="Normal 20 9 3 4 2" xfId="39058"/>
    <cellStyle name="Normal 20 9 3 4 3" xfId="39059"/>
    <cellStyle name="Normal 20 9 3 5" xfId="39060"/>
    <cellStyle name="Normal 20 9 3 6" xfId="39061"/>
    <cellStyle name="Normal 20 9 3 7" xfId="39062"/>
    <cellStyle name="Normal 20 9 3 8" xfId="39063"/>
    <cellStyle name="Normal 20 9 4" xfId="39064"/>
    <cellStyle name="Normal 20 9 4 2" xfId="39065"/>
    <cellStyle name="Normal 20 9 4 2 2" xfId="39066"/>
    <cellStyle name="Normal 20 9 4 2 2 2" xfId="39067"/>
    <cellStyle name="Normal 20 9 4 2 2 3" xfId="39068"/>
    <cellStyle name="Normal 20 9 4 2 3" xfId="39069"/>
    <cellStyle name="Normal 20 9 4 2 4" xfId="39070"/>
    <cellStyle name="Normal 20 9 4 3" xfId="39071"/>
    <cellStyle name="Normal 20 9 4 3 2" xfId="39072"/>
    <cellStyle name="Normal 20 9 4 3 3" xfId="39073"/>
    <cellStyle name="Normal 20 9 4 4" xfId="39074"/>
    <cellStyle name="Normal 20 9 4 4 2" xfId="39075"/>
    <cellStyle name="Normal 20 9 4 4 3" xfId="39076"/>
    <cellStyle name="Normal 20 9 4 5" xfId="39077"/>
    <cellStyle name="Normal 20 9 4 6" xfId="39078"/>
    <cellStyle name="Normal 20 9 4 7" xfId="39079"/>
    <cellStyle name="Normal 20 9 5" xfId="39080"/>
    <cellStyle name="Normal 20 9_Ressources" xfId="39081"/>
    <cellStyle name="Normal 20_A.1.2" xfId="39082"/>
    <cellStyle name="Normal 21" xfId="39083"/>
    <cellStyle name="Normal 21 10" xfId="39084"/>
    <cellStyle name="Normal 21 10 2" xfId="39085"/>
    <cellStyle name="Normal 21 10 2 2" xfId="39086"/>
    <cellStyle name="Normal 21 10 2 2 2" xfId="39087"/>
    <cellStyle name="Normal 21 10 2 2 2 2" xfId="39088"/>
    <cellStyle name="Normal 21 10 2 2 2 3" xfId="39089"/>
    <cellStyle name="Normal 21 10 2 2 3" xfId="39090"/>
    <cellStyle name="Normal 21 10 2 2 4" xfId="39091"/>
    <cellStyle name="Normal 21 10 2 3" xfId="39092"/>
    <cellStyle name="Normal 21 10 2 3 2" xfId="39093"/>
    <cellStyle name="Normal 21 10 2 3 3" xfId="39094"/>
    <cellStyle name="Normal 21 10 2 4" xfId="39095"/>
    <cellStyle name="Normal 21 10 2 4 2" xfId="39096"/>
    <cellStyle name="Normal 21 10 2 4 3" xfId="39097"/>
    <cellStyle name="Normal 21 10 2 5" xfId="39098"/>
    <cellStyle name="Normal 21 10 2 6" xfId="39099"/>
    <cellStyle name="Normal 21 10 2 7" xfId="39100"/>
    <cellStyle name="Normal 21 10 3" xfId="39101"/>
    <cellStyle name="Normal 21 10 3 2" xfId="39102"/>
    <cellStyle name="Normal 21 10 3 2 2" xfId="39103"/>
    <cellStyle name="Normal 21 10 3 2 2 2" xfId="39104"/>
    <cellStyle name="Normal 21 10 3 2 2 3" xfId="39105"/>
    <cellStyle name="Normal 21 10 3 2 3" xfId="39106"/>
    <cellStyle name="Normal 21 10 3 2 4" xfId="39107"/>
    <cellStyle name="Normal 21 10 3 3" xfId="39108"/>
    <cellStyle name="Normal 21 10 3 3 2" xfId="39109"/>
    <cellStyle name="Normal 21 10 3 3 3" xfId="39110"/>
    <cellStyle name="Normal 21 10 3 4" xfId="39111"/>
    <cellStyle name="Normal 21 10 3 4 2" xfId="39112"/>
    <cellStyle name="Normal 21 10 3 4 3" xfId="39113"/>
    <cellStyle name="Normal 21 10 3 5" xfId="39114"/>
    <cellStyle name="Normal 21 10 3 6" xfId="39115"/>
    <cellStyle name="Normal 21 10 3 7" xfId="39116"/>
    <cellStyle name="Normal 21 10 4" xfId="39117"/>
    <cellStyle name="Normal 21 10 4 2" xfId="39118"/>
    <cellStyle name="Normal 21 10 4 2 2" xfId="39119"/>
    <cellStyle name="Normal 21 10 4 2 3" xfId="39120"/>
    <cellStyle name="Normal 21 10 4 3" xfId="39121"/>
    <cellStyle name="Normal 21 10 4 4" xfId="39122"/>
    <cellStyle name="Normal 21 10 4 5" xfId="39123"/>
    <cellStyle name="Normal 21 10 5" xfId="39124"/>
    <cellStyle name="Normal 21 10 5 2" xfId="39125"/>
    <cellStyle name="Normal 21 10 5 3" xfId="39126"/>
    <cellStyle name="Normal 21 10 6" xfId="39127"/>
    <cellStyle name="Normal 21 10 6 2" xfId="39128"/>
    <cellStyle name="Normal 21 10 6 3" xfId="39129"/>
    <cellStyle name="Normal 21 10 7" xfId="39130"/>
    <cellStyle name="Normal 21 10 8" xfId="39131"/>
    <cellStyle name="Normal 21 10 9" xfId="39132"/>
    <cellStyle name="Normal 21 11" xfId="39133"/>
    <cellStyle name="Normal 21 11 2" xfId="39134"/>
    <cellStyle name="Normal 21 11 2 2" xfId="39135"/>
    <cellStyle name="Normal 21 11 2 2 2" xfId="39136"/>
    <cellStyle name="Normal 21 11 2 2 3" xfId="39137"/>
    <cellStyle name="Normal 21 11 2 3" xfId="39138"/>
    <cellStyle name="Normal 21 11 2 4" xfId="39139"/>
    <cellStyle name="Normal 21 11 3" xfId="39140"/>
    <cellStyle name="Normal 21 11 3 2" xfId="39141"/>
    <cellStyle name="Normal 21 11 3 3" xfId="39142"/>
    <cellStyle name="Normal 21 11 4" xfId="39143"/>
    <cellStyle name="Normal 21 11 4 2" xfId="39144"/>
    <cellStyle name="Normal 21 11 4 3" xfId="39145"/>
    <cellStyle name="Normal 21 11 5" xfId="39146"/>
    <cellStyle name="Normal 21 11 6" xfId="39147"/>
    <cellStyle name="Normal 21 11 7" xfId="39148"/>
    <cellStyle name="Normal 21 12" xfId="39149"/>
    <cellStyle name="Normal 21 12 2" xfId="39150"/>
    <cellStyle name="Normal 21 12 2 2" xfId="39151"/>
    <cellStyle name="Normal 21 12 2 2 2" xfId="39152"/>
    <cellStyle name="Normal 21 12 2 2 3" xfId="39153"/>
    <cellStyle name="Normal 21 12 2 3" xfId="39154"/>
    <cellStyle name="Normal 21 12 2 4" xfId="39155"/>
    <cellStyle name="Normal 21 12 3" xfId="39156"/>
    <cellStyle name="Normal 21 12 3 2" xfId="39157"/>
    <cellStyle name="Normal 21 12 3 3" xfId="39158"/>
    <cellStyle name="Normal 21 12 4" xfId="39159"/>
    <cellStyle name="Normal 21 12 4 2" xfId="39160"/>
    <cellStyle name="Normal 21 12 4 3" xfId="39161"/>
    <cellStyle name="Normal 21 12 5" xfId="39162"/>
    <cellStyle name="Normal 21 12 6" xfId="39163"/>
    <cellStyle name="Normal 21 12 7" xfId="39164"/>
    <cellStyle name="Normal 21 13" xfId="39165"/>
    <cellStyle name="Normal 21 13 2" xfId="39166"/>
    <cellStyle name="Normal 21 13 2 2" xfId="39167"/>
    <cellStyle name="Normal 21 13 2 2 2" xfId="39168"/>
    <cellStyle name="Normal 21 13 2 2 3" xfId="39169"/>
    <cellStyle name="Normal 21 13 2 3" xfId="39170"/>
    <cellStyle name="Normal 21 13 2 4" xfId="39171"/>
    <cellStyle name="Normal 21 13 3" xfId="39172"/>
    <cellStyle name="Normal 21 13 3 2" xfId="39173"/>
    <cellStyle name="Normal 21 13 3 3" xfId="39174"/>
    <cellStyle name="Normal 21 13 4" xfId="39175"/>
    <cellStyle name="Normal 21 13 4 2" xfId="39176"/>
    <cellStyle name="Normal 21 13 4 3" xfId="39177"/>
    <cellStyle name="Normal 21 13 5" xfId="39178"/>
    <cellStyle name="Normal 21 13 6" xfId="39179"/>
    <cellStyle name="Normal 21 14" xfId="39180"/>
    <cellStyle name="Normal 21 14 2" xfId="39181"/>
    <cellStyle name="Normal 21 14 2 2" xfId="39182"/>
    <cellStyle name="Normal 21 14 2 3" xfId="39183"/>
    <cellStyle name="Normal 21 14 3" xfId="39184"/>
    <cellStyle name="Normal 21 14 4" xfId="39185"/>
    <cellStyle name="Normal 21 15" xfId="39186"/>
    <cellStyle name="Normal 21 15 2" xfId="39187"/>
    <cellStyle name="Normal 21 15 3" xfId="39188"/>
    <cellStyle name="Normal 21 16" xfId="39189"/>
    <cellStyle name="Normal 21 16 2" xfId="39190"/>
    <cellStyle name="Normal 21 16 3" xfId="39191"/>
    <cellStyle name="Normal 21 17" xfId="39192"/>
    <cellStyle name="Normal 21 17 2" xfId="39193"/>
    <cellStyle name="Normal 21 17 3" xfId="39194"/>
    <cellStyle name="Normal 21 18" xfId="39195"/>
    <cellStyle name="Normal 21 19" xfId="39196"/>
    <cellStyle name="Normal 21 2" xfId="39197"/>
    <cellStyle name="Normal 21 2 10" xfId="39198"/>
    <cellStyle name="Normal 21 2 10 2" xfId="39199"/>
    <cellStyle name="Normal 21 2 10 2 2" xfId="39200"/>
    <cellStyle name="Normal 21 2 10 2 2 2" xfId="39201"/>
    <cellStyle name="Normal 21 2 10 2 2 3" xfId="39202"/>
    <cellStyle name="Normal 21 2 10 2 3" xfId="39203"/>
    <cellStyle name="Normal 21 2 10 2 4" xfId="39204"/>
    <cellStyle name="Normal 21 2 10 3" xfId="39205"/>
    <cellStyle name="Normal 21 2 10 3 2" xfId="39206"/>
    <cellStyle name="Normal 21 2 10 3 3" xfId="39207"/>
    <cellStyle name="Normal 21 2 10 4" xfId="39208"/>
    <cellStyle name="Normal 21 2 10 4 2" xfId="39209"/>
    <cellStyle name="Normal 21 2 10 4 3" xfId="39210"/>
    <cellStyle name="Normal 21 2 10 5" xfId="39211"/>
    <cellStyle name="Normal 21 2 10 6" xfId="39212"/>
    <cellStyle name="Normal 21 2 10 7" xfId="39213"/>
    <cellStyle name="Normal 21 2 11" xfId="39214"/>
    <cellStyle name="Normal 21 2 11 2" xfId="39215"/>
    <cellStyle name="Normal 21 2 11 2 2" xfId="39216"/>
    <cellStyle name="Normal 21 2 11 2 2 2" xfId="39217"/>
    <cellStyle name="Normal 21 2 11 2 2 3" xfId="39218"/>
    <cellStyle name="Normal 21 2 11 2 3" xfId="39219"/>
    <cellStyle name="Normal 21 2 11 2 4" xfId="39220"/>
    <cellStyle name="Normal 21 2 11 3" xfId="39221"/>
    <cellStyle name="Normal 21 2 11 3 2" xfId="39222"/>
    <cellStyle name="Normal 21 2 11 3 3" xfId="39223"/>
    <cellStyle name="Normal 21 2 11 4" xfId="39224"/>
    <cellStyle name="Normal 21 2 11 4 2" xfId="39225"/>
    <cellStyle name="Normal 21 2 11 4 3" xfId="39226"/>
    <cellStyle name="Normal 21 2 11 5" xfId="39227"/>
    <cellStyle name="Normal 21 2 11 6" xfId="39228"/>
    <cellStyle name="Normal 21 2 11 7" xfId="39229"/>
    <cellStyle name="Normal 21 2 12" xfId="39230"/>
    <cellStyle name="Normal 21 2 12 2" xfId="39231"/>
    <cellStyle name="Normal 21 2 12 2 2" xfId="39232"/>
    <cellStyle name="Normal 21 2 12 2 2 2" xfId="39233"/>
    <cellStyle name="Normal 21 2 12 2 2 3" xfId="39234"/>
    <cellStyle name="Normal 21 2 12 2 3" xfId="39235"/>
    <cellStyle name="Normal 21 2 12 2 4" xfId="39236"/>
    <cellStyle name="Normal 21 2 12 3" xfId="39237"/>
    <cellStyle name="Normal 21 2 12 3 2" xfId="39238"/>
    <cellStyle name="Normal 21 2 12 3 3" xfId="39239"/>
    <cellStyle name="Normal 21 2 12 4" xfId="39240"/>
    <cellStyle name="Normal 21 2 12 4 2" xfId="39241"/>
    <cellStyle name="Normal 21 2 12 4 3" xfId="39242"/>
    <cellStyle name="Normal 21 2 12 5" xfId="39243"/>
    <cellStyle name="Normal 21 2 12 6" xfId="39244"/>
    <cellStyle name="Normal 21 2 12 7" xfId="39245"/>
    <cellStyle name="Normal 21 2 13" xfId="39246"/>
    <cellStyle name="Normal 21 2 13 2" xfId="39247"/>
    <cellStyle name="Normal 21 2 13 2 2" xfId="39248"/>
    <cellStyle name="Normal 21 2 13 2 3" xfId="39249"/>
    <cellStyle name="Normal 21 2 13 3" xfId="39250"/>
    <cellStyle name="Normal 21 2 13 4" xfId="39251"/>
    <cellStyle name="Normal 21 2 14" xfId="39252"/>
    <cellStyle name="Normal 21 2 14 2" xfId="39253"/>
    <cellStyle name="Normal 21 2 14 3" xfId="39254"/>
    <cellStyle name="Normal 21 2 15" xfId="39255"/>
    <cellStyle name="Normal 21 2 15 2" xfId="39256"/>
    <cellStyle name="Normal 21 2 15 3" xfId="39257"/>
    <cellStyle name="Normal 21 2 16" xfId="39258"/>
    <cellStyle name="Normal 21 2 16 2" xfId="39259"/>
    <cellStyle name="Normal 21 2 16 3" xfId="39260"/>
    <cellStyle name="Normal 21 2 17" xfId="39261"/>
    <cellStyle name="Normal 21 2 18" xfId="39262"/>
    <cellStyle name="Normal 21 2 19" xfId="39263"/>
    <cellStyle name="Normal 21 2 2" xfId="39264"/>
    <cellStyle name="Normal 21 2 2 10" xfId="39265"/>
    <cellStyle name="Normal 21 2 2 10 2" xfId="39266"/>
    <cellStyle name="Normal 21 2 2 10 3" xfId="39267"/>
    <cellStyle name="Normal 21 2 2 11" xfId="39268"/>
    <cellStyle name="Normal 21 2 2 12" xfId="39269"/>
    <cellStyle name="Normal 21 2 2 13" xfId="39270"/>
    <cellStyle name="Normal 21 2 2 14" xfId="39271"/>
    <cellStyle name="Normal 21 2 2 15" xfId="39272"/>
    <cellStyle name="Normal 21 2 2 16" xfId="39273"/>
    <cellStyle name="Normal 21 2 2 2" xfId="39274"/>
    <cellStyle name="Normal 21 2 2 2 10" xfId="39275"/>
    <cellStyle name="Normal 21 2 2 2 11" xfId="39276"/>
    <cellStyle name="Normal 21 2 2 2 12" xfId="39277"/>
    <cellStyle name="Normal 21 2 2 2 13" xfId="39278"/>
    <cellStyle name="Normal 21 2 2 2 2" xfId="39279"/>
    <cellStyle name="Normal 21 2 2 2 2 2" xfId="39280"/>
    <cellStyle name="Normal 21 2 2 2 2 2 2" xfId="39281"/>
    <cellStyle name="Normal 21 2 2 2 2 2 2 2" xfId="39282"/>
    <cellStyle name="Normal 21 2 2 2 2 2 2 3" xfId="39283"/>
    <cellStyle name="Normal 21 2 2 2 2 2 3" xfId="39284"/>
    <cellStyle name="Normal 21 2 2 2 2 2 4" xfId="39285"/>
    <cellStyle name="Normal 21 2 2 2 2 3" xfId="39286"/>
    <cellStyle name="Normal 21 2 2 2 2 3 2" xfId="39287"/>
    <cellStyle name="Normal 21 2 2 2 2 3 3" xfId="39288"/>
    <cellStyle name="Normal 21 2 2 2 2 4" xfId="39289"/>
    <cellStyle name="Normal 21 2 2 2 2 4 2" xfId="39290"/>
    <cellStyle name="Normal 21 2 2 2 2 4 3" xfId="39291"/>
    <cellStyle name="Normal 21 2 2 2 2 5" xfId="39292"/>
    <cellStyle name="Normal 21 2 2 2 2 6" xfId="39293"/>
    <cellStyle name="Normal 21 2 2 2 2 7" xfId="39294"/>
    <cellStyle name="Normal 21 2 2 2 3" xfId="39295"/>
    <cellStyle name="Normal 21 2 2 2 3 2" xfId="39296"/>
    <cellStyle name="Normal 21 2 2 2 3 2 2" xfId="39297"/>
    <cellStyle name="Normal 21 2 2 2 3 2 2 2" xfId="39298"/>
    <cellStyle name="Normal 21 2 2 2 3 2 2 3" xfId="39299"/>
    <cellStyle name="Normal 21 2 2 2 3 2 3" xfId="39300"/>
    <cellStyle name="Normal 21 2 2 2 3 2 4" xfId="39301"/>
    <cellStyle name="Normal 21 2 2 2 3 3" xfId="39302"/>
    <cellStyle name="Normal 21 2 2 2 3 3 2" xfId="39303"/>
    <cellStyle name="Normal 21 2 2 2 3 3 3" xfId="39304"/>
    <cellStyle name="Normal 21 2 2 2 3 4" xfId="39305"/>
    <cellStyle name="Normal 21 2 2 2 3 4 2" xfId="39306"/>
    <cellStyle name="Normal 21 2 2 2 3 4 3" xfId="39307"/>
    <cellStyle name="Normal 21 2 2 2 3 5" xfId="39308"/>
    <cellStyle name="Normal 21 2 2 2 3 6" xfId="39309"/>
    <cellStyle name="Normal 21 2 2 2 3 7" xfId="39310"/>
    <cellStyle name="Normal 21 2 2 2 4" xfId="39311"/>
    <cellStyle name="Normal 21 2 2 2 4 2" xfId="39312"/>
    <cellStyle name="Normal 21 2 2 2 4 2 2" xfId="39313"/>
    <cellStyle name="Normal 21 2 2 2 4 2 2 2" xfId="39314"/>
    <cellStyle name="Normal 21 2 2 2 4 2 2 3" xfId="39315"/>
    <cellStyle name="Normal 21 2 2 2 4 2 3" xfId="39316"/>
    <cellStyle name="Normal 21 2 2 2 4 2 4" xfId="39317"/>
    <cellStyle name="Normal 21 2 2 2 4 3" xfId="39318"/>
    <cellStyle name="Normal 21 2 2 2 4 3 2" xfId="39319"/>
    <cellStyle name="Normal 21 2 2 2 4 3 3" xfId="39320"/>
    <cellStyle name="Normal 21 2 2 2 4 4" xfId="39321"/>
    <cellStyle name="Normal 21 2 2 2 4 4 2" xfId="39322"/>
    <cellStyle name="Normal 21 2 2 2 4 4 3" xfId="39323"/>
    <cellStyle name="Normal 21 2 2 2 4 5" xfId="39324"/>
    <cellStyle name="Normal 21 2 2 2 4 6" xfId="39325"/>
    <cellStyle name="Normal 21 2 2 2 5" xfId="39326"/>
    <cellStyle name="Normal 21 2 2 2 5 2" xfId="39327"/>
    <cellStyle name="Normal 21 2 2 2 5 2 2" xfId="39328"/>
    <cellStyle name="Normal 21 2 2 2 5 2 3" xfId="39329"/>
    <cellStyle name="Normal 21 2 2 2 5 3" xfId="39330"/>
    <cellStyle name="Normal 21 2 2 2 5 4" xfId="39331"/>
    <cellStyle name="Normal 21 2 2 2 6" xfId="39332"/>
    <cellStyle name="Normal 21 2 2 2 6 2" xfId="39333"/>
    <cellStyle name="Normal 21 2 2 2 6 3" xfId="39334"/>
    <cellStyle name="Normal 21 2 2 2 7" xfId="39335"/>
    <cellStyle name="Normal 21 2 2 2 7 2" xfId="39336"/>
    <cellStyle name="Normal 21 2 2 2 7 3" xfId="39337"/>
    <cellStyle name="Normal 21 2 2 2 8" xfId="39338"/>
    <cellStyle name="Normal 21 2 2 2 8 2" xfId="39339"/>
    <cellStyle name="Normal 21 2 2 2 8 3" xfId="39340"/>
    <cellStyle name="Normal 21 2 2 2 9" xfId="39341"/>
    <cellStyle name="Normal 21 2 2 3" xfId="39342"/>
    <cellStyle name="Normal 21 2 2 3 2" xfId="39343"/>
    <cellStyle name="Normal 21 2 2 3 2 2" xfId="39344"/>
    <cellStyle name="Normal 21 2 2 3 2 2 2" xfId="39345"/>
    <cellStyle name="Normal 21 2 2 3 2 2 2 2" xfId="39346"/>
    <cellStyle name="Normal 21 2 2 3 2 2 2 3" xfId="39347"/>
    <cellStyle name="Normal 21 2 2 3 2 2 3" xfId="39348"/>
    <cellStyle name="Normal 21 2 2 3 2 2 4" xfId="39349"/>
    <cellStyle name="Normal 21 2 2 3 2 3" xfId="39350"/>
    <cellStyle name="Normal 21 2 2 3 2 3 2" xfId="39351"/>
    <cellStyle name="Normal 21 2 2 3 2 3 3" xfId="39352"/>
    <cellStyle name="Normal 21 2 2 3 2 4" xfId="39353"/>
    <cellStyle name="Normal 21 2 2 3 2 4 2" xfId="39354"/>
    <cellStyle name="Normal 21 2 2 3 2 4 3" xfId="39355"/>
    <cellStyle name="Normal 21 2 2 3 2 5" xfId="39356"/>
    <cellStyle name="Normal 21 2 2 3 2 6" xfId="39357"/>
    <cellStyle name="Normal 21 2 2 3 2 7" xfId="39358"/>
    <cellStyle name="Normal 21 2 2 3 3" xfId="39359"/>
    <cellStyle name="Normal 21 2 2 3 3 2" xfId="39360"/>
    <cellStyle name="Normal 21 2 2 3 3 2 2" xfId="39361"/>
    <cellStyle name="Normal 21 2 2 3 3 2 2 2" xfId="39362"/>
    <cellStyle name="Normal 21 2 2 3 3 2 2 3" xfId="39363"/>
    <cellStyle name="Normal 21 2 2 3 3 2 3" xfId="39364"/>
    <cellStyle name="Normal 21 2 2 3 3 2 4" xfId="39365"/>
    <cellStyle name="Normal 21 2 2 3 3 3" xfId="39366"/>
    <cellStyle name="Normal 21 2 2 3 3 3 2" xfId="39367"/>
    <cellStyle name="Normal 21 2 2 3 3 3 3" xfId="39368"/>
    <cellStyle name="Normal 21 2 2 3 3 4" xfId="39369"/>
    <cellStyle name="Normal 21 2 2 3 3 4 2" xfId="39370"/>
    <cellStyle name="Normal 21 2 2 3 3 4 3" xfId="39371"/>
    <cellStyle name="Normal 21 2 2 3 3 5" xfId="39372"/>
    <cellStyle name="Normal 21 2 2 3 3 6" xfId="39373"/>
    <cellStyle name="Normal 21 2 2 3 3 7" xfId="39374"/>
    <cellStyle name="Normal 21 2 2 3 4" xfId="39375"/>
    <cellStyle name="Normal 21 2 2 3 4 2" xfId="39376"/>
    <cellStyle name="Normal 21 2 2 3 4 2 2" xfId="39377"/>
    <cellStyle name="Normal 21 2 2 3 4 2 3" xfId="39378"/>
    <cellStyle name="Normal 21 2 2 3 4 3" xfId="39379"/>
    <cellStyle name="Normal 21 2 2 3 4 4" xfId="39380"/>
    <cellStyle name="Normal 21 2 2 3 5" xfId="39381"/>
    <cellStyle name="Normal 21 2 2 3 5 2" xfId="39382"/>
    <cellStyle name="Normal 21 2 2 3 5 3" xfId="39383"/>
    <cellStyle name="Normal 21 2 2 3 6" xfId="39384"/>
    <cellStyle name="Normal 21 2 2 3 6 2" xfId="39385"/>
    <cellStyle name="Normal 21 2 2 3 6 3" xfId="39386"/>
    <cellStyle name="Normal 21 2 2 3 7" xfId="39387"/>
    <cellStyle name="Normal 21 2 2 3 8" xfId="39388"/>
    <cellStyle name="Normal 21 2 2 3 9" xfId="39389"/>
    <cellStyle name="Normal 21 2 2 4" xfId="39390"/>
    <cellStyle name="Normal 21 2 2 4 2" xfId="39391"/>
    <cellStyle name="Normal 21 2 2 4 2 2" xfId="39392"/>
    <cellStyle name="Normal 21 2 2 4 2 2 2" xfId="39393"/>
    <cellStyle name="Normal 21 2 2 4 2 2 3" xfId="39394"/>
    <cellStyle name="Normal 21 2 2 4 2 3" xfId="39395"/>
    <cellStyle name="Normal 21 2 2 4 2 4" xfId="39396"/>
    <cellStyle name="Normal 21 2 2 4 3" xfId="39397"/>
    <cellStyle name="Normal 21 2 2 4 3 2" xfId="39398"/>
    <cellStyle name="Normal 21 2 2 4 3 3" xfId="39399"/>
    <cellStyle name="Normal 21 2 2 4 4" xfId="39400"/>
    <cellStyle name="Normal 21 2 2 4 4 2" xfId="39401"/>
    <cellStyle name="Normal 21 2 2 4 4 3" xfId="39402"/>
    <cellStyle name="Normal 21 2 2 4 5" xfId="39403"/>
    <cellStyle name="Normal 21 2 2 4 6" xfId="39404"/>
    <cellStyle name="Normal 21 2 2 4 7" xfId="39405"/>
    <cellStyle name="Normal 21 2 2 5" xfId="39406"/>
    <cellStyle name="Normal 21 2 2 5 2" xfId="39407"/>
    <cellStyle name="Normal 21 2 2 5 2 2" xfId="39408"/>
    <cellStyle name="Normal 21 2 2 5 2 2 2" xfId="39409"/>
    <cellStyle name="Normal 21 2 2 5 2 2 3" xfId="39410"/>
    <cellStyle name="Normal 21 2 2 5 2 3" xfId="39411"/>
    <cellStyle name="Normal 21 2 2 5 2 4" xfId="39412"/>
    <cellStyle name="Normal 21 2 2 5 3" xfId="39413"/>
    <cellStyle name="Normal 21 2 2 5 3 2" xfId="39414"/>
    <cellStyle name="Normal 21 2 2 5 3 3" xfId="39415"/>
    <cellStyle name="Normal 21 2 2 5 4" xfId="39416"/>
    <cellStyle name="Normal 21 2 2 5 4 2" xfId="39417"/>
    <cellStyle name="Normal 21 2 2 5 4 3" xfId="39418"/>
    <cellStyle name="Normal 21 2 2 5 5" xfId="39419"/>
    <cellStyle name="Normal 21 2 2 5 6" xfId="39420"/>
    <cellStyle name="Normal 21 2 2 5 7" xfId="39421"/>
    <cellStyle name="Normal 21 2 2 6" xfId="39422"/>
    <cellStyle name="Normal 21 2 2 6 2" xfId="39423"/>
    <cellStyle name="Normal 21 2 2 6 2 2" xfId="39424"/>
    <cellStyle name="Normal 21 2 2 6 2 2 2" xfId="39425"/>
    <cellStyle name="Normal 21 2 2 6 2 2 3" xfId="39426"/>
    <cellStyle name="Normal 21 2 2 6 2 3" xfId="39427"/>
    <cellStyle name="Normal 21 2 2 6 2 4" xfId="39428"/>
    <cellStyle name="Normal 21 2 2 6 3" xfId="39429"/>
    <cellStyle name="Normal 21 2 2 6 3 2" xfId="39430"/>
    <cellStyle name="Normal 21 2 2 6 3 3" xfId="39431"/>
    <cellStyle name="Normal 21 2 2 6 4" xfId="39432"/>
    <cellStyle name="Normal 21 2 2 6 4 2" xfId="39433"/>
    <cellStyle name="Normal 21 2 2 6 4 3" xfId="39434"/>
    <cellStyle name="Normal 21 2 2 6 5" xfId="39435"/>
    <cellStyle name="Normal 21 2 2 6 6" xfId="39436"/>
    <cellStyle name="Normal 21 2 2 7" xfId="39437"/>
    <cellStyle name="Normal 21 2 2 7 2" xfId="39438"/>
    <cellStyle name="Normal 21 2 2 7 2 2" xfId="39439"/>
    <cellStyle name="Normal 21 2 2 7 2 3" xfId="39440"/>
    <cellStyle name="Normal 21 2 2 7 3" xfId="39441"/>
    <cellStyle name="Normal 21 2 2 7 4" xfId="39442"/>
    <cellStyle name="Normal 21 2 2 8" xfId="39443"/>
    <cellStyle name="Normal 21 2 2 8 2" xfId="39444"/>
    <cellStyle name="Normal 21 2 2 8 3" xfId="39445"/>
    <cellStyle name="Normal 21 2 2 9" xfId="39446"/>
    <cellStyle name="Normal 21 2 2 9 2" xfId="39447"/>
    <cellStyle name="Normal 21 2 2 9 3" xfId="39448"/>
    <cellStyle name="Normal 21 2 2_AZUA ALT1 - TGI" xfId="39449"/>
    <cellStyle name="Normal 21 2 20" xfId="39450"/>
    <cellStyle name="Normal 21 2 21" xfId="39451"/>
    <cellStyle name="Normal 21 2 3" xfId="39452"/>
    <cellStyle name="Normal 21 2 3 10" xfId="39453"/>
    <cellStyle name="Normal 21 2 3 10 2" xfId="39454"/>
    <cellStyle name="Normal 21 2 3 10 3" xfId="39455"/>
    <cellStyle name="Normal 21 2 3 11" xfId="39456"/>
    <cellStyle name="Normal 21 2 3 12" xfId="39457"/>
    <cellStyle name="Normal 21 2 3 13" xfId="39458"/>
    <cellStyle name="Normal 21 2 3 14" xfId="39459"/>
    <cellStyle name="Normal 21 2 3 15" xfId="39460"/>
    <cellStyle name="Normal 21 2 3 16" xfId="39461"/>
    <cellStyle name="Normal 21 2 3 2" xfId="39462"/>
    <cellStyle name="Normal 21 2 3 2 10" xfId="39463"/>
    <cellStyle name="Normal 21 2 3 2 11" xfId="39464"/>
    <cellStyle name="Normal 21 2 3 2 12" xfId="39465"/>
    <cellStyle name="Normal 21 2 3 2 13" xfId="39466"/>
    <cellStyle name="Normal 21 2 3 2 2" xfId="39467"/>
    <cellStyle name="Normal 21 2 3 2 2 2" xfId="39468"/>
    <cellStyle name="Normal 21 2 3 2 2 2 2" xfId="39469"/>
    <cellStyle name="Normal 21 2 3 2 2 2 2 2" xfId="39470"/>
    <cellStyle name="Normal 21 2 3 2 2 2 2 3" xfId="39471"/>
    <cellStyle name="Normal 21 2 3 2 2 2 3" xfId="39472"/>
    <cellStyle name="Normal 21 2 3 2 2 2 4" xfId="39473"/>
    <cellStyle name="Normal 21 2 3 2 2 3" xfId="39474"/>
    <cellStyle name="Normal 21 2 3 2 2 3 2" xfId="39475"/>
    <cellStyle name="Normal 21 2 3 2 2 3 3" xfId="39476"/>
    <cellStyle name="Normal 21 2 3 2 2 4" xfId="39477"/>
    <cellStyle name="Normal 21 2 3 2 2 4 2" xfId="39478"/>
    <cellStyle name="Normal 21 2 3 2 2 4 3" xfId="39479"/>
    <cellStyle name="Normal 21 2 3 2 2 5" xfId="39480"/>
    <cellStyle name="Normal 21 2 3 2 2 6" xfId="39481"/>
    <cellStyle name="Normal 21 2 3 2 2 7" xfId="39482"/>
    <cellStyle name="Normal 21 2 3 2 3" xfId="39483"/>
    <cellStyle name="Normal 21 2 3 2 3 2" xfId="39484"/>
    <cellStyle name="Normal 21 2 3 2 3 2 2" xfId="39485"/>
    <cellStyle name="Normal 21 2 3 2 3 2 2 2" xfId="39486"/>
    <cellStyle name="Normal 21 2 3 2 3 2 2 3" xfId="39487"/>
    <cellStyle name="Normal 21 2 3 2 3 2 3" xfId="39488"/>
    <cellStyle name="Normal 21 2 3 2 3 2 4" xfId="39489"/>
    <cellStyle name="Normal 21 2 3 2 3 3" xfId="39490"/>
    <cellStyle name="Normal 21 2 3 2 3 3 2" xfId="39491"/>
    <cellStyle name="Normal 21 2 3 2 3 3 3" xfId="39492"/>
    <cellStyle name="Normal 21 2 3 2 3 4" xfId="39493"/>
    <cellStyle name="Normal 21 2 3 2 3 4 2" xfId="39494"/>
    <cellStyle name="Normal 21 2 3 2 3 4 3" xfId="39495"/>
    <cellStyle name="Normal 21 2 3 2 3 5" xfId="39496"/>
    <cellStyle name="Normal 21 2 3 2 3 6" xfId="39497"/>
    <cellStyle name="Normal 21 2 3 2 3 7" xfId="39498"/>
    <cellStyle name="Normal 21 2 3 2 4" xfId="39499"/>
    <cellStyle name="Normal 21 2 3 2 4 2" xfId="39500"/>
    <cellStyle name="Normal 21 2 3 2 4 2 2" xfId="39501"/>
    <cellStyle name="Normal 21 2 3 2 4 2 2 2" xfId="39502"/>
    <cellStyle name="Normal 21 2 3 2 4 2 2 3" xfId="39503"/>
    <cellStyle name="Normal 21 2 3 2 4 2 3" xfId="39504"/>
    <cellStyle name="Normal 21 2 3 2 4 2 4" xfId="39505"/>
    <cellStyle name="Normal 21 2 3 2 4 3" xfId="39506"/>
    <cellStyle name="Normal 21 2 3 2 4 3 2" xfId="39507"/>
    <cellStyle name="Normal 21 2 3 2 4 3 3" xfId="39508"/>
    <cellStyle name="Normal 21 2 3 2 4 4" xfId="39509"/>
    <cellStyle name="Normal 21 2 3 2 4 4 2" xfId="39510"/>
    <cellStyle name="Normal 21 2 3 2 4 4 3" xfId="39511"/>
    <cellStyle name="Normal 21 2 3 2 4 5" xfId="39512"/>
    <cellStyle name="Normal 21 2 3 2 4 6" xfId="39513"/>
    <cellStyle name="Normal 21 2 3 2 5" xfId="39514"/>
    <cellStyle name="Normal 21 2 3 2 5 2" xfId="39515"/>
    <cellStyle name="Normal 21 2 3 2 5 2 2" xfId="39516"/>
    <cellStyle name="Normal 21 2 3 2 5 2 3" xfId="39517"/>
    <cellStyle name="Normal 21 2 3 2 5 3" xfId="39518"/>
    <cellStyle name="Normal 21 2 3 2 5 4" xfId="39519"/>
    <cellStyle name="Normal 21 2 3 2 6" xfId="39520"/>
    <cellStyle name="Normal 21 2 3 2 6 2" xfId="39521"/>
    <cellStyle name="Normal 21 2 3 2 6 3" xfId="39522"/>
    <cellStyle name="Normal 21 2 3 2 7" xfId="39523"/>
    <cellStyle name="Normal 21 2 3 2 7 2" xfId="39524"/>
    <cellStyle name="Normal 21 2 3 2 7 3" xfId="39525"/>
    <cellStyle name="Normal 21 2 3 2 8" xfId="39526"/>
    <cellStyle name="Normal 21 2 3 2 8 2" xfId="39527"/>
    <cellStyle name="Normal 21 2 3 2 8 3" xfId="39528"/>
    <cellStyle name="Normal 21 2 3 2 9" xfId="39529"/>
    <cellStyle name="Normal 21 2 3 3" xfId="39530"/>
    <cellStyle name="Normal 21 2 3 3 2" xfId="39531"/>
    <cellStyle name="Normal 21 2 3 3 2 2" xfId="39532"/>
    <cellStyle name="Normal 21 2 3 3 2 2 2" xfId="39533"/>
    <cellStyle name="Normal 21 2 3 3 2 2 2 2" xfId="39534"/>
    <cellStyle name="Normal 21 2 3 3 2 2 2 3" xfId="39535"/>
    <cellStyle name="Normal 21 2 3 3 2 2 3" xfId="39536"/>
    <cellStyle name="Normal 21 2 3 3 2 2 4" xfId="39537"/>
    <cellStyle name="Normal 21 2 3 3 2 3" xfId="39538"/>
    <cellStyle name="Normal 21 2 3 3 2 3 2" xfId="39539"/>
    <cellStyle name="Normal 21 2 3 3 2 3 3" xfId="39540"/>
    <cellStyle name="Normal 21 2 3 3 2 4" xfId="39541"/>
    <cellStyle name="Normal 21 2 3 3 2 4 2" xfId="39542"/>
    <cellStyle name="Normal 21 2 3 3 2 4 3" xfId="39543"/>
    <cellStyle name="Normal 21 2 3 3 2 5" xfId="39544"/>
    <cellStyle name="Normal 21 2 3 3 2 6" xfId="39545"/>
    <cellStyle name="Normal 21 2 3 3 2 7" xfId="39546"/>
    <cellStyle name="Normal 21 2 3 3 3" xfId="39547"/>
    <cellStyle name="Normal 21 2 3 3 3 2" xfId="39548"/>
    <cellStyle name="Normal 21 2 3 3 3 2 2" xfId="39549"/>
    <cellStyle name="Normal 21 2 3 3 3 2 2 2" xfId="39550"/>
    <cellStyle name="Normal 21 2 3 3 3 2 2 3" xfId="39551"/>
    <cellStyle name="Normal 21 2 3 3 3 2 3" xfId="39552"/>
    <cellStyle name="Normal 21 2 3 3 3 2 4" xfId="39553"/>
    <cellStyle name="Normal 21 2 3 3 3 3" xfId="39554"/>
    <cellStyle name="Normal 21 2 3 3 3 3 2" xfId="39555"/>
    <cellStyle name="Normal 21 2 3 3 3 3 3" xfId="39556"/>
    <cellStyle name="Normal 21 2 3 3 3 4" xfId="39557"/>
    <cellStyle name="Normal 21 2 3 3 3 4 2" xfId="39558"/>
    <cellStyle name="Normal 21 2 3 3 3 4 3" xfId="39559"/>
    <cellStyle name="Normal 21 2 3 3 3 5" xfId="39560"/>
    <cellStyle name="Normal 21 2 3 3 3 6" xfId="39561"/>
    <cellStyle name="Normal 21 2 3 3 3 7" xfId="39562"/>
    <cellStyle name="Normal 21 2 3 3 4" xfId="39563"/>
    <cellStyle name="Normal 21 2 3 3 4 2" xfId="39564"/>
    <cellStyle name="Normal 21 2 3 3 4 2 2" xfId="39565"/>
    <cellStyle name="Normal 21 2 3 3 4 2 3" xfId="39566"/>
    <cellStyle name="Normal 21 2 3 3 4 3" xfId="39567"/>
    <cellStyle name="Normal 21 2 3 3 4 4" xfId="39568"/>
    <cellStyle name="Normal 21 2 3 3 5" xfId="39569"/>
    <cellStyle name="Normal 21 2 3 3 5 2" xfId="39570"/>
    <cellStyle name="Normal 21 2 3 3 5 3" xfId="39571"/>
    <cellStyle name="Normal 21 2 3 3 6" xfId="39572"/>
    <cellStyle name="Normal 21 2 3 3 6 2" xfId="39573"/>
    <cellStyle name="Normal 21 2 3 3 6 3" xfId="39574"/>
    <cellStyle name="Normal 21 2 3 3 7" xfId="39575"/>
    <cellStyle name="Normal 21 2 3 3 8" xfId="39576"/>
    <cellStyle name="Normal 21 2 3 3 9" xfId="39577"/>
    <cellStyle name="Normal 21 2 3 4" xfId="39578"/>
    <cellStyle name="Normal 21 2 3 4 2" xfId="39579"/>
    <cellStyle name="Normal 21 2 3 4 2 2" xfId="39580"/>
    <cellStyle name="Normal 21 2 3 4 2 2 2" xfId="39581"/>
    <cellStyle name="Normal 21 2 3 4 2 2 3" xfId="39582"/>
    <cellStyle name="Normal 21 2 3 4 2 3" xfId="39583"/>
    <cellStyle name="Normal 21 2 3 4 2 4" xfId="39584"/>
    <cellStyle name="Normal 21 2 3 4 3" xfId="39585"/>
    <cellStyle name="Normal 21 2 3 4 3 2" xfId="39586"/>
    <cellStyle name="Normal 21 2 3 4 3 3" xfId="39587"/>
    <cellStyle name="Normal 21 2 3 4 4" xfId="39588"/>
    <cellStyle name="Normal 21 2 3 4 4 2" xfId="39589"/>
    <cellStyle name="Normal 21 2 3 4 4 3" xfId="39590"/>
    <cellStyle name="Normal 21 2 3 4 5" xfId="39591"/>
    <cellStyle name="Normal 21 2 3 4 6" xfId="39592"/>
    <cellStyle name="Normal 21 2 3 4 7" xfId="39593"/>
    <cellStyle name="Normal 21 2 3 5" xfId="39594"/>
    <cellStyle name="Normal 21 2 3 5 2" xfId="39595"/>
    <cellStyle name="Normal 21 2 3 5 2 2" xfId="39596"/>
    <cellStyle name="Normal 21 2 3 5 2 2 2" xfId="39597"/>
    <cellStyle name="Normal 21 2 3 5 2 2 3" xfId="39598"/>
    <cellStyle name="Normal 21 2 3 5 2 3" xfId="39599"/>
    <cellStyle name="Normal 21 2 3 5 2 4" xfId="39600"/>
    <cellStyle name="Normal 21 2 3 5 3" xfId="39601"/>
    <cellStyle name="Normal 21 2 3 5 3 2" xfId="39602"/>
    <cellStyle name="Normal 21 2 3 5 3 3" xfId="39603"/>
    <cellStyle name="Normal 21 2 3 5 4" xfId="39604"/>
    <cellStyle name="Normal 21 2 3 5 4 2" xfId="39605"/>
    <cellStyle name="Normal 21 2 3 5 4 3" xfId="39606"/>
    <cellStyle name="Normal 21 2 3 5 5" xfId="39607"/>
    <cellStyle name="Normal 21 2 3 5 6" xfId="39608"/>
    <cellStyle name="Normal 21 2 3 5 7" xfId="39609"/>
    <cellStyle name="Normal 21 2 3 6" xfId="39610"/>
    <cellStyle name="Normal 21 2 3 6 2" xfId="39611"/>
    <cellStyle name="Normal 21 2 3 6 2 2" xfId="39612"/>
    <cellStyle name="Normal 21 2 3 6 2 2 2" xfId="39613"/>
    <cellStyle name="Normal 21 2 3 6 2 2 3" xfId="39614"/>
    <cellStyle name="Normal 21 2 3 6 2 3" xfId="39615"/>
    <cellStyle name="Normal 21 2 3 6 2 4" xfId="39616"/>
    <cellStyle name="Normal 21 2 3 6 3" xfId="39617"/>
    <cellStyle name="Normal 21 2 3 6 3 2" xfId="39618"/>
    <cellStyle name="Normal 21 2 3 6 3 3" xfId="39619"/>
    <cellStyle name="Normal 21 2 3 6 4" xfId="39620"/>
    <cellStyle name="Normal 21 2 3 6 4 2" xfId="39621"/>
    <cellStyle name="Normal 21 2 3 6 4 3" xfId="39622"/>
    <cellStyle name="Normal 21 2 3 6 5" xfId="39623"/>
    <cellStyle name="Normal 21 2 3 6 6" xfId="39624"/>
    <cellStyle name="Normal 21 2 3 7" xfId="39625"/>
    <cellStyle name="Normal 21 2 3 7 2" xfId="39626"/>
    <cellStyle name="Normal 21 2 3 7 2 2" xfId="39627"/>
    <cellStyle name="Normal 21 2 3 7 2 3" xfId="39628"/>
    <cellStyle name="Normal 21 2 3 7 3" xfId="39629"/>
    <cellStyle name="Normal 21 2 3 7 4" xfId="39630"/>
    <cellStyle name="Normal 21 2 3 8" xfId="39631"/>
    <cellStyle name="Normal 21 2 3 8 2" xfId="39632"/>
    <cellStyle name="Normal 21 2 3 8 3" xfId="39633"/>
    <cellStyle name="Normal 21 2 3 9" xfId="39634"/>
    <cellStyle name="Normal 21 2 3 9 2" xfId="39635"/>
    <cellStyle name="Normal 21 2 3 9 3" xfId="39636"/>
    <cellStyle name="Normal 21 2 3_AZUA ALT1 - TGI" xfId="39637"/>
    <cellStyle name="Normal 21 2 4" xfId="39638"/>
    <cellStyle name="Normal 21 2 4 10" xfId="39639"/>
    <cellStyle name="Normal 21 2 4 10 2" xfId="39640"/>
    <cellStyle name="Normal 21 2 4 10 3" xfId="39641"/>
    <cellStyle name="Normal 21 2 4 11" xfId="39642"/>
    <cellStyle name="Normal 21 2 4 12" xfId="39643"/>
    <cellStyle name="Normal 21 2 4 13" xfId="39644"/>
    <cellStyle name="Normal 21 2 4 14" xfId="39645"/>
    <cellStyle name="Normal 21 2 4 15" xfId="39646"/>
    <cellStyle name="Normal 21 2 4 2" xfId="39647"/>
    <cellStyle name="Normal 21 2 4 2 10" xfId="39648"/>
    <cellStyle name="Normal 21 2 4 2 11" xfId="39649"/>
    <cellStyle name="Normal 21 2 4 2 12" xfId="39650"/>
    <cellStyle name="Normal 21 2 4 2 2" xfId="39651"/>
    <cellStyle name="Normal 21 2 4 2 2 2" xfId="39652"/>
    <cellStyle name="Normal 21 2 4 2 2 2 2" xfId="39653"/>
    <cellStyle name="Normal 21 2 4 2 2 2 2 2" xfId="39654"/>
    <cellStyle name="Normal 21 2 4 2 2 2 2 3" xfId="39655"/>
    <cellStyle name="Normal 21 2 4 2 2 2 3" xfId="39656"/>
    <cellStyle name="Normal 21 2 4 2 2 2 4" xfId="39657"/>
    <cellStyle name="Normal 21 2 4 2 2 3" xfId="39658"/>
    <cellStyle name="Normal 21 2 4 2 2 3 2" xfId="39659"/>
    <cellStyle name="Normal 21 2 4 2 2 3 3" xfId="39660"/>
    <cellStyle name="Normal 21 2 4 2 2 4" xfId="39661"/>
    <cellStyle name="Normal 21 2 4 2 2 4 2" xfId="39662"/>
    <cellStyle name="Normal 21 2 4 2 2 4 3" xfId="39663"/>
    <cellStyle name="Normal 21 2 4 2 2 5" xfId="39664"/>
    <cellStyle name="Normal 21 2 4 2 2 6" xfId="39665"/>
    <cellStyle name="Normal 21 2 4 2 3" xfId="39666"/>
    <cellStyle name="Normal 21 2 4 2 3 2" xfId="39667"/>
    <cellStyle name="Normal 21 2 4 2 3 2 2" xfId="39668"/>
    <cellStyle name="Normal 21 2 4 2 3 2 2 2" xfId="39669"/>
    <cellStyle name="Normal 21 2 4 2 3 2 2 3" xfId="39670"/>
    <cellStyle name="Normal 21 2 4 2 3 2 3" xfId="39671"/>
    <cellStyle name="Normal 21 2 4 2 3 2 4" xfId="39672"/>
    <cellStyle name="Normal 21 2 4 2 3 3" xfId="39673"/>
    <cellStyle name="Normal 21 2 4 2 3 3 2" xfId="39674"/>
    <cellStyle name="Normal 21 2 4 2 3 3 3" xfId="39675"/>
    <cellStyle name="Normal 21 2 4 2 3 4" xfId="39676"/>
    <cellStyle name="Normal 21 2 4 2 3 4 2" xfId="39677"/>
    <cellStyle name="Normal 21 2 4 2 3 4 3" xfId="39678"/>
    <cellStyle name="Normal 21 2 4 2 3 5" xfId="39679"/>
    <cellStyle name="Normal 21 2 4 2 3 6" xfId="39680"/>
    <cellStyle name="Normal 21 2 4 2 4" xfId="39681"/>
    <cellStyle name="Normal 21 2 4 2 4 2" xfId="39682"/>
    <cellStyle name="Normal 21 2 4 2 4 2 2" xfId="39683"/>
    <cellStyle name="Normal 21 2 4 2 4 2 2 2" xfId="39684"/>
    <cellStyle name="Normal 21 2 4 2 4 2 2 3" xfId="39685"/>
    <cellStyle name="Normal 21 2 4 2 4 2 3" xfId="39686"/>
    <cellStyle name="Normal 21 2 4 2 4 2 4" xfId="39687"/>
    <cellStyle name="Normal 21 2 4 2 4 3" xfId="39688"/>
    <cellStyle name="Normal 21 2 4 2 4 3 2" xfId="39689"/>
    <cellStyle name="Normal 21 2 4 2 4 3 3" xfId="39690"/>
    <cellStyle name="Normal 21 2 4 2 4 4" xfId="39691"/>
    <cellStyle name="Normal 21 2 4 2 4 4 2" xfId="39692"/>
    <cellStyle name="Normal 21 2 4 2 4 4 3" xfId="39693"/>
    <cellStyle name="Normal 21 2 4 2 4 5" xfId="39694"/>
    <cellStyle name="Normal 21 2 4 2 4 6" xfId="39695"/>
    <cellStyle name="Normal 21 2 4 2 5" xfId="39696"/>
    <cellStyle name="Normal 21 2 4 2 5 2" xfId="39697"/>
    <cellStyle name="Normal 21 2 4 2 5 2 2" xfId="39698"/>
    <cellStyle name="Normal 21 2 4 2 5 2 3" xfId="39699"/>
    <cellStyle name="Normal 21 2 4 2 5 3" xfId="39700"/>
    <cellStyle name="Normal 21 2 4 2 5 4" xfId="39701"/>
    <cellStyle name="Normal 21 2 4 2 6" xfId="39702"/>
    <cellStyle name="Normal 21 2 4 2 6 2" xfId="39703"/>
    <cellStyle name="Normal 21 2 4 2 6 3" xfId="39704"/>
    <cellStyle name="Normal 21 2 4 2 7" xfId="39705"/>
    <cellStyle name="Normal 21 2 4 2 7 2" xfId="39706"/>
    <cellStyle name="Normal 21 2 4 2 7 3" xfId="39707"/>
    <cellStyle name="Normal 21 2 4 2 8" xfId="39708"/>
    <cellStyle name="Normal 21 2 4 2 8 2" xfId="39709"/>
    <cellStyle name="Normal 21 2 4 2 8 3" xfId="39710"/>
    <cellStyle name="Normal 21 2 4 2 9" xfId="39711"/>
    <cellStyle name="Normal 21 2 4 3" xfId="39712"/>
    <cellStyle name="Normal 21 2 4 3 2" xfId="39713"/>
    <cellStyle name="Normal 21 2 4 3 2 2" xfId="39714"/>
    <cellStyle name="Normal 21 2 4 3 2 2 2" xfId="39715"/>
    <cellStyle name="Normal 21 2 4 3 2 2 2 2" xfId="39716"/>
    <cellStyle name="Normal 21 2 4 3 2 2 2 3" xfId="39717"/>
    <cellStyle name="Normal 21 2 4 3 2 2 3" xfId="39718"/>
    <cellStyle name="Normal 21 2 4 3 2 2 4" xfId="39719"/>
    <cellStyle name="Normal 21 2 4 3 2 3" xfId="39720"/>
    <cellStyle name="Normal 21 2 4 3 2 3 2" xfId="39721"/>
    <cellStyle name="Normal 21 2 4 3 2 3 3" xfId="39722"/>
    <cellStyle name="Normal 21 2 4 3 2 4" xfId="39723"/>
    <cellStyle name="Normal 21 2 4 3 2 4 2" xfId="39724"/>
    <cellStyle name="Normal 21 2 4 3 2 4 3" xfId="39725"/>
    <cellStyle name="Normal 21 2 4 3 2 5" xfId="39726"/>
    <cellStyle name="Normal 21 2 4 3 2 6" xfId="39727"/>
    <cellStyle name="Normal 21 2 4 3 3" xfId="39728"/>
    <cellStyle name="Normal 21 2 4 3 3 2" xfId="39729"/>
    <cellStyle name="Normal 21 2 4 3 3 2 2" xfId="39730"/>
    <cellStyle name="Normal 21 2 4 3 3 2 2 2" xfId="39731"/>
    <cellStyle name="Normal 21 2 4 3 3 2 2 3" xfId="39732"/>
    <cellStyle name="Normal 21 2 4 3 3 2 3" xfId="39733"/>
    <cellStyle name="Normal 21 2 4 3 3 2 4" xfId="39734"/>
    <cellStyle name="Normal 21 2 4 3 3 3" xfId="39735"/>
    <cellStyle name="Normal 21 2 4 3 3 3 2" xfId="39736"/>
    <cellStyle name="Normal 21 2 4 3 3 3 3" xfId="39737"/>
    <cellStyle name="Normal 21 2 4 3 3 4" xfId="39738"/>
    <cellStyle name="Normal 21 2 4 3 3 4 2" xfId="39739"/>
    <cellStyle name="Normal 21 2 4 3 3 4 3" xfId="39740"/>
    <cellStyle name="Normal 21 2 4 3 3 5" xfId="39741"/>
    <cellStyle name="Normal 21 2 4 3 3 6" xfId="39742"/>
    <cellStyle name="Normal 21 2 4 3 4" xfId="39743"/>
    <cellStyle name="Normal 21 2 4 3 4 2" xfId="39744"/>
    <cellStyle name="Normal 21 2 4 3 4 2 2" xfId="39745"/>
    <cellStyle name="Normal 21 2 4 3 4 2 3" xfId="39746"/>
    <cellStyle name="Normal 21 2 4 3 4 3" xfId="39747"/>
    <cellStyle name="Normal 21 2 4 3 4 4" xfId="39748"/>
    <cellStyle name="Normal 21 2 4 3 5" xfId="39749"/>
    <cellStyle name="Normal 21 2 4 3 5 2" xfId="39750"/>
    <cellStyle name="Normal 21 2 4 3 5 3" xfId="39751"/>
    <cellStyle name="Normal 21 2 4 3 6" xfId="39752"/>
    <cellStyle name="Normal 21 2 4 3 6 2" xfId="39753"/>
    <cellStyle name="Normal 21 2 4 3 6 3" xfId="39754"/>
    <cellStyle name="Normal 21 2 4 3 7" xfId="39755"/>
    <cellStyle name="Normal 21 2 4 3 8" xfId="39756"/>
    <cellStyle name="Normal 21 2 4 4" xfId="39757"/>
    <cellStyle name="Normal 21 2 4 4 2" xfId="39758"/>
    <cellStyle name="Normal 21 2 4 4 2 2" xfId="39759"/>
    <cellStyle name="Normal 21 2 4 4 2 2 2" xfId="39760"/>
    <cellStyle name="Normal 21 2 4 4 2 2 3" xfId="39761"/>
    <cellStyle name="Normal 21 2 4 4 2 3" xfId="39762"/>
    <cellStyle name="Normal 21 2 4 4 2 4" xfId="39763"/>
    <cellStyle name="Normal 21 2 4 4 3" xfId="39764"/>
    <cellStyle name="Normal 21 2 4 4 3 2" xfId="39765"/>
    <cellStyle name="Normal 21 2 4 4 3 3" xfId="39766"/>
    <cellStyle name="Normal 21 2 4 4 4" xfId="39767"/>
    <cellStyle name="Normal 21 2 4 4 4 2" xfId="39768"/>
    <cellStyle name="Normal 21 2 4 4 4 3" xfId="39769"/>
    <cellStyle name="Normal 21 2 4 4 5" xfId="39770"/>
    <cellStyle name="Normal 21 2 4 4 6" xfId="39771"/>
    <cellStyle name="Normal 21 2 4 5" xfId="39772"/>
    <cellStyle name="Normal 21 2 4 5 2" xfId="39773"/>
    <cellStyle name="Normal 21 2 4 5 2 2" xfId="39774"/>
    <cellStyle name="Normal 21 2 4 5 2 2 2" xfId="39775"/>
    <cellStyle name="Normal 21 2 4 5 2 2 3" xfId="39776"/>
    <cellStyle name="Normal 21 2 4 5 2 3" xfId="39777"/>
    <cellStyle name="Normal 21 2 4 5 2 4" xfId="39778"/>
    <cellStyle name="Normal 21 2 4 5 3" xfId="39779"/>
    <cellStyle name="Normal 21 2 4 5 3 2" xfId="39780"/>
    <cellStyle name="Normal 21 2 4 5 3 3" xfId="39781"/>
    <cellStyle name="Normal 21 2 4 5 4" xfId="39782"/>
    <cellStyle name="Normal 21 2 4 5 4 2" xfId="39783"/>
    <cellStyle name="Normal 21 2 4 5 4 3" xfId="39784"/>
    <cellStyle name="Normal 21 2 4 5 5" xfId="39785"/>
    <cellStyle name="Normal 21 2 4 5 6" xfId="39786"/>
    <cellStyle name="Normal 21 2 4 6" xfId="39787"/>
    <cellStyle name="Normal 21 2 4 6 2" xfId="39788"/>
    <cellStyle name="Normal 21 2 4 6 2 2" xfId="39789"/>
    <cellStyle name="Normal 21 2 4 6 2 2 2" xfId="39790"/>
    <cellStyle name="Normal 21 2 4 6 2 2 3" xfId="39791"/>
    <cellStyle name="Normal 21 2 4 6 2 3" xfId="39792"/>
    <cellStyle name="Normal 21 2 4 6 2 4" xfId="39793"/>
    <cellStyle name="Normal 21 2 4 6 3" xfId="39794"/>
    <cellStyle name="Normal 21 2 4 6 3 2" xfId="39795"/>
    <cellStyle name="Normal 21 2 4 6 3 3" xfId="39796"/>
    <cellStyle name="Normal 21 2 4 6 4" xfId="39797"/>
    <cellStyle name="Normal 21 2 4 6 4 2" xfId="39798"/>
    <cellStyle name="Normal 21 2 4 6 4 3" xfId="39799"/>
    <cellStyle name="Normal 21 2 4 6 5" xfId="39800"/>
    <cellStyle name="Normal 21 2 4 6 6" xfId="39801"/>
    <cellStyle name="Normal 21 2 4 7" xfId="39802"/>
    <cellStyle name="Normal 21 2 4 7 2" xfId="39803"/>
    <cellStyle name="Normal 21 2 4 7 2 2" xfId="39804"/>
    <cellStyle name="Normal 21 2 4 7 2 3" xfId="39805"/>
    <cellStyle name="Normal 21 2 4 7 3" xfId="39806"/>
    <cellStyle name="Normal 21 2 4 7 4" xfId="39807"/>
    <cellStyle name="Normal 21 2 4 8" xfId="39808"/>
    <cellStyle name="Normal 21 2 4 8 2" xfId="39809"/>
    <cellStyle name="Normal 21 2 4 8 3" xfId="39810"/>
    <cellStyle name="Normal 21 2 4 9" xfId="39811"/>
    <cellStyle name="Normal 21 2 4 9 2" xfId="39812"/>
    <cellStyle name="Normal 21 2 4 9 3" xfId="39813"/>
    <cellStyle name="Normal 21 2 5" xfId="39814"/>
    <cellStyle name="Normal 21 2 5 10" xfId="39815"/>
    <cellStyle name="Normal 21 2 5 10 2" xfId="39816"/>
    <cellStyle name="Normal 21 2 5 10 3" xfId="39817"/>
    <cellStyle name="Normal 21 2 5 11" xfId="39818"/>
    <cellStyle name="Normal 21 2 5 12" xfId="39819"/>
    <cellStyle name="Normal 21 2 5 13" xfId="39820"/>
    <cellStyle name="Normal 21 2 5 14" xfId="39821"/>
    <cellStyle name="Normal 21 2 5 15" xfId="39822"/>
    <cellStyle name="Normal 21 2 5 2" xfId="39823"/>
    <cellStyle name="Normal 21 2 5 2 10" xfId="39824"/>
    <cellStyle name="Normal 21 2 5 2 11" xfId="39825"/>
    <cellStyle name="Normal 21 2 5 2 12" xfId="39826"/>
    <cellStyle name="Normal 21 2 5 2 2" xfId="39827"/>
    <cellStyle name="Normal 21 2 5 2 2 2" xfId="39828"/>
    <cellStyle name="Normal 21 2 5 2 2 2 2" xfId="39829"/>
    <cellStyle name="Normal 21 2 5 2 2 2 2 2" xfId="39830"/>
    <cellStyle name="Normal 21 2 5 2 2 2 2 3" xfId="39831"/>
    <cellStyle name="Normal 21 2 5 2 2 2 3" xfId="39832"/>
    <cellStyle name="Normal 21 2 5 2 2 2 4" xfId="39833"/>
    <cellStyle name="Normal 21 2 5 2 2 3" xfId="39834"/>
    <cellStyle name="Normal 21 2 5 2 2 3 2" xfId="39835"/>
    <cellStyle name="Normal 21 2 5 2 2 3 3" xfId="39836"/>
    <cellStyle name="Normal 21 2 5 2 2 4" xfId="39837"/>
    <cellStyle name="Normal 21 2 5 2 2 4 2" xfId="39838"/>
    <cellStyle name="Normal 21 2 5 2 2 4 3" xfId="39839"/>
    <cellStyle name="Normal 21 2 5 2 2 5" xfId="39840"/>
    <cellStyle name="Normal 21 2 5 2 2 6" xfId="39841"/>
    <cellStyle name="Normal 21 2 5 2 3" xfId="39842"/>
    <cellStyle name="Normal 21 2 5 2 3 2" xfId="39843"/>
    <cellStyle name="Normal 21 2 5 2 3 2 2" xfId="39844"/>
    <cellStyle name="Normal 21 2 5 2 3 2 2 2" xfId="39845"/>
    <cellStyle name="Normal 21 2 5 2 3 2 2 3" xfId="39846"/>
    <cellStyle name="Normal 21 2 5 2 3 2 3" xfId="39847"/>
    <cellStyle name="Normal 21 2 5 2 3 2 4" xfId="39848"/>
    <cellStyle name="Normal 21 2 5 2 3 3" xfId="39849"/>
    <cellStyle name="Normal 21 2 5 2 3 3 2" xfId="39850"/>
    <cellStyle name="Normal 21 2 5 2 3 3 3" xfId="39851"/>
    <cellStyle name="Normal 21 2 5 2 3 4" xfId="39852"/>
    <cellStyle name="Normal 21 2 5 2 3 4 2" xfId="39853"/>
    <cellStyle name="Normal 21 2 5 2 3 4 3" xfId="39854"/>
    <cellStyle name="Normal 21 2 5 2 3 5" xfId="39855"/>
    <cellStyle name="Normal 21 2 5 2 3 6" xfId="39856"/>
    <cellStyle name="Normal 21 2 5 2 4" xfId="39857"/>
    <cellStyle name="Normal 21 2 5 2 4 2" xfId="39858"/>
    <cellStyle name="Normal 21 2 5 2 4 2 2" xfId="39859"/>
    <cellStyle name="Normal 21 2 5 2 4 2 2 2" xfId="39860"/>
    <cellStyle name="Normal 21 2 5 2 4 2 2 3" xfId="39861"/>
    <cellStyle name="Normal 21 2 5 2 4 2 3" xfId="39862"/>
    <cellStyle name="Normal 21 2 5 2 4 2 4" xfId="39863"/>
    <cellStyle name="Normal 21 2 5 2 4 3" xfId="39864"/>
    <cellStyle name="Normal 21 2 5 2 4 3 2" xfId="39865"/>
    <cellStyle name="Normal 21 2 5 2 4 3 3" xfId="39866"/>
    <cellStyle name="Normal 21 2 5 2 4 4" xfId="39867"/>
    <cellStyle name="Normal 21 2 5 2 4 4 2" xfId="39868"/>
    <cellStyle name="Normal 21 2 5 2 4 4 3" xfId="39869"/>
    <cellStyle name="Normal 21 2 5 2 4 5" xfId="39870"/>
    <cellStyle name="Normal 21 2 5 2 4 6" xfId="39871"/>
    <cellStyle name="Normal 21 2 5 2 5" xfId="39872"/>
    <cellStyle name="Normal 21 2 5 2 5 2" xfId="39873"/>
    <cellStyle name="Normal 21 2 5 2 5 2 2" xfId="39874"/>
    <cellStyle name="Normal 21 2 5 2 5 2 3" xfId="39875"/>
    <cellStyle name="Normal 21 2 5 2 5 3" xfId="39876"/>
    <cellStyle name="Normal 21 2 5 2 5 4" xfId="39877"/>
    <cellStyle name="Normal 21 2 5 2 6" xfId="39878"/>
    <cellStyle name="Normal 21 2 5 2 6 2" xfId="39879"/>
    <cellStyle name="Normal 21 2 5 2 6 3" xfId="39880"/>
    <cellStyle name="Normal 21 2 5 2 7" xfId="39881"/>
    <cellStyle name="Normal 21 2 5 2 7 2" xfId="39882"/>
    <cellStyle name="Normal 21 2 5 2 7 3" xfId="39883"/>
    <cellStyle name="Normal 21 2 5 2 8" xfId="39884"/>
    <cellStyle name="Normal 21 2 5 2 8 2" xfId="39885"/>
    <cellStyle name="Normal 21 2 5 2 8 3" xfId="39886"/>
    <cellStyle name="Normal 21 2 5 2 9" xfId="39887"/>
    <cellStyle name="Normal 21 2 5 3" xfId="39888"/>
    <cellStyle name="Normal 21 2 5 3 2" xfId="39889"/>
    <cellStyle name="Normal 21 2 5 3 2 2" xfId="39890"/>
    <cellStyle name="Normal 21 2 5 3 2 2 2" xfId="39891"/>
    <cellStyle name="Normal 21 2 5 3 2 2 2 2" xfId="39892"/>
    <cellStyle name="Normal 21 2 5 3 2 2 2 3" xfId="39893"/>
    <cellStyle name="Normal 21 2 5 3 2 2 3" xfId="39894"/>
    <cellStyle name="Normal 21 2 5 3 2 2 4" xfId="39895"/>
    <cellStyle name="Normal 21 2 5 3 2 3" xfId="39896"/>
    <cellStyle name="Normal 21 2 5 3 2 3 2" xfId="39897"/>
    <cellStyle name="Normal 21 2 5 3 2 3 3" xfId="39898"/>
    <cellStyle name="Normal 21 2 5 3 2 4" xfId="39899"/>
    <cellStyle name="Normal 21 2 5 3 2 4 2" xfId="39900"/>
    <cellStyle name="Normal 21 2 5 3 2 4 3" xfId="39901"/>
    <cellStyle name="Normal 21 2 5 3 2 5" xfId="39902"/>
    <cellStyle name="Normal 21 2 5 3 2 6" xfId="39903"/>
    <cellStyle name="Normal 21 2 5 3 3" xfId="39904"/>
    <cellStyle name="Normal 21 2 5 3 3 2" xfId="39905"/>
    <cellStyle name="Normal 21 2 5 3 3 2 2" xfId="39906"/>
    <cellStyle name="Normal 21 2 5 3 3 2 2 2" xfId="39907"/>
    <cellStyle name="Normal 21 2 5 3 3 2 2 3" xfId="39908"/>
    <cellStyle name="Normal 21 2 5 3 3 2 3" xfId="39909"/>
    <cellStyle name="Normal 21 2 5 3 3 2 4" xfId="39910"/>
    <cellStyle name="Normal 21 2 5 3 3 3" xfId="39911"/>
    <cellStyle name="Normal 21 2 5 3 3 3 2" xfId="39912"/>
    <cellStyle name="Normal 21 2 5 3 3 3 3" xfId="39913"/>
    <cellStyle name="Normal 21 2 5 3 3 4" xfId="39914"/>
    <cellStyle name="Normal 21 2 5 3 3 4 2" xfId="39915"/>
    <cellStyle name="Normal 21 2 5 3 3 4 3" xfId="39916"/>
    <cellStyle name="Normal 21 2 5 3 3 5" xfId="39917"/>
    <cellStyle name="Normal 21 2 5 3 3 6" xfId="39918"/>
    <cellStyle name="Normal 21 2 5 3 4" xfId="39919"/>
    <cellStyle name="Normal 21 2 5 3 4 2" xfId="39920"/>
    <cellStyle name="Normal 21 2 5 3 4 2 2" xfId="39921"/>
    <cellStyle name="Normal 21 2 5 3 4 2 3" xfId="39922"/>
    <cellStyle name="Normal 21 2 5 3 4 3" xfId="39923"/>
    <cellStyle name="Normal 21 2 5 3 4 4" xfId="39924"/>
    <cellStyle name="Normal 21 2 5 3 5" xfId="39925"/>
    <cellStyle name="Normal 21 2 5 3 5 2" xfId="39926"/>
    <cellStyle name="Normal 21 2 5 3 5 3" xfId="39927"/>
    <cellStyle name="Normal 21 2 5 3 6" xfId="39928"/>
    <cellStyle name="Normal 21 2 5 3 6 2" xfId="39929"/>
    <cellStyle name="Normal 21 2 5 3 6 3" xfId="39930"/>
    <cellStyle name="Normal 21 2 5 3 7" xfId="39931"/>
    <cellStyle name="Normal 21 2 5 3 8" xfId="39932"/>
    <cellStyle name="Normal 21 2 5 4" xfId="39933"/>
    <cellStyle name="Normal 21 2 5 4 2" xfId="39934"/>
    <cellStyle name="Normal 21 2 5 4 2 2" xfId="39935"/>
    <cellStyle name="Normal 21 2 5 4 2 2 2" xfId="39936"/>
    <cellStyle name="Normal 21 2 5 4 2 2 3" xfId="39937"/>
    <cellStyle name="Normal 21 2 5 4 2 3" xfId="39938"/>
    <cellStyle name="Normal 21 2 5 4 2 4" xfId="39939"/>
    <cellStyle name="Normal 21 2 5 4 3" xfId="39940"/>
    <cellStyle name="Normal 21 2 5 4 3 2" xfId="39941"/>
    <cellStyle name="Normal 21 2 5 4 3 3" xfId="39942"/>
    <cellStyle name="Normal 21 2 5 4 4" xfId="39943"/>
    <cellStyle name="Normal 21 2 5 4 4 2" xfId="39944"/>
    <cellStyle name="Normal 21 2 5 4 4 3" xfId="39945"/>
    <cellStyle name="Normal 21 2 5 4 5" xfId="39946"/>
    <cellStyle name="Normal 21 2 5 4 6" xfId="39947"/>
    <cellStyle name="Normal 21 2 5 5" xfId="39948"/>
    <cellStyle name="Normal 21 2 5 5 2" xfId="39949"/>
    <cellStyle name="Normal 21 2 5 5 2 2" xfId="39950"/>
    <cellStyle name="Normal 21 2 5 5 2 2 2" xfId="39951"/>
    <cellStyle name="Normal 21 2 5 5 2 2 3" xfId="39952"/>
    <cellStyle name="Normal 21 2 5 5 2 3" xfId="39953"/>
    <cellStyle name="Normal 21 2 5 5 2 4" xfId="39954"/>
    <cellStyle name="Normal 21 2 5 5 3" xfId="39955"/>
    <cellStyle name="Normal 21 2 5 5 3 2" xfId="39956"/>
    <cellStyle name="Normal 21 2 5 5 3 3" xfId="39957"/>
    <cellStyle name="Normal 21 2 5 5 4" xfId="39958"/>
    <cellStyle name="Normal 21 2 5 5 4 2" xfId="39959"/>
    <cellStyle name="Normal 21 2 5 5 4 3" xfId="39960"/>
    <cellStyle name="Normal 21 2 5 5 5" xfId="39961"/>
    <cellStyle name="Normal 21 2 5 5 6" xfId="39962"/>
    <cellStyle name="Normal 21 2 5 6" xfId="39963"/>
    <cellStyle name="Normal 21 2 5 6 2" xfId="39964"/>
    <cellStyle name="Normal 21 2 5 6 2 2" xfId="39965"/>
    <cellStyle name="Normal 21 2 5 6 2 2 2" xfId="39966"/>
    <cellStyle name="Normal 21 2 5 6 2 2 3" xfId="39967"/>
    <cellStyle name="Normal 21 2 5 6 2 3" xfId="39968"/>
    <cellStyle name="Normal 21 2 5 6 2 4" xfId="39969"/>
    <cellStyle name="Normal 21 2 5 6 3" xfId="39970"/>
    <cellStyle name="Normal 21 2 5 6 3 2" xfId="39971"/>
    <cellStyle name="Normal 21 2 5 6 3 3" xfId="39972"/>
    <cellStyle name="Normal 21 2 5 6 4" xfId="39973"/>
    <cellStyle name="Normal 21 2 5 6 4 2" xfId="39974"/>
    <cellStyle name="Normal 21 2 5 6 4 3" xfId="39975"/>
    <cellStyle name="Normal 21 2 5 6 5" xfId="39976"/>
    <cellStyle name="Normal 21 2 5 6 6" xfId="39977"/>
    <cellStyle name="Normal 21 2 5 7" xfId="39978"/>
    <cellStyle name="Normal 21 2 5 7 2" xfId="39979"/>
    <cellStyle name="Normal 21 2 5 7 2 2" xfId="39980"/>
    <cellStyle name="Normal 21 2 5 7 2 3" xfId="39981"/>
    <cellStyle name="Normal 21 2 5 7 3" xfId="39982"/>
    <cellStyle name="Normal 21 2 5 7 4" xfId="39983"/>
    <cellStyle name="Normal 21 2 5 8" xfId="39984"/>
    <cellStyle name="Normal 21 2 5 8 2" xfId="39985"/>
    <cellStyle name="Normal 21 2 5 8 3" xfId="39986"/>
    <cellStyle name="Normal 21 2 5 9" xfId="39987"/>
    <cellStyle name="Normal 21 2 5 9 2" xfId="39988"/>
    <cellStyle name="Normal 21 2 5 9 3" xfId="39989"/>
    <cellStyle name="Normal 21 2 6" xfId="39990"/>
    <cellStyle name="Normal 21 2 6 10" xfId="39991"/>
    <cellStyle name="Normal 21 2 6 11" xfId="39992"/>
    <cellStyle name="Normal 21 2 6 12" xfId="39993"/>
    <cellStyle name="Normal 21 2 6 2" xfId="39994"/>
    <cellStyle name="Normal 21 2 6 2 2" xfId="39995"/>
    <cellStyle name="Normal 21 2 6 2 2 2" xfId="39996"/>
    <cellStyle name="Normal 21 2 6 2 2 2 2" xfId="39997"/>
    <cellStyle name="Normal 21 2 6 2 2 2 3" xfId="39998"/>
    <cellStyle name="Normal 21 2 6 2 2 3" xfId="39999"/>
    <cellStyle name="Normal 21 2 6 2 2 4" xfId="40000"/>
    <cellStyle name="Normal 21 2 6 2 3" xfId="40001"/>
    <cellStyle name="Normal 21 2 6 2 3 2" xfId="40002"/>
    <cellStyle name="Normal 21 2 6 2 3 3" xfId="40003"/>
    <cellStyle name="Normal 21 2 6 2 4" xfId="40004"/>
    <cellStyle name="Normal 21 2 6 2 4 2" xfId="40005"/>
    <cellStyle name="Normal 21 2 6 2 4 3" xfId="40006"/>
    <cellStyle name="Normal 21 2 6 2 5" xfId="40007"/>
    <cellStyle name="Normal 21 2 6 2 6" xfId="40008"/>
    <cellStyle name="Normal 21 2 6 3" xfId="40009"/>
    <cellStyle name="Normal 21 2 6 3 2" xfId="40010"/>
    <cellStyle name="Normal 21 2 6 3 2 2" xfId="40011"/>
    <cellStyle name="Normal 21 2 6 3 2 2 2" xfId="40012"/>
    <cellStyle name="Normal 21 2 6 3 2 2 3" xfId="40013"/>
    <cellStyle name="Normal 21 2 6 3 2 3" xfId="40014"/>
    <cellStyle name="Normal 21 2 6 3 2 4" xfId="40015"/>
    <cellStyle name="Normal 21 2 6 3 3" xfId="40016"/>
    <cellStyle name="Normal 21 2 6 3 3 2" xfId="40017"/>
    <cellStyle name="Normal 21 2 6 3 3 3" xfId="40018"/>
    <cellStyle name="Normal 21 2 6 3 4" xfId="40019"/>
    <cellStyle name="Normal 21 2 6 3 4 2" xfId="40020"/>
    <cellStyle name="Normal 21 2 6 3 4 3" xfId="40021"/>
    <cellStyle name="Normal 21 2 6 3 5" xfId="40022"/>
    <cellStyle name="Normal 21 2 6 3 6" xfId="40023"/>
    <cellStyle name="Normal 21 2 6 4" xfId="40024"/>
    <cellStyle name="Normal 21 2 6 4 2" xfId="40025"/>
    <cellStyle name="Normal 21 2 6 4 2 2" xfId="40026"/>
    <cellStyle name="Normal 21 2 6 4 2 2 2" xfId="40027"/>
    <cellStyle name="Normal 21 2 6 4 2 2 3" xfId="40028"/>
    <cellStyle name="Normal 21 2 6 4 2 3" xfId="40029"/>
    <cellStyle name="Normal 21 2 6 4 2 4" xfId="40030"/>
    <cellStyle name="Normal 21 2 6 4 3" xfId="40031"/>
    <cellStyle name="Normal 21 2 6 4 3 2" xfId="40032"/>
    <cellStyle name="Normal 21 2 6 4 3 3" xfId="40033"/>
    <cellStyle name="Normal 21 2 6 4 4" xfId="40034"/>
    <cellStyle name="Normal 21 2 6 4 4 2" xfId="40035"/>
    <cellStyle name="Normal 21 2 6 4 4 3" xfId="40036"/>
    <cellStyle name="Normal 21 2 6 4 5" xfId="40037"/>
    <cellStyle name="Normal 21 2 6 4 6" xfId="40038"/>
    <cellStyle name="Normal 21 2 6 5" xfId="40039"/>
    <cellStyle name="Normal 21 2 6 5 2" xfId="40040"/>
    <cellStyle name="Normal 21 2 6 5 2 2" xfId="40041"/>
    <cellStyle name="Normal 21 2 6 5 2 3" xfId="40042"/>
    <cellStyle name="Normal 21 2 6 5 3" xfId="40043"/>
    <cellStyle name="Normal 21 2 6 5 4" xfId="40044"/>
    <cellStyle name="Normal 21 2 6 6" xfId="40045"/>
    <cellStyle name="Normal 21 2 6 6 2" xfId="40046"/>
    <cellStyle name="Normal 21 2 6 6 3" xfId="40047"/>
    <cellStyle name="Normal 21 2 6 7" xfId="40048"/>
    <cellStyle name="Normal 21 2 6 7 2" xfId="40049"/>
    <cellStyle name="Normal 21 2 6 7 3" xfId="40050"/>
    <cellStyle name="Normal 21 2 6 8" xfId="40051"/>
    <cellStyle name="Normal 21 2 6 8 2" xfId="40052"/>
    <cellStyle name="Normal 21 2 6 8 3" xfId="40053"/>
    <cellStyle name="Normal 21 2 6 9" xfId="40054"/>
    <cellStyle name="Normal 21 2 7" xfId="40055"/>
    <cellStyle name="Normal 21 2 7 10" xfId="40056"/>
    <cellStyle name="Normal 21 2 7 11" xfId="40057"/>
    <cellStyle name="Normal 21 2 7 12" xfId="40058"/>
    <cellStyle name="Normal 21 2 7 2" xfId="40059"/>
    <cellStyle name="Normal 21 2 7 2 2" xfId="40060"/>
    <cellStyle name="Normal 21 2 7 2 2 2" xfId="40061"/>
    <cellStyle name="Normal 21 2 7 2 2 2 2" xfId="40062"/>
    <cellStyle name="Normal 21 2 7 2 2 2 3" xfId="40063"/>
    <cellStyle name="Normal 21 2 7 2 2 3" xfId="40064"/>
    <cellStyle name="Normal 21 2 7 2 2 4" xfId="40065"/>
    <cellStyle name="Normal 21 2 7 2 3" xfId="40066"/>
    <cellStyle name="Normal 21 2 7 2 3 2" xfId="40067"/>
    <cellStyle name="Normal 21 2 7 2 3 3" xfId="40068"/>
    <cellStyle name="Normal 21 2 7 2 4" xfId="40069"/>
    <cellStyle name="Normal 21 2 7 2 4 2" xfId="40070"/>
    <cellStyle name="Normal 21 2 7 2 4 3" xfId="40071"/>
    <cellStyle name="Normal 21 2 7 2 5" xfId="40072"/>
    <cellStyle name="Normal 21 2 7 2 6" xfId="40073"/>
    <cellStyle name="Normal 21 2 7 3" xfId="40074"/>
    <cellStyle name="Normal 21 2 7 3 2" xfId="40075"/>
    <cellStyle name="Normal 21 2 7 3 2 2" xfId="40076"/>
    <cellStyle name="Normal 21 2 7 3 2 2 2" xfId="40077"/>
    <cellStyle name="Normal 21 2 7 3 2 2 3" xfId="40078"/>
    <cellStyle name="Normal 21 2 7 3 2 3" xfId="40079"/>
    <cellStyle name="Normal 21 2 7 3 2 4" xfId="40080"/>
    <cellStyle name="Normal 21 2 7 3 3" xfId="40081"/>
    <cellStyle name="Normal 21 2 7 3 3 2" xfId="40082"/>
    <cellStyle name="Normal 21 2 7 3 3 3" xfId="40083"/>
    <cellStyle name="Normal 21 2 7 3 4" xfId="40084"/>
    <cellStyle name="Normal 21 2 7 3 4 2" xfId="40085"/>
    <cellStyle name="Normal 21 2 7 3 4 3" xfId="40086"/>
    <cellStyle name="Normal 21 2 7 3 5" xfId="40087"/>
    <cellStyle name="Normal 21 2 7 3 6" xfId="40088"/>
    <cellStyle name="Normal 21 2 7 4" xfId="40089"/>
    <cellStyle name="Normal 21 2 7 4 2" xfId="40090"/>
    <cellStyle name="Normal 21 2 7 4 2 2" xfId="40091"/>
    <cellStyle name="Normal 21 2 7 4 2 2 2" xfId="40092"/>
    <cellStyle name="Normal 21 2 7 4 2 2 3" xfId="40093"/>
    <cellStyle name="Normal 21 2 7 4 2 3" xfId="40094"/>
    <cellStyle name="Normal 21 2 7 4 2 4" xfId="40095"/>
    <cellStyle name="Normal 21 2 7 4 3" xfId="40096"/>
    <cellStyle name="Normal 21 2 7 4 3 2" xfId="40097"/>
    <cellStyle name="Normal 21 2 7 4 3 3" xfId="40098"/>
    <cellStyle name="Normal 21 2 7 4 4" xfId="40099"/>
    <cellStyle name="Normal 21 2 7 4 4 2" xfId="40100"/>
    <cellStyle name="Normal 21 2 7 4 4 3" xfId="40101"/>
    <cellStyle name="Normal 21 2 7 4 5" xfId="40102"/>
    <cellStyle name="Normal 21 2 7 4 6" xfId="40103"/>
    <cellStyle name="Normal 21 2 7 5" xfId="40104"/>
    <cellStyle name="Normal 21 2 7 5 2" xfId="40105"/>
    <cellStyle name="Normal 21 2 7 5 2 2" xfId="40106"/>
    <cellStyle name="Normal 21 2 7 5 2 3" xfId="40107"/>
    <cellStyle name="Normal 21 2 7 5 3" xfId="40108"/>
    <cellStyle name="Normal 21 2 7 5 4" xfId="40109"/>
    <cellStyle name="Normal 21 2 7 6" xfId="40110"/>
    <cellStyle name="Normal 21 2 7 6 2" xfId="40111"/>
    <cellStyle name="Normal 21 2 7 6 3" xfId="40112"/>
    <cellStyle name="Normal 21 2 7 7" xfId="40113"/>
    <cellStyle name="Normal 21 2 7 7 2" xfId="40114"/>
    <cellStyle name="Normal 21 2 7 7 3" xfId="40115"/>
    <cellStyle name="Normal 21 2 7 8" xfId="40116"/>
    <cellStyle name="Normal 21 2 7 8 2" xfId="40117"/>
    <cellStyle name="Normal 21 2 7 8 3" xfId="40118"/>
    <cellStyle name="Normal 21 2 7 9" xfId="40119"/>
    <cellStyle name="Normal 21 2 8" xfId="40120"/>
    <cellStyle name="Normal 21 2 8 10" xfId="40121"/>
    <cellStyle name="Normal 21 2 8 11" xfId="40122"/>
    <cellStyle name="Normal 21 2 8 12" xfId="40123"/>
    <cellStyle name="Normal 21 2 8 13" xfId="40124"/>
    <cellStyle name="Normal 21 2 8 2" xfId="40125"/>
    <cellStyle name="Normal 21 2 8 2 2" xfId="40126"/>
    <cellStyle name="Normal 21 2 8 2 2 2" xfId="40127"/>
    <cellStyle name="Normal 21 2 8 2 2 2 2" xfId="40128"/>
    <cellStyle name="Normal 21 2 8 2 2 2 3" xfId="40129"/>
    <cellStyle name="Normal 21 2 8 2 2 3" xfId="40130"/>
    <cellStyle name="Normal 21 2 8 2 2 4" xfId="40131"/>
    <cellStyle name="Normal 21 2 8 2 3" xfId="40132"/>
    <cellStyle name="Normal 21 2 8 2 3 2" xfId="40133"/>
    <cellStyle name="Normal 21 2 8 2 3 3" xfId="40134"/>
    <cellStyle name="Normal 21 2 8 2 4" xfId="40135"/>
    <cellStyle name="Normal 21 2 8 2 4 2" xfId="40136"/>
    <cellStyle name="Normal 21 2 8 2 4 3" xfId="40137"/>
    <cellStyle name="Normal 21 2 8 2 5" xfId="40138"/>
    <cellStyle name="Normal 21 2 8 2 6" xfId="40139"/>
    <cellStyle name="Normal 21 2 8 2 7" xfId="40140"/>
    <cellStyle name="Normal 21 2 8 3" xfId="40141"/>
    <cellStyle name="Normal 21 2 8 3 2" xfId="40142"/>
    <cellStyle name="Normal 21 2 8 3 2 2" xfId="40143"/>
    <cellStyle name="Normal 21 2 8 3 2 2 2" xfId="40144"/>
    <cellStyle name="Normal 21 2 8 3 2 2 3" xfId="40145"/>
    <cellStyle name="Normal 21 2 8 3 2 3" xfId="40146"/>
    <cellStyle name="Normal 21 2 8 3 2 4" xfId="40147"/>
    <cellStyle name="Normal 21 2 8 3 3" xfId="40148"/>
    <cellStyle name="Normal 21 2 8 3 3 2" xfId="40149"/>
    <cellStyle name="Normal 21 2 8 3 3 3" xfId="40150"/>
    <cellStyle name="Normal 21 2 8 3 4" xfId="40151"/>
    <cellStyle name="Normal 21 2 8 3 4 2" xfId="40152"/>
    <cellStyle name="Normal 21 2 8 3 4 3" xfId="40153"/>
    <cellStyle name="Normal 21 2 8 3 5" xfId="40154"/>
    <cellStyle name="Normal 21 2 8 3 6" xfId="40155"/>
    <cellStyle name="Normal 21 2 8 3 7" xfId="40156"/>
    <cellStyle name="Normal 21 2 8 4" xfId="40157"/>
    <cellStyle name="Normal 21 2 8 4 2" xfId="40158"/>
    <cellStyle name="Normal 21 2 8 4 2 2" xfId="40159"/>
    <cellStyle name="Normal 21 2 8 4 2 2 2" xfId="40160"/>
    <cellStyle name="Normal 21 2 8 4 2 2 3" xfId="40161"/>
    <cellStyle name="Normal 21 2 8 4 2 3" xfId="40162"/>
    <cellStyle name="Normal 21 2 8 4 2 4" xfId="40163"/>
    <cellStyle name="Normal 21 2 8 4 3" xfId="40164"/>
    <cellStyle name="Normal 21 2 8 4 3 2" xfId="40165"/>
    <cellStyle name="Normal 21 2 8 4 3 3" xfId="40166"/>
    <cellStyle name="Normal 21 2 8 4 4" xfId="40167"/>
    <cellStyle name="Normal 21 2 8 4 4 2" xfId="40168"/>
    <cellStyle name="Normal 21 2 8 4 4 3" xfId="40169"/>
    <cellStyle name="Normal 21 2 8 4 5" xfId="40170"/>
    <cellStyle name="Normal 21 2 8 4 6" xfId="40171"/>
    <cellStyle name="Normal 21 2 8 5" xfId="40172"/>
    <cellStyle name="Normal 21 2 8 5 2" xfId="40173"/>
    <cellStyle name="Normal 21 2 8 5 2 2" xfId="40174"/>
    <cellStyle name="Normal 21 2 8 5 2 3" xfId="40175"/>
    <cellStyle name="Normal 21 2 8 5 3" xfId="40176"/>
    <cellStyle name="Normal 21 2 8 5 4" xfId="40177"/>
    <cellStyle name="Normal 21 2 8 6" xfId="40178"/>
    <cellStyle name="Normal 21 2 8 6 2" xfId="40179"/>
    <cellStyle name="Normal 21 2 8 6 3" xfId="40180"/>
    <cellStyle name="Normal 21 2 8 7" xfId="40181"/>
    <cellStyle name="Normal 21 2 8 7 2" xfId="40182"/>
    <cellStyle name="Normal 21 2 8 7 3" xfId="40183"/>
    <cellStyle name="Normal 21 2 8 8" xfId="40184"/>
    <cellStyle name="Normal 21 2 8 8 2" xfId="40185"/>
    <cellStyle name="Normal 21 2 8 8 3" xfId="40186"/>
    <cellStyle name="Normal 21 2 8 9" xfId="40187"/>
    <cellStyle name="Normal 21 2 9" xfId="40188"/>
    <cellStyle name="Normal 21 2 9 2" xfId="40189"/>
    <cellStyle name="Normal 21 2 9 2 2" xfId="40190"/>
    <cellStyle name="Normal 21 2 9 2 2 2" xfId="40191"/>
    <cellStyle name="Normal 21 2 9 2 2 2 2" xfId="40192"/>
    <cellStyle name="Normal 21 2 9 2 2 2 3" xfId="40193"/>
    <cellStyle name="Normal 21 2 9 2 2 3" xfId="40194"/>
    <cellStyle name="Normal 21 2 9 2 2 4" xfId="40195"/>
    <cellStyle name="Normal 21 2 9 2 3" xfId="40196"/>
    <cellStyle name="Normal 21 2 9 2 3 2" xfId="40197"/>
    <cellStyle name="Normal 21 2 9 2 3 3" xfId="40198"/>
    <cellStyle name="Normal 21 2 9 2 4" xfId="40199"/>
    <cellStyle name="Normal 21 2 9 2 4 2" xfId="40200"/>
    <cellStyle name="Normal 21 2 9 2 4 3" xfId="40201"/>
    <cellStyle name="Normal 21 2 9 2 5" xfId="40202"/>
    <cellStyle name="Normal 21 2 9 2 6" xfId="40203"/>
    <cellStyle name="Normal 21 2 9 2 7" xfId="40204"/>
    <cellStyle name="Normal 21 2 9 3" xfId="40205"/>
    <cellStyle name="Normal 21 2 9 3 2" xfId="40206"/>
    <cellStyle name="Normal 21 2 9 3 2 2" xfId="40207"/>
    <cellStyle name="Normal 21 2 9 3 2 2 2" xfId="40208"/>
    <cellStyle name="Normal 21 2 9 3 2 2 3" xfId="40209"/>
    <cellStyle name="Normal 21 2 9 3 2 3" xfId="40210"/>
    <cellStyle name="Normal 21 2 9 3 2 4" xfId="40211"/>
    <cellStyle name="Normal 21 2 9 3 3" xfId="40212"/>
    <cellStyle name="Normal 21 2 9 3 3 2" xfId="40213"/>
    <cellStyle name="Normal 21 2 9 3 3 3" xfId="40214"/>
    <cellStyle name="Normal 21 2 9 3 4" xfId="40215"/>
    <cellStyle name="Normal 21 2 9 3 4 2" xfId="40216"/>
    <cellStyle name="Normal 21 2 9 3 4 3" xfId="40217"/>
    <cellStyle name="Normal 21 2 9 3 5" xfId="40218"/>
    <cellStyle name="Normal 21 2 9 3 6" xfId="40219"/>
    <cellStyle name="Normal 21 2 9 3 7" xfId="40220"/>
    <cellStyle name="Normal 21 2 9 4" xfId="40221"/>
    <cellStyle name="Normal 21 2 9 4 2" xfId="40222"/>
    <cellStyle name="Normal 21 2 9 4 2 2" xfId="40223"/>
    <cellStyle name="Normal 21 2 9 4 2 3" xfId="40224"/>
    <cellStyle name="Normal 21 2 9 4 3" xfId="40225"/>
    <cellStyle name="Normal 21 2 9 4 4" xfId="40226"/>
    <cellStyle name="Normal 21 2 9 5" xfId="40227"/>
    <cellStyle name="Normal 21 2 9 5 2" xfId="40228"/>
    <cellStyle name="Normal 21 2 9 5 3" xfId="40229"/>
    <cellStyle name="Normal 21 2 9 6" xfId="40230"/>
    <cellStyle name="Normal 21 2 9 6 2" xfId="40231"/>
    <cellStyle name="Normal 21 2 9 6 3" xfId="40232"/>
    <cellStyle name="Normal 21 2 9 7" xfId="40233"/>
    <cellStyle name="Normal 21 2 9 8" xfId="40234"/>
    <cellStyle name="Normal 21 2 9 9" xfId="40235"/>
    <cellStyle name="Normal 21 2_AZUA ALT1 - TGI" xfId="40236"/>
    <cellStyle name="Normal 21 20" xfId="40237"/>
    <cellStyle name="Normal 21 21" xfId="40238"/>
    <cellStyle name="Normal 21 22" xfId="40239"/>
    <cellStyle name="Normal 21 3" xfId="40240"/>
    <cellStyle name="Normal 21 3 10" xfId="40241"/>
    <cellStyle name="Normal 21 3 10 2" xfId="40242"/>
    <cellStyle name="Normal 21 3 10 2 2" xfId="40243"/>
    <cellStyle name="Normal 21 3 10 2 2 2" xfId="40244"/>
    <cellStyle name="Normal 21 3 10 2 2 3" xfId="40245"/>
    <cellStyle name="Normal 21 3 10 2 3" xfId="40246"/>
    <cellStyle name="Normal 21 3 10 2 4" xfId="40247"/>
    <cellStyle name="Normal 21 3 10 3" xfId="40248"/>
    <cellStyle name="Normal 21 3 10 3 2" xfId="40249"/>
    <cellStyle name="Normal 21 3 10 3 3" xfId="40250"/>
    <cellStyle name="Normal 21 3 10 4" xfId="40251"/>
    <cellStyle name="Normal 21 3 10 4 2" xfId="40252"/>
    <cellStyle name="Normal 21 3 10 4 3" xfId="40253"/>
    <cellStyle name="Normal 21 3 10 5" xfId="40254"/>
    <cellStyle name="Normal 21 3 10 6" xfId="40255"/>
    <cellStyle name="Normal 21 3 10 7" xfId="40256"/>
    <cellStyle name="Normal 21 3 11" xfId="40257"/>
    <cellStyle name="Normal 21 3 11 2" xfId="40258"/>
    <cellStyle name="Normal 21 3 11 2 2" xfId="40259"/>
    <cellStyle name="Normal 21 3 11 2 3" xfId="40260"/>
    <cellStyle name="Normal 21 3 11 3" xfId="40261"/>
    <cellStyle name="Normal 21 3 11 4" xfId="40262"/>
    <cellStyle name="Normal 21 3 11 5" xfId="40263"/>
    <cellStyle name="Normal 21 3 12" xfId="40264"/>
    <cellStyle name="Normal 21 3 12 2" xfId="40265"/>
    <cellStyle name="Normal 21 3 12 3" xfId="40266"/>
    <cellStyle name="Normal 21 3 13" xfId="40267"/>
    <cellStyle name="Normal 21 3 13 2" xfId="40268"/>
    <cellStyle name="Normal 21 3 13 3" xfId="40269"/>
    <cellStyle name="Normal 21 3 14" xfId="40270"/>
    <cellStyle name="Normal 21 3 14 2" xfId="40271"/>
    <cellStyle name="Normal 21 3 14 3" xfId="40272"/>
    <cellStyle name="Normal 21 3 15" xfId="40273"/>
    <cellStyle name="Normal 21 3 16" xfId="40274"/>
    <cellStyle name="Normal 21 3 17" xfId="40275"/>
    <cellStyle name="Normal 21 3 18" xfId="40276"/>
    <cellStyle name="Normal 21 3 19" xfId="40277"/>
    <cellStyle name="Normal 21 3 2" xfId="40278"/>
    <cellStyle name="Normal 21 3 2 10" xfId="40279"/>
    <cellStyle name="Normal 21 3 2 11" xfId="40280"/>
    <cellStyle name="Normal 21 3 2 12" xfId="40281"/>
    <cellStyle name="Normal 21 3 2 2" xfId="40282"/>
    <cellStyle name="Normal 21 3 2 2 2" xfId="40283"/>
    <cellStyle name="Normal 21 3 2 2 3" xfId="40284"/>
    <cellStyle name="Normal 21 3 2 3" xfId="40285"/>
    <cellStyle name="Normal 21 3 2 3 2" xfId="40286"/>
    <cellStyle name="Normal 21 3 2 3 2 2" xfId="40287"/>
    <cellStyle name="Normal 21 3 2 3 2 3" xfId="40288"/>
    <cellStyle name="Normal 21 3 2 3 3" xfId="40289"/>
    <cellStyle name="Normal 21 3 2 3 4" xfId="40290"/>
    <cellStyle name="Normal 21 3 2 3 5" xfId="40291"/>
    <cellStyle name="Normal 21 3 2 3 6" xfId="40292"/>
    <cellStyle name="Normal 21 3 2 4" xfId="40293"/>
    <cellStyle name="Normal 21 3 2 4 2" xfId="40294"/>
    <cellStyle name="Normal 21 3 2 4 3" xfId="40295"/>
    <cellStyle name="Normal 21 3 2 4 4" xfId="40296"/>
    <cellStyle name="Normal 21 3 2 5" xfId="40297"/>
    <cellStyle name="Normal 21 3 2 5 2" xfId="40298"/>
    <cellStyle name="Normal 21 3 2 5 3" xfId="40299"/>
    <cellStyle name="Normal 21 3 2 6" xfId="40300"/>
    <cellStyle name="Normal 21 3 2 6 2" xfId="40301"/>
    <cellStyle name="Normal 21 3 2 6 3" xfId="40302"/>
    <cellStyle name="Normal 21 3 2 7" xfId="40303"/>
    <cellStyle name="Normal 21 3 2 8" xfId="40304"/>
    <cellStyle name="Normal 21 3 2 9" xfId="40305"/>
    <cellStyle name="Normal 21 3 2_Ressources" xfId="40306"/>
    <cellStyle name="Normal 21 3 20" xfId="40307"/>
    <cellStyle name="Normal 21 3 3" xfId="40308"/>
    <cellStyle name="Normal 21 3 3 2" xfId="40309"/>
    <cellStyle name="Normal 21 3 3 2 2" xfId="40310"/>
    <cellStyle name="Normal 21 3 3 2 3" xfId="40311"/>
    <cellStyle name="Normal 21 3 3 3" xfId="40312"/>
    <cellStyle name="Normal 21 3 3 4" xfId="40313"/>
    <cellStyle name="Normal 21 3 3 5" xfId="40314"/>
    <cellStyle name="Normal 21 3 3_Ressources" xfId="40315"/>
    <cellStyle name="Normal 21 3 4" xfId="40316"/>
    <cellStyle name="Normal 21 3 4 2" xfId="40317"/>
    <cellStyle name="Normal 21 3 4 3" xfId="40318"/>
    <cellStyle name="Normal 21 3 5" xfId="40319"/>
    <cellStyle name="Normal 21 3 5 10" xfId="40320"/>
    <cellStyle name="Normal 21 3 5 11" xfId="40321"/>
    <cellStyle name="Normal 21 3 5 12" xfId="40322"/>
    <cellStyle name="Normal 21 3 5 13" xfId="40323"/>
    <cellStyle name="Normal 21 3 5 2" xfId="40324"/>
    <cellStyle name="Normal 21 3 5 2 2" xfId="40325"/>
    <cellStyle name="Normal 21 3 5 2 2 2" xfId="40326"/>
    <cellStyle name="Normal 21 3 5 2 2 2 2" xfId="40327"/>
    <cellStyle name="Normal 21 3 5 2 2 2 3" xfId="40328"/>
    <cellStyle name="Normal 21 3 5 2 2 3" xfId="40329"/>
    <cellStyle name="Normal 21 3 5 2 2 4" xfId="40330"/>
    <cellStyle name="Normal 21 3 5 2 3" xfId="40331"/>
    <cellStyle name="Normal 21 3 5 2 3 2" xfId="40332"/>
    <cellStyle name="Normal 21 3 5 2 3 3" xfId="40333"/>
    <cellStyle name="Normal 21 3 5 2 4" xfId="40334"/>
    <cellStyle name="Normal 21 3 5 2 4 2" xfId="40335"/>
    <cellStyle name="Normal 21 3 5 2 4 3" xfId="40336"/>
    <cellStyle name="Normal 21 3 5 2 5" xfId="40337"/>
    <cellStyle name="Normal 21 3 5 2 6" xfId="40338"/>
    <cellStyle name="Normal 21 3 5 2 7" xfId="40339"/>
    <cellStyle name="Normal 21 3 5 3" xfId="40340"/>
    <cellStyle name="Normal 21 3 5 3 2" xfId="40341"/>
    <cellStyle name="Normal 21 3 5 3 2 2" xfId="40342"/>
    <cellStyle name="Normal 21 3 5 3 2 2 2" xfId="40343"/>
    <cellStyle name="Normal 21 3 5 3 2 2 3" xfId="40344"/>
    <cellStyle name="Normal 21 3 5 3 2 3" xfId="40345"/>
    <cellStyle name="Normal 21 3 5 3 2 4" xfId="40346"/>
    <cellStyle name="Normal 21 3 5 3 3" xfId="40347"/>
    <cellStyle name="Normal 21 3 5 3 3 2" xfId="40348"/>
    <cellStyle name="Normal 21 3 5 3 3 3" xfId="40349"/>
    <cellStyle name="Normal 21 3 5 3 4" xfId="40350"/>
    <cellStyle name="Normal 21 3 5 3 4 2" xfId="40351"/>
    <cellStyle name="Normal 21 3 5 3 4 3" xfId="40352"/>
    <cellStyle name="Normal 21 3 5 3 5" xfId="40353"/>
    <cellStyle name="Normal 21 3 5 3 6" xfId="40354"/>
    <cellStyle name="Normal 21 3 5 3 7" xfId="40355"/>
    <cellStyle name="Normal 21 3 5 4" xfId="40356"/>
    <cellStyle name="Normal 21 3 5 4 2" xfId="40357"/>
    <cellStyle name="Normal 21 3 5 4 2 2" xfId="40358"/>
    <cellStyle name="Normal 21 3 5 4 2 2 2" xfId="40359"/>
    <cellStyle name="Normal 21 3 5 4 2 2 3" xfId="40360"/>
    <cellStyle name="Normal 21 3 5 4 2 3" xfId="40361"/>
    <cellStyle name="Normal 21 3 5 4 2 4" xfId="40362"/>
    <cellStyle name="Normal 21 3 5 4 3" xfId="40363"/>
    <cellStyle name="Normal 21 3 5 4 3 2" xfId="40364"/>
    <cellStyle name="Normal 21 3 5 4 3 3" xfId="40365"/>
    <cellStyle name="Normal 21 3 5 4 4" xfId="40366"/>
    <cellStyle name="Normal 21 3 5 4 4 2" xfId="40367"/>
    <cellStyle name="Normal 21 3 5 4 4 3" xfId="40368"/>
    <cellStyle name="Normal 21 3 5 4 5" xfId="40369"/>
    <cellStyle name="Normal 21 3 5 4 6" xfId="40370"/>
    <cellStyle name="Normal 21 3 5 4 7" xfId="40371"/>
    <cellStyle name="Normal 21 3 5 5" xfId="40372"/>
    <cellStyle name="Normal 21 3 5 5 2" xfId="40373"/>
    <cellStyle name="Normal 21 3 5 5 2 2" xfId="40374"/>
    <cellStyle name="Normal 21 3 5 5 2 3" xfId="40375"/>
    <cellStyle name="Normal 21 3 5 5 3" xfId="40376"/>
    <cellStyle name="Normal 21 3 5 5 4" xfId="40377"/>
    <cellStyle name="Normal 21 3 5 6" xfId="40378"/>
    <cellStyle name="Normal 21 3 5 6 2" xfId="40379"/>
    <cellStyle name="Normal 21 3 5 6 3" xfId="40380"/>
    <cellStyle name="Normal 21 3 5 7" xfId="40381"/>
    <cellStyle name="Normal 21 3 5 7 2" xfId="40382"/>
    <cellStyle name="Normal 21 3 5 7 3" xfId="40383"/>
    <cellStyle name="Normal 21 3 5 8" xfId="40384"/>
    <cellStyle name="Normal 21 3 5 8 2" xfId="40385"/>
    <cellStyle name="Normal 21 3 5 8 3" xfId="40386"/>
    <cellStyle name="Normal 21 3 5 9" xfId="40387"/>
    <cellStyle name="Normal 21 3 6" xfId="40388"/>
    <cellStyle name="Normal 21 3 6 2" xfId="40389"/>
    <cellStyle name="Normal 21 3 6 2 2" xfId="40390"/>
    <cellStyle name="Normal 21 3 6 2 2 2" xfId="40391"/>
    <cellStyle name="Normal 21 3 6 2 2 2 2" xfId="40392"/>
    <cellStyle name="Normal 21 3 6 2 2 2 3" xfId="40393"/>
    <cellStyle name="Normal 21 3 6 2 2 3" xfId="40394"/>
    <cellStyle name="Normal 21 3 6 2 2 4" xfId="40395"/>
    <cellStyle name="Normal 21 3 6 2 3" xfId="40396"/>
    <cellStyle name="Normal 21 3 6 2 3 2" xfId="40397"/>
    <cellStyle name="Normal 21 3 6 2 3 3" xfId="40398"/>
    <cellStyle name="Normal 21 3 6 2 4" xfId="40399"/>
    <cellStyle name="Normal 21 3 6 2 4 2" xfId="40400"/>
    <cellStyle name="Normal 21 3 6 2 4 3" xfId="40401"/>
    <cellStyle name="Normal 21 3 6 2 5" xfId="40402"/>
    <cellStyle name="Normal 21 3 6 2 6" xfId="40403"/>
    <cellStyle name="Normal 21 3 6 2 7" xfId="40404"/>
    <cellStyle name="Normal 21 3 6 3" xfId="40405"/>
    <cellStyle name="Normal 21 3 6 3 2" xfId="40406"/>
    <cellStyle name="Normal 21 3 6 3 2 2" xfId="40407"/>
    <cellStyle name="Normal 21 3 6 3 2 2 2" xfId="40408"/>
    <cellStyle name="Normal 21 3 6 3 2 2 3" xfId="40409"/>
    <cellStyle name="Normal 21 3 6 3 2 3" xfId="40410"/>
    <cellStyle name="Normal 21 3 6 3 2 4" xfId="40411"/>
    <cellStyle name="Normal 21 3 6 3 3" xfId="40412"/>
    <cellStyle name="Normal 21 3 6 3 3 2" xfId="40413"/>
    <cellStyle name="Normal 21 3 6 3 3 3" xfId="40414"/>
    <cellStyle name="Normal 21 3 6 3 4" xfId="40415"/>
    <cellStyle name="Normal 21 3 6 3 4 2" xfId="40416"/>
    <cellStyle name="Normal 21 3 6 3 4 3" xfId="40417"/>
    <cellStyle name="Normal 21 3 6 3 5" xfId="40418"/>
    <cellStyle name="Normal 21 3 6 3 6" xfId="40419"/>
    <cellStyle name="Normal 21 3 6 3 7" xfId="40420"/>
    <cellStyle name="Normal 21 3 6 4" xfId="40421"/>
    <cellStyle name="Normal 21 3 6 4 2" xfId="40422"/>
    <cellStyle name="Normal 21 3 6 4 2 2" xfId="40423"/>
    <cellStyle name="Normal 21 3 6 4 2 3" xfId="40424"/>
    <cellStyle name="Normal 21 3 6 4 3" xfId="40425"/>
    <cellStyle name="Normal 21 3 6 4 4" xfId="40426"/>
    <cellStyle name="Normal 21 3 6 4 5" xfId="40427"/>
    <cellStyle name="Normal 21 3 6 5" xfId="40428"/>
    <cellStyle name="Normal 21 3 6 5 2" xfId="40429"/>
    <cellStyle name="Normal 21 3 6 5 3" xfId="40430"/>
    <cellStyle name="Normal 21 3 6 6" xfId="40431"/>
    <cellStyle name="Normal 21 3 6 6 2" xfId="40432"/>
    <cellStyle name="Normal 21 3 6 6 3" xfId="40433"/>
    <cellStyle name="Normal 21 3 6 7" xfId="40434"/>
    <cellStyle name="Normal 21 3 6 8" xfId="40435"/>
    <cellStyle name="Normal 21 3 6 9" xfId="40436"/>
    <cellStyle name="Normal 21 3 7" xfId="40437"/>
    <cellStyle name="Normal 21 3 7 2" xfId="40438"/>
    <cellStyle name="Normal 21 3 7 2 2" xfId="40439"/>
    <cellStyle name="Normal 21 3 7 2 2 2" xfId="40440"/>
    <cellStyle name="Normal 21 3 7 2 2 3" xfId="40441"/>
    <cellStyle name="Normal 21 3 7 2 3" xfId="40442"/>
    <cellStyle name="Normal 21 3 7 2 4" xfId="40443"/>
    <cellStyle name="Normal 21 3 7 3" xfId="40444"/>
    <cellStyle name="Normal 21 3 7 3 2" xfId="40445"/>
    <cellStyle name="Normal 21 3 7 3 3" xfId="40446"/>
    <cellStyle name="Normal 21 3 7 4" xfId="40447"/>
    <cellStyle name="Normal 21 3 7 4 2" xfId="40448"/>
    <cellStyle name="Normal 21 3 7 4 3" xfId="40449"/>
    <cellStyle name="Normal 21 3 7 5" xfId="40450"/>
    <cellStyle name="Normal 21 3 7 6" xfId="40451"/>
    <cellStyle name="Normal 21 3 7 7" xfId="40452"/>
    <cellStyle name="Normal 21 3 8" xfId="40453"/>
    <cellStyle name="Normal 21 3 8 2" xfId="40454"/>
    <cellStyle name="Normal 21 3 8 2 2" xfId="40455"/>
    <cellStyle name="Normal 21 3 8 2 2 2" xfId="40456"/>
    <cellStyle name="Normal 21 3 8 2 2 3" xfId="40457"/>
    <cellStyle name="Normal 21 3 8 2 3" xfId="40458"/>
    <cellStyle name="Normal 21 3 8 2 4" xfId="40459"/>
    <cellStyle name="Normal 21 3 8 3" xfId="40460"/>
    <cellStyle name="Normal 21 3 8 3 2" xfId="40461"/>
    <cellStyle name="Normal 21 3 8 3 3" xfId="40462"/>
    <cellStyle name="Normal 21 3 8 4" xfId="40463"/>
    <cellStyle name="Normal 21 3 8 4 2" xfId="40464"/>
    <cellStyle name="Normal 21 3 8 4 3" xfId="40465"/>
    <cellStyle name="Normal 21 3 8 5" xfId="40466"/>
    <cellStyle name="Normal 21 3 8 6" xfId="40467"/>
    <cellStyle name="Normal 21 3 8 7" xfId="40468"/>
    <cellStyle name="Normal 21 3 9" xfId="40469"/>
    <cellStyle name="Normal 21 3 9 2" xfId="40470"/>
    <cellStyle name="Normal 21 3 9 2 2" xfId="40471"/>
    <cellStyle name="Normal 21 3 9 2 2 2" xfId="40472"/>
    <cellStyle name="Normal 21 3 9 2 2 3" xfId="40473"/>
    <cellStyle name="Normal 21 3 9 2 3" xfId="40474"/>
    <cellStyle name="Normal 21 3 9 2 4" xfId="40475"/>
    <cellStyle name="Normal 21 3 9 3" xfId="40476"/>
    <cellStyle name="Normal 21 3 9 3 2" xfId="40477"/>
    <cellStyle name="Normal 21 3 9 3 3" xfId="40478"/>
    <cellStyle name="Normal 21 3 9 4" xfId="40479"/>
    <cellStyle name="Normal 21 3 9 4 2" xfId="40480"/>
    <cellStyle name="Normal 21 3 9 4 3" xfId="40481"/>
    <cellStyle name="Normal 21 3 9 5" xfId="40482"/>
    <cellStyle name="Normal 21 3 9 6" xfId="40483"/>
    <cellStyle name="Normal 21 3 9 7" xfId="40484"/>
    <cellStyle name="Normal 21 3_A.13.7" xfId="40485"/>
    <cellStyle name="Normal 21 4" xfId="40486"/>
    <cellStyle name="Normal 21 4 10" xfId="40487"/>
    <cellStyle name="Normal 21 4 10 2" xfId="40488"/>
    <cellStyle name="Normal 21 4 10 3" xfId="40489"/>
    <cellStyle name="Normal 21 4 11" xfId="40490"/>
    <cellStyle name="Normal 21 4 11 2" xfId="40491"/>
    <cellStyle name="Normal 21 4 11 3" xfId="40492"/>
    <cellStyle name="Normal 21 4 12" xfId="40493"/>
    <cellStyle name="Normal 21 4 13" xfId="40494"/>
    <cellStyle name="Normal 21 4 14" xfId="40495"/>
    <cellStyle name="Normal 21 4 15" xfId="40496"/>
    <cellStyle name="Normal 21 4 16" xfId="40497"/>
    <cellStyle name="Normal 21 4 17" xfId="40498"/>
    <cellStyle name="Normal 21 4 2" xfId="40499"/>
    <cellStyle name="Normal 21 4 2 10" xfId="40500"/>
    <cellStyle name="Normal 21 4 2 11" xfId="40501"/>
    <cellStyle name="Normal 21 4 2 12" xfId="40502"/>
    <cellStyle name="Normal 21 4 2 2" xfId="40503"/>
    <cellStyle name="Normal 21 4 2 3" xfId="40504"/>
    <cellStyle name="Normal 21 4 2 3 2" xfId="40505"/>
    <cellStyle name="Normal 21 4 2 3 2 2" xfId="40506"/>
    <cellStyle name="Normal 21 4 2 3 2 3" xfId="40507"/>
    <cellStyle name="Normal 21 4 2 3 3" xfId="40508"/>
    <cellStyle name="Normal 21 4 2 3 4" xfId="40509"/>
    <cellStyle name="Normal 21 4 2 3 5" xfId="40510"/>
    <cellStyle name="Normal 21 4 2 4" xfId="40511"/>
    <cellStyle name="Normal 21 4 2 4 2" xfId="40512"/>
    <cellStyle name="Normal 21 4 2 4 3" xfId="40513"/>
    <cellStyle name="Normal 21 4 2 5" xfId="40514"/>
    <cellStyle name="Normal 21 4 2 5 2" xfId="40515"/>
    <cellStyle name="Normal 21 4 2 5 3" xfId="40516"/>
    <cellStyle name="Normal 21 4 2 6" xfId="40517"/>
    <cellStyle name="Normal 21 4 2 6 2" xfId="40518"/>
    <cellStyle name="Normal 21 4 2 6 3" xfId="40519"/>
    <cellStyle name="Normal 21 4 2 7" xfId="40520"/>
    <cellStyle name="Normal 21 4 2 8" xfId="40521"/>
    <cellStyle name="Normal 21 4 2 9" xfId="40522"/>
    <cellStyle name="Normal 21 4 3" xfId="40523"/>
    <cellStyle name="Normal 21 4 3 10" xfId="40524"/>
    <cellStyle name="Normal 21 4 3 11" xfId="40525"/>
    <cellStyle name="Normal 21 4 3 12" xfId="40526"/>
    <cellStyle name="Normal 21 4 3 13" xfId="40527"/>
    <cellStyle name="Normal 21 4 3 2" xfId="40528"/>
    <cellStyle name="Normal 21 4 3 2 2" xfId="40529"/>
    <cellStyle name="Normal 21 4 3 2 2 2" xfId="40530"/>
    <cellStyle name="Normal 21 4 3 2 2 2 2" xfId="40531"/>
    <cellStyle name="Normal 21 4 3 2 2 2 3" xfId="40532"/>
    <cellStyle name="Normal 21 4 3 2 2 3" xfId="40533"/>
    <cellStyle name="Normal 21 4 3 2 2 4" xfId="40534"/>
    <cellStyle name="Normal 21 4 3 2 3" xfId="40535"/>
    <cellStyle name="Normal 21 4 3 2 3 2" xfId="40536"/>
    <cellStyle name="Normal 21 4 3 2 3 3" xfId="40537"/>
    <cellStyle name="Normal 21 4 3 2 4" xfId="40538"/>
    <cellStyle name="Normal 21 4 3 2 4 2" xfId="40539"/>
    <cellStyle name="Normal 21 4 3 2 4 3" xfId="40540"/>
    <cellStyle name="Normal 21 4 3 2 5" xfId="40541"/>
    <cellStyle name="Normal 21 4 3 2 6" xfId="40542"/>
    <cellStyle name="Normal 21 4 3 2 7" xfId="40543"/>
    <cellStyle name="Normal 21 4 3 3" xfId="40544"/>
    <cellStyle name="Normal 21 4 3 3 2" xfId="40545"/>
    <cellStyle name="Normal 21 4 3 3 2 2" xfId="40546"/>
    <cellStyle name="Normal 21 4 3 3 2 2 2" xfId="40547"/>
    <cellStyle name="Normal 21 4 3 3 2 2 3" xfId="40548"/>
    <cellStyle name="Normal 21 4 3 3 2 3" xfId="40549"/>
    <cellStyle name="Normal 21 4 3 3 2 4" xfId="40550"/>
    <cellStyle name="Normal 21 4 3 3 3" xfId="40551"/>
    <cellStyle name="Normal 21 4 3 3 3 2" xfId="40552"/>
    <cellStyle name="Normal 21 4 3 3 3 3" xfId="40553"/>
    <cellStyle name="Normal 21 4 3 3 4" xfId="40554"/>
    <cellStyle name="Normal 21 4 3 3 4 2" xfId="40555"/>
    <cellStyle name="Normal 21 4 3 3 4 3" xfId="40556"/>
    <cellStyle name="Normal 21 4 3 3 5" xfId="40557"/>
    <cellStyle name="Normal 21 4 3 3 6" xfId="40558"/>
    <cellStyle name="Normal 21 4 3 3 7" xfId="40559"/>
    <cellStyle name="Normal 21 4 3 4" xfId="40560"/>
    <cellStyle name="Normal 21 4 3 4 2" xfId="40561"/>
    <cellStyle name="Normal 21 4 3 4 2 2" xfId="40562"/>
    <cellStyle name="Normal 21 4 3 4 2 2 2" xfId="40563"/>
    <cellStyle name="Normal 21 4 3 4 2 2 3" xfId="40564"/>
    <cellStyle name="Normal 21 4 3 4 2 3" xfId="40565"/>
    <cellStyle name="Normal 21 4 3 4 2 4" xfId="40566"/>
    <cellStyle name="Normal 21 4 3 4 3" xfId="40567"/>
    <cellStyle name="Normal 21 4 3 4 3 2" xfId="40568"/>
    <cellStyle name="Normal 21 4 3 4 3 3" xfId="40569"/>
    <cellStyle name="Normal 21 4 3 4 4" xfId="40570"/>
    <cellStyle name="Normal 21 4 3 4 4 2" xfId="40571"/>
    <cellStyle name="Normal 21 4 3 4 4 3" xfId="40572"/>
    <cellStyle name="Normal 21 4 3 4 5" xfId="40573"/>
    <cellStyle name="Normal 21 4 3 4 6" xfId="40574"/>
    <cellStyle name="Normal 21 4 3 4 7" xfId="40575"/>
    <cellStyle name="Normal 21 4 3 5" xfId="40576"/>
    <cellStyle name="Normal 21 4 3 5 2" xfId="40577"/>
    <cellStyle name="Normal 21 4 3 5 2 2" xfId="40578"/>
    <cellStyle name="Normal 21 4 3 5 2 3" xfId="40579"/>
    <cellStyle name="Normal 21 4 3 5 3" xfId="40580"/>
    <cellStyle name="Normal 21 4 3 5 4" xfId="40581"/>
    <cellStyle name="Normal 21 4 3 6" xfId="40582"/>
    <cellStyle name="Normal 21 4 3 6 2" xfId="40583"/>
    <cellStyle name="Normal 21 4 3 6 3" xfId="40584"/>
    <cellStyle name="Normal 21 4 3 7" xfId="40585"/>
    <cellStyle name="Normal 21 4 3 7 2" xfId="40586"/>
    <cellStyle name="Normal 21 4 3 7 3" xfId="40587"/>
    <cellStyle name="Normal 21 4 3 8" xfId="40588"/>
    <cellStyle name="Normal 21 4 3 8 2" xfId="40589"/>
    <cellStyle name="Normal 21 4 3 8 3" xfId="40590"/>
    <cellStyle name="Normal 21 4 3 9" xfId="40591"/>
    <cellStyle name="Normal 21 4 4" xfId="40592"/>
    <cellStyle name="Normal 21 4 4 2" xfId="40593"/>
    <cellStyle name="Normal 21 4 4 2 2" xfId="40594"/>
    <cellStyle name="Normal 21 4 4 2 2 2" xfId="40595"/>
    <cellStyle name="Normal 21 4 4 2 2 2 2" xfId="40596"/>
    <cellStyle name="Normal 21 4 4 2 2 2 3" xfId="40597"/>
    <cellStyle name="Normal 21 4 4 2 2 3" xfId="40598"/>
    <cellStyle name="Normal 21 4 4 2 2 4" xfId="40599"/>
    <cellStyle name="Normal 21 4 4 2 3" xfId="40600"/>
    <cellStyle name="Normal 21 4 4 2 3 2" xfId="40601"/>
    <cellStyle name="Normal 21 4 4 2 3 3" xfId="40602"/>
    <cellStyle name="Normal 21 4 4 2 4" xfId="40603"/>
    <cellStyle name="Normal 21 4 4 2 4 2" xfId="40604"/>
    <cellStyle name="Normal 21 4 4 2 4 3" xfId="40605"/>
    <cellStyle name="Normal 21 4 4 2 5" xfId="40606"/>
    <cellStyle name="Normal 21 4 4 2 6" xfId="40607"/>
    <cellStyle name="Normal 21 4 4 2 7" xfId="40608"/>
    <cellStyle name="Normal 21 4 4 3" xfId="40609"/>
    <cellStyle name="Normal 21 4 4 3 2" xfId="40610"/>
    <cellStyle name="Normal 21 4 4 3 2 2" xfId="40611"/>
    <cellStyle name="Normal 21 4 4 3 2 2 2" xfId="40612"/>
    <cellStyle name="Normal 21 4 4 3 2 2 3" xfId="40613"/>
    <cellStyle name="Normal 21 4 4 3 2 3" xfId="40614"/>
    <cellStyle name="Normal 21 4 4 3 2 4" xfId="40615"/>
    <cellStyle name="Normal 21 4 4 3 3" xfId="40616"/>
    <cellStyle name="Normal 21 4 4 3 3 2" xfId="40617"/>
    <cellStyle name="Normal 21 4 4 3 3 3" xfId="40618"/>
    <cellStyle name="Normal 21 4 4 3 4" xfId="40619"/>
    <cellStyle name="Normal 21 4 4 3 4 2" xfId="40620"/>
    <cellStyle name="Normal 21 4 4 3 4 3" xfId="40621"/>
    <cellStyle name="Normal 21 4 4 3 5" xfId="40622"/>
    <cellStyle name="Normal 21 4 4 3 6" xfId="40623"/>
    <cellStyle name="Normal 21 4 4 3 7" xfId="40624"/>
    <cellStyle name="Normal 21 4 4 4" xfId="40625"/>
    <cellStyle name="Normal 21 4 4 4 2" xfId="40626"/>
    <cellStyle name="Normal 21 4 4 4 2 2" xfId="40627"/>
    <cellStyle name="Normal 21 4 4 4 2 3" xfId="40628"/>
    <cellStyle name="Normal 21 4 4 4 3" xfId="40629"/>
    <cellStyle name="Normal 21 4 4 4 4" xfId="40630"/>
    <cellStyle name="Normal 21 4 4 5" xfId="40631"/>
    <cellStyle name="Normal 21 4 4 5 2" xfId="40632"/>
    <cellStyle name="Normal 21 4 4 5 3" xfId="40633"/>
    <cellStyle name="Normal 21 4 4 6" xfId="40634"/>
    <cellStyle name="Normal 21 4 4 6 2" xfId="40635"/>
    <cellStyle name="Normal 21 4 4 6 3" xfId="40636"/>
    <cellStyle name="Normal 21 4 4 7" xfId="40637"/>
    <cellStyle name="Normal 21 4 4 8" xfId="40638"/>
    <cellStyle name="Normal 21 4 4 9" xfId="40639"/>
    <cellStyle name="Normal 21 4 5" xfId="40640"/>
    <cellStyle name="Normal 21 4 5 2" xfId="40641"/>
    <cellStyle name="Normal 21 4 5 2 2" xfId="40642"/>
    <cellStyle name="Normal 21 4 5 2 2 2" xfId="40643"/>
    <cellStyle name="Normal 21 4 5 2 2 3" xfId="40644"/>
    <cellStyle name="Normal 21 4 5 2 3" xfId="40645"/>
    <cellStyle name="Normal 21 4 5 2 4" xfId="40646"/>
    <cellStyle name="Normal 21 4 5 3" xfId="40647"/>
    <cellStyle name="Normal 21 4 5 3 2" xfId="40648"/>
    <cellStyle name="Normal 21 4 5 3 3" xfId="40649"/>
    <cellStyle name="Normal 21 4 5 4" xfId="40650"/>
    <cellStyle name="Normal 21 4 5 4 2" xfId="40651"/>
    <cellStyle name="Normal 21 4 5 4 3" xfId="40652"/>
    <cellStyle name="Normal 21 4 5 5" xfId="40653"/>
    <cellStyle name="Normal 21 4 5 6" xfId="40654"/>
    <cellStyle name="Normal 21 4 5 7" xfId="40655"/>
    <cellStyle name="Normal 21 4 6" xfId="40656"/>
    <cellStyle name="Normal 21 4 6 2" xfId="40657"/>
    <cellStyle name="Normal 21 4 6 2 2" xfId="40658"/>
    <cellStyle name="Normal 21 4 6 2 2 2" xfId="40659"/>
    <cellStyle name="Normal 21 4 6 2 2 3" xfId="40660"/>
    <cellStyle name="Normal 21 4 6 2 3" xfId="40661"/>
    <cellStyle name="Normal 21 4 6 2 4" xfId="40662"/>
    <cellStyle name="Normal 21 4 6 3" xfId="40663"/>
    <cellStyle name="Normal 21 4 6 3 2" xfId="40664"/>
    <cellStyle name="Normal 21 4 6 3 3" xfId="40665"/>
    <cellStyle name="Normal 21 4 6 4" xfId="40666"/>
    <cellStyle name="Normal 21 4 6 4 2" xfId="40667"/>
    <cellStyle name="Normal 21 4 6 4 3" xfId="40668"/>
    <cellStyle name="Normal 21 4 6 5" xfId="40669"/>
    <cellStyle name="Normal 21 4 6 6" xfId="40670"/>
    <cellStyle name="Normal 21 4 6 7" xfId="40671"/>
    <cellStyle name="Normal 21 4 7" xfId="40672"/>
    <cellStyle name="Normal 21 4 7 2" xfId="40673"/>
    <cellStyle name="Normal 21 4 7 2 2" xfId="40674"/>
    <cellStyle name="Normal 21 4 7 2 2 2" xfId="40675"/>
    <cellStyle name="Normal 21 4 7 2 2 3" xfId="40676"/>
    <cellStyle name="Normal 21 4 7 2 3" xfId="40677"/>
    <cellStyle name="Normal 21 4 7 2 4" xfId="40678"/>
    <cellStyle name="Normal 21 4 7 3" xfId="40679"/>
    <cellStyle name="Normal 21 4 7 3 2" xfId="40680"/>
    <cellStyle name="Normal 21 4 7 3 3" xfId="40681"/>
    <cellStyle name="Normal 21 4 7 4" xfId="40682"/>
    <cellStyle name="Normal 21 4 7 4 2" xfId="40683"/>
    <cellStyle name="Normal 21 4 7 4 3" xfId="40684"/>
    <cellStyle name="Normal 21 4 7 5" xfId="40685"/>
    <cellStyle name="Normal 21 4 7 6" xfId="40686"/>
    <cellStyle name="Normal 21 4 8" xfId="40687"/>
    <cellStyle name="Normal 21 4 8 2" xfId="40688"/>
    <cellStyle name="Normal 21 4 8 2 2" xfId="40689"/>
    <cellStyle name="Normal 21 4 8 2 3" xfId="40690"/>
    <cellStyle name="Normal 21 4 8 3" xfId="40691"/>
    <cellStyle name="Normal 21 4 8 4" xfId="40692"/>
    <cellStyle name="Normal 21 4 9" xfId="40693"/>
    <cellStyle name="Normal 21 4 9 2" xfId="40694"/>
    <cellStyle name="Normal 21 4 9 3" xfId="40695"/>
    <cellStyle name="Normal 21 4_AZUA ALT1 - TGI" xfId="40696"/>
    <cellStyle name="Normal 21 5" xfId="40697"/>
    <cellStyle name="Normal 21 5 10" xfId="40698"/>
    <cellStyle name="Normal 21 5 10 2" xfId="40699"/>
    <cellStyle name="Normal 21 5 10 3" xfId="40700"/>
    <cellStyle name="Normal 21 5 11" xfId="40701"/>
    <cellStyle name="Normal 21 5 11 2" xfId="40702"/>
    <cellStyle name="Normal 21 5 11 3" xfId="40703"/>
    <cellStyle name="Normal 21 5 12" xfId="40704"/>
    <cellStyle name="Normal 21 5 13" xfId="40705"/>
    <cellStyle name="Normal 21 5 14" xfId="40706"/>
    <cellStyle name="Normal 21 5 15" xfId="40707"/>
    <cellStyle name="Normal 21 5 16" xfId="40708"/>
    <cellStyle name="Normal 21 5 17" xfId="40709"/>
    <cellStyle name="Normal 21 5 2" xfId="40710"/>
    <cellStyle name="Normal 21 5 2 10" xfId="40711"/>
    <cellStyle name="Normal 21 5 2 11" xfId="40712"/>
    <cellStyle name="Normal 21 5 2 12" xfId="40713"/>
    <cellStyle name="Normal 21 5 2 2" xfId="40714"/>
    <cellStyle name="Normal 21 5 2 3" xfId="40715"/>
    <cellStyle name="Normal 21 5 2 3 2" xfId="40716"/>
    <cellStyle name="Normal 21 5 2 3 2 2" xfId="40717"/>
    <cellStyle name="Normal 21 5 2 3 2 3" xfId="40718"/>
    <cellStyle name="Normal 21 5 2 3 3" xfId="40719"/>
    <cellStyle name="Normal 21 5 2 3 4" xfId="40720"/>
    <cellStyle name="Normal 21 5 2 3 5" xfId="40721"/>
    <cellStyle name="Normal 21 5 2 4" xfId="40722"/>
    <cellStyle name="Normal 21 5 2 4 2" xfId="40723"/>
    <cellStyle name="Normal 21 5 2 4 3" xfId="40724"/>
    <cellStyle name="Normal 21 5 2 5" xfId="40725"/>
    <cellStyle name="Normal 21 5 2 5 2" xfId="40726"/>
    <cellStyle name="Normal 21 5 2 5 3" xfId="40727"/>
    <cellStyle name="Normal 21 5 2 6" xfId="40728"/>
    <cellStyle name="Normal 21 5 2 6 2" xfId="40729"/>
    <cellStyle name="Normal 21 5 2 6 3" xfId="40730"/>
    <cellStyle name="Normal 21 5 2 7" xfId="40731"/>
    <cellStyle name="Normal 21 5 2 8" xfId="40732"/>
    <cellStyle name="Normal 21 5 2 9" xfId="40733"/>
    <cellStyle name="Normal 21 5 3" xfId="40734"/>
    <cellStyle name="Normal 21 5 3 10" xfId="40735"/>
    <cellStyle name="Normal 21 5 3 11" xfId="40736"/>
    <cellStyle name="Normal 21 5 3 12" xfId="40737"/>
    <cellStyle name="Normal 21 5 3 13" xfId="40738"/>
    <cellStyle name="Normal 21 5 3 2" xfId="40739"/>
    <cellStyle name="Normal 21 5 3 2 2" xfId="40740"/>
    <cellStyle name="Normal 21 5 3 2 2 2" xfId="40741"/>
    <cellStyle name="Normal 21 5 3 2 2 2 2" xfId="40742"/>
    <cellStyle name="Normal 21 5 3 2 2 2 3" xfId="40743"/>
    <cellStyle name="Normal 21 5 3 2 2 3" xfId="40744"/>
    <cellStyle name="Normal 21 5 3 2 2 4" xfId="40745"/>
    <cellStyle name="Normal 21 5 3 2 3" xfId="40746"/>
    <cellStyle name="Normal 21 5 3 2 3 2" xfId="40747"/>
    <cellStyle name="Normal 21 5 3 2 3 3" xfId="40748"/>
    <cellStyle name="Normal 21 5 3 2 4" xfId="40749"/>
    <cellStyle name="Normal 21 5 3 2 4 2" xfId="40750"/>
    <cellStyle name="Normal 21 5 3 2 4 3" xfId="40751"/>
    <cellStyle name="Normal 21 5 3 2 5" xfId="40752"/>
    <cellStyle name="Normal 21 5 3 2 6" xfId="40753"/>
    <cellStyle name="Normal 21 5 3 2 7" xfId="40754"/>
    <cellStyle name="Normal 21 5 3 3" xfId="40755"/>
    <cellStyle name="Normal 21 5 3 3 2" xfId="40756"/>
    <cellStyle name="Normal 21 5 3 3 2 2" xfId="40757"/>
    <cellStyle name="Normal 21 5 3 3 2 2 2" xfId="40758"/>
    <cellStyle name="Normal 21 5 3 3 2 2 3" xfId="40759"/>
    <cellStyle name="Normal 21 5 3 3 2 3" xfId="40760"/>
    <cellStyle name="Normal 21 5 3 3 2 4" xfId="40761"/>
    <cellStyle name="Normal 21 5 3 3 3" xfId="40762"/>
    <cellStyle name="Normal 21 5 3 3 3 2" xfId="40763"/>
    <cellStyle name="Normal 21 5 3 3 3 3" xfId="40764"/>
    <cellStyle name="Normal 21 5 3 3 4" xfId="40765"/>
    <cellStyle name="Normal 21 5 3 3 4 2" xfId="40766"/>
    <cellStyle name="Normal 21 5 3 3 4 3" xfId="40767"/>
    <cellStyle name="Normal 21 5 3 3 5" xfId="40768"/>
    <cellStyle name="Normal 21 5 3 3 6" xfId="40769"/>
    <cellStyle name="Normal 21 5 3 3 7" xfId="40770"/>
    <cellStyle name="Normal 21 5 3 4" xfId="40771"/>
    <cellStyle name="Normal 21 5 3 4 2" xfId="40772"/>
    <cellStyle name="Normal 21 5 3 4 2 2" xfId="40773"/>
    <cellStyle name="Normal 21 5 3 4 2 2 2" xfId="40774"/>
    <cellStyle name="Normal 21 5 3 4 2 2 3" xfId="40775"/>
    <cellStyle name="Normal 21 5 3 4 2 3" xfId="40776"/>
    <cellStyle name="Normal 21 5 3 4 2 4" xfId="40777"/>
    <cellStyle name="Normal 21 5 3 4 3" xfId="40778"/>
    <cellStyle name="Normal 21 5 3 4 3 2" xfId="40779"/>
    <cellStyle name="Normal 21 5 3 4 3 3" xfId="40780"/>
    <cellStyle name="Normal 21 5 3 4 4" xfId="40781"/>
    <cellStyle name="Normal 21 5 3 4 4 2" xfId="40782"/>
    <cellStyle name="Normal 21 5 3 4 4 3" xfId="40783"/>
    <cellStyle name="Normal 21 5 3 4 5" xfId="40784"/>
    <cellStyle name="Normal 21 5 3 4 6" xfId="40785"/>
    <cellStyle name="Normal 21 5 3 4 7" xfId="40786"/>
    <cellStyle name="Normal 21 5 3 5" xfId="40787"/>
    <cellStyle name="Normal 21 5 3 5 2" xfId="40788"/>
    <cellStyle name="Normal 21 5 3 5 2 2" xfId="40789"/>
    <cellStyle name="Normal 21 5 3 5 2 3" xfId="40790"/>
    <cellStyle name="Normal 21 5 3 5 3" xfId="40791"/>
    <cellStyle name="Normal 21 5 3 5 4" xfId="40792"/>
    <cellStyle name="Normal 21 5 3 6" xfId="40793"/>
    <cellStyle name="Normal 21 5 3 6 2" xfId="40794"/>
    <cellStyle name="Normal 21 5 3 6 3" xfId="40795"/>
    <cellStyle name="Normal 21 5 3 7" xfId="40796"/>
    <cellStyle name="Normal 21 5 3 7 2" xfId="40797"/>
    <cellStyle name="Normal 21 5 3 7 3" xfId="40798"/>
    <cellStyle name="Normal 21 5 3 8" xfId="40799"/>
    <cellStyle name="Normal 21 5 3 8 2" xfId="40800"/>
    <cellStyle name="Normal 21 5 3 8 3" xfId="40801"/>
    <cellStyle name="Normal 21 5 3 9" xfId="40802"/>
    <cellStyle name="Normal 21 5 4" xfId="40803"/>
    <cellStyle name="Normal 21 5 4 2" xfId="40804"/>
    <cellStyle name="Normal 21 5 4 2 2" xfId="40805"/>
    <cellStyle name="Normal 21 5 4 2 2 2" xfId="40806"/>
    <cellStyle name="Normal 21 5 4 2 2 2 2" xfId="40807"/>
    <cellStyle name="Normal 21 5 4 2 2 2 3" xfId="40808"/>
    <cellStyle name="Normal 21 5 4 2 2 3" xfId="40809"/>
    <cellStyle name="Normal 21 5 4 2 2 4" xfId="40810"/>
    <cellStyle name="Normal 21 5 4 2 3" xfId="40811"/>
    <cellStyle name="Normal 21 5 4 2 3 2" xfId="40812"/>
    <cellStyle name="Normal 21 5 4 2 3 3" xfId="40813"/>
    <cellStyle name="Normal 21 5 4 2 4" xfId="40814"/>
    <cellStyle name="Normal 21 5 4 2 4 2" xfId="40815"/>
    <cellStyle name="Normal 21 5 4 2 4 3" xfId="40816"/>
    <cellStyle name="Normal 21 5 4 2 5" xfId="40817"/>
    <cellStyle name="Normal 21 5 4 2 6" xfId="40818"/>
    <cellStyle name="Normal 21 5 4 2 7" xfId="40819"/>
    <cellStyle name="Normal 21 5 4 3" xfId="40820"/>
    <cellStyle name="Normal 21 5 4 3 2" xfId="40821"/>
    <cellStyle name="Normal 21 5 4 3 2 2" xfId="40822"/>
    <cellStyle name="Normal 21 5 4 3 2 2 2" xfId="40823"/>
    <cellStyle name="Normal 21 5 4 3 2 2 3" xfId="40824"/>
    <cellStyle name="Normal 21 5 4 3 2 3" xfId="40825"/>
    <cellStyle name="Normal 21 5 4 3 2 4" xfId="40826"/>
    <cellStyle name="Normal 21 5 4 3 3" xfId="40827"/>
    <cellStyle name="Normal 21 5 4 3 3 2" xfId="40828"/>
    <cellStyle name="Normal 21 5 4 3 3 3" xfId="40829"/>
    <cellStyle name="Normal 21 5 4 3 4" xfId="40830"/>
    <cellStyle name="Normal 21 5 4 3 4 2" xfId="40831"/>
    <cellStyle name="Normal 21 5 4 3 4 3" xfId="40832"/>
    <cellStyle name="Normal 21 5 4 3 5" xfId="40833"/>
    <cellStyle name="Normal 21 5 4 3 6" xfId="40834"/>
    <cellStyle name="Normal 21 5 4 3 7" xfId="40835"/>
    <cellStyle name="Normal 21 5 4 4" xfId="40836"/>
    <cellStyle name="Normal 21 5 4 4 2" xfId="40837"/>
    <cellStyle name="Normal 21 5 4 4 2 2" xfId="40838"/>
    <cellStyle name="Normal 21 5 4 4 2 3" xfId="40839"/>
    <cellStyle name="Normal 21 5 4 4 3" xfId="40840"/>
    <cellStyle name="Normal 21 5 4 4 4" xfId="40841"/>
    <cellStyle name="Normal 21 5 4 5" xfId="40842"/>
    <cellStyle name="Normal 21 5 4 5 2" xfId="40843"/>
    <cellStyle name="Normal 21 5 4 5 3" xfId="40844"/>
    <cellStyle name="Normal 21 5 4 6" xfId="40845"/>
    <cellStyle name="Normal 21 5 4 6 2" xfId="40846"/>
    <cellStyle name="Normal 21 5 4 6 3" xfId="40847"/>
    <cellStyle name="Normal 21 5 4 7" xfId="40848"/>
    <cellStyle name="Normal 21 5 4 8" xfId="40849"/>
    <cellStyle name="Normal 21 5 4 9" xfId="40850"/>
    <cellStyle name="Normal 21 5 5" xfId="40851"/>
    <cellStyle name="Normal 21 5 5 2" xfId="40852"/>
    <cellStyle name="Normal 21 5 5 2 2" xfId="40853"/>
    <cellStyle name="Normal 21 5 5 2 2 2" xfId="40854"/>
    <cellStyle name="Normal 21 5 5 2 2 3" xfId="40855"/>
    <cellStyle name="Normal 21 5 5 2 3" xfId="40856"/>
    <cellStyle name="Normal 21 5 5 2 4" xfId="40857"/>
    <cellStyle name="Normal 21 5 5 3" xfId="40858"/>
    <cellStyle name="Normal 21 5 5 3 2" xfId="40859"/>
    <cellStyle name="Normal 21 5 5 3 3" xfId="40860"/>
    <cellStyle name="Normal 21 5 5 4" xfId="40861"/>
    <cellStyle name="Normal 21 5 5 4 2" xfId="40862"/>
    <cellStyle name="Normal 21 5 5 4 3" xfId="40863"/>
    <cellStyle name="Normal 21 5 5 5" xfId="40864"/>
    <cellStyle name="Normal 21 5 5 6" xfId="40865"/>
    <cellStyle name="Normal 21 5 5 7" xfId="40866"/>
    <cellStyle name="Normal 21 5 6" xfId="40867"/>
    <cellStyle name="Normal 21 5 6 2" xfId="40868"/>
    <cellStyle name="Normal 21 5 6 2 2" xfId="40869"/>
    <cellStyle name="Normal 21 5 6 2 2 2" xfId="40870"/>
    <cellStyle name="Normal 21 5 6 2 2 3" xfId="40871"/>
    <cellStyle name="Normal 21 5 6 2 3" xfId="40872"/>
    <cellStyle name="Normal 21 5 6 2 4" xfId="40873"/>
    <cellStyle name="Normal 21 5 6 3" xfId="40874"/>
    <cellStyle name="Normal 21 5 6 3 2" xfId="40875"/>
    <cellStyle name="Normal 21 5 6 3 3" xfId="40876"/>
    <cellStyle name="Normal 21 5 6 4" xfId="40877"/>
    <cellStyle name="Normal 21 5 6 4 2" xfId="40878"/>
    <cellStyle name="Normal 21 5 6 4 3" xfId="40879"/>
    <cellStyle name="Normal 21 5 6 5" xfId="40880"/>
    <cellStyle name="Normal 21 5 6 6" xfId="40881"/>
    <cellStyle name="Normal 21 5 6 7" xfId="40882"/>
    <cellStyle name="Normal 21 5 7" xfId="40883"/>
    <cellStyle name="Normal 21 5 7 2" xfId="40884"/>
    <cellStyle name="Normal 21 5 7 2 2" xfId="40885"/>
    <cellStyle name="Normal 21 5 7 2 2 2" xfId="40886"/>
    <cellStyle name="Normal 21 5 7 2 2 3" xfId="40887"/>
    <cellStyle name="Normal 21 5 7 2 3" xfId="40888"/>
    <cellStyle name="Normal 21 5 7 2 4" xfId="40889"/>
    <cellStyle name="Normal 21 5 7 3" xfId="40890"/>
    <cellStyle name="Normal 21 5 7 3 2" xfId="40891"/>
    <cellStyle name="Normal 21 5 7 3 3" xfId="40892"/>
    <cellStyle name="Normal 21 5 7 4" xfId="40893"/>
    <cellStyle name="Normal 21 5 7 4 2" xfId="40894"/>
    <cellStyle name="Normal 21 5 7 4 3" xfId="40895"/>
    <cellStyle name="Normal 21 5 7 5" xfId="40896"/>
    <cellStyle name="Normal 21 5 7 6" xfId="40897"/>
    <cellStyle name="Normal 21 5 8" xfId="40898"/>
    <cellStyle name="Normal 21 5 8 2" xfId="40899"/>
    <cellStyle name="Normal 21 5 8 2 2" xfId="40900"/>
    <cellStyle name="Normal 21 5 8 2 3" xfId="40901"/>
    <cellStyle name="Normal 21 5 8 3" xfId="40902"/>
    <cellStyle name="Normal 21 5 8 4" xfId="40903"/>
    <cellStyle name="Normal 21 5 9" xfId="40904"/>
    <cellStyle name="Normal 21 5 9 2" xfId="40905"/>
    <cellStyle name="Normal 21 5 9 3" xfId="40906"/>
    <cellStyle name="Normal 21 5_AZUA ALT1 - TGI" xfId="40907"/>
    <cellStyle name="Normal 21 6" xfId="40908"/>
    <cellStyle name="Normal 21 6 10" xfId="40909"/>
    <cellStyle name="Normal 21 6 10 2" xfId="40910"/>
    <cellStyle name="Normal 21 6 10 3" xfId="40911"/>
    <cellStyle name="Normal 21 6 11" xfId="40912"/>
    <cellStyle name="Normal 21 6 12" xfId="40913"/>
    <cellStyle name="Normal 21 6 13" xfId="40914"/>
    <cellStyle name="Normal 21 6 14" xfId="40915"/>
    <cellStyle name="Normal 21 6 15" xfId="40916"/>
    <cellStyle name="Normal 21 6 16" xfId="40917"/>
    <cellStyle name="Normal 21 6 2" xfId="40918"/>
    <cellStyle name="Normal 21 6 2 10" xfId="40919"/>
    <cellStyle name="Normal 21 6 2 11" xfId="40920"/>
    <cellStyle name="Normal 21 6 2 12" xfId="40921"/>
    <cellStyle name="Normal 21 6 2 13" xfId="40922"/>
    <cellStyle name="Normal 21 6 2 2" xfId="40923"/>
    <cellStyle name="Normal 21 6 2 2 2" xfId="40924"/>
    <cellStyle name="Normal 21 6 2 2 2 2" xfId="40925"/>
    <cellStyle name="Normal 21 6 2 2 2 2 2" xfId="40926"/>
    <cellStyle name="Normal 21 6 2 2 2 2 3" xfId="40927"/>
    <cellStyle name="Normal 21 6 2 2 2 3" xfId="40928"/>
    <cellStyle name="Normal 21 6 2 2 2 4" xfId="40929"/>
    <cellStyle name="Normal 21 6 2 2 3" xfId="40930"/>
    <cellStyle name="Normal 21 6 2 2 3 2" xfId="40931"/>
    <cellStyle name="Normal 21 6 2 2 3 3" xfId="40932"/>
    <cellStyle name="Normal 21 6 2 2 4" xfId="40933"/>
    <cellStyle name="Normal 21 6 2 2 4 2" xfId="40934"/>
    <cellStyle name="Normal 21 6 2 2 4 3" xfId="40935"/>
    <cellStyle name="Normal 21 6 2 2 5" xfId="40936"/>
    <cellStyle name="Normal 21 6 2 2 6" xfId="40937"/>
    <cellStyle name="Normal 21 6 2 2 7" xfId="40938"/>
    <cellStyle name="Normal 21 6 2 3" xfId="40939"/>
    <cellStyle name="Normal 21 6 2 3 2" xfId="40940"/>
    <cellStyle name="Normal 21 6 2 3 2 2" xfId="40941"/>
    <cellStyle name="Normal 21 6 2 3 2 2 2" xfId="40942"/>
    <cellStyle name="Normal 21 6 2 3 2 2 3" xfId="40943"/>
    <cellStyle name="Normal 21 6 2 3 2 3" xfId="40944"/>
    <cellStyle name="Normal 21 6 2 3 2 4" xfId="40945"/>
    <cellStyle name="Normal 21 6 2 3 3" xfId="40946"/>
    <cellStyle name="Normal 21 6 2 3 3 2" xfId="40947"/>
    <cellStyle name="Normal 21 6 2 3 3 3" xfId="40948"/>
    <cellStyle name="Normal 21 6 2 3 4" xfId="40949"/>
    <cellStyle name="Normal 21 6 2 3 4 2" xfId="40950"/>
    <cellStyle name="Normal 21 6 2 3 4 3" xfId="40951"/>
    <cellStyle name="Normal 21 6 2 3 5" xfId="40952"/>
    <cellStyle name="Normal 21 6 2 3 6" xfId="40953"/>
    <cellStyle name="Normal 21 6 2 3 7" xfId="40954"/>
    <cellStyle name="Normal 21 6 2 4" xfId="40955"/>
    <cellStyle name="Normal 21 6 2 4 2" xfId="40956"/>
    <cellStyle name="Normal 21 6 2 4 2 2" xfId="40957"/>
    <cellStyle name="Normal 21 6 2 4 2 2 2" xfId="40958"/>
    <cellStyle name="Normal 21 6 2 4 2 2 3" xfId="40959"/>
    <cellStyle name="Normal 21 6 2 4 2 3" xfId="40960"/>
    <cellStyle name="Normal 21 6 2 4 2 4" xfId="40961"/>
    <cellStyle name="Normal 21 6 2 4 3" xfId="40962"/>
    <cellStyle name="Normal 21 6 2 4 3 2" xfId="40963"/>
    <cellStyle name="Normal 21 6 2 4 3 3" xfId="40964"/>
    <cellStyle name="Normal 21 6 2 4 4" xfId="40965"/>
    <cellStyle name="Normal 21 6 2 4 4 2" xfId="40966"/>
    <cellStyle name="Normal 21 6 2 4 4 3" xfId="40967"/>
    <cellStyle name="Normal 21 6 2 4 5" xfId="40968"/>
    <cellStyle name="Normal 21 6 2 4 6" xfId="40969"/>
    <cellStyle name="Normal 21 6 2 4 7" xfId="40970"/>
    <cellStyle name="Normal 21 6 2 5" xfId="40971"/>
    <cellStyle name="Normal 21 6 2 5 2" xfId="40972"/>
    <cellStyle name="Normal 21 6 2 5 2 2" xfId="40973"/>
    <cellStyle name="Normal 21 6 2 5 2 3" xfId="40974"/>
    <cellStyle name="Normal 21 6 2 5 3" xfId="40975"/>
    <cellStyle name="Normal 21 6 2 5 4" xfId="40976"/>
    <cellStyle name="Normal 21 6 2 6" xfId="40977"/>
    <cellStyle name="Normal 21 6 2 6 2" xfId="40978"/>
    <cellStyle name="Normal 21 6 2 6 3" xfId="40979"/>
    <cellStyle name="Normal 21 6 2 7" xfId="40980"/>
    <cellStyle name="Normal 21 6 2 7 2" xfId="40981"/>
    <cellStyle name="Normal 21 6 2 7 3" xfId="40982"/>
    <cellStyle name="Normal 21 6 2 8" xfId="40983"/>
    <cellStyle name="Normal 21 6 2 8 2" xfId="40984"/>
    <cellStyle name="Normal 21 6 2 8 3" xfId="40985"/>
    <cellStyle name="Normal 21 6 2 9" xfId="40986"/>
    <cellStyle name="Normal 21 6 3" xfId="40987"/>
    <cellStyle name="Normal 21 6 3 2" xfId="40988"/>
    <cellStyle name="Normal 21 6 3 2 2" xfId="40989"/>
    <cellStyle name="Normal 21 6 3 2 2 2" xfId="40990"/>
    <cellStyle name="Normal 21 6 3 2 2 2 2" xfId="40991"/>
    <cellStyle name="Normal 21 6 3 2 2 2 3" xfId="40992"/>
    <cellStyle name="Normal 21 6 3 2 2 3" xfId="40993"/>
    <cellStyle name="Normal 21 6 3 2 2 4" xfId="40994"/>
    <cellStyle name="Normal 21 6 3 2 3" xfId="40995"/>
    <cellStyle name="Normal 21 6 3 2 3 2" xfId="40996"/>
    <cellStyle name="Normal 21 6 3 2 3 3" xfId="40997"/>
    <cellStyle name="Normal 21 6 3 2 4" xfId="40998"/>
    <cellStyle name="Normal 21 6 3 2 4 2" xfId="40999"/>
    <cellStyle name="Normal 21 6 3 2 4 3" xfId="41000"/>
    <cellStyle name="Normal 21 6 3 2 5" xfId="41001"/>
    <cellStyle name="Normal 21 6 3 2 6" xfId="41002"/>
    <cellStyle name="Normal 21 6 3 2 7" xfId="41003"/>
    <cellStyle name="Normal 21 6 3 3" xfId="41004"/>
    <cellStyle name="Normal 21 6 3 3 2" xfId="41005"/>
    <cellStyle name="Normal 21 6 3 3 2 2" xfId="41006"/>
    <cellStyle name="Normal 21 6 3 3 2 2 2" xfId="41007"/>
    <cellStyle name="Normal 21 6 3 3 2 2 3" xfId="41008"/>
    <cellStyle name="Normal 21 6 3 3 2 3" xfId="41009"/>
    <cellStyle name="Normal 21 6 3 3 2 4" xfId="41010"/>
    <cellStyle name="Normal 21 6 3 3 3" xfId="41011"/>
    <cellStyle name="Normal 21 6 3 3 3 2" xfId="41012"/>
    <cellStyle name="Normal 21 6 3 3 3 3" xfId="41013"/>
    <cellStyle name="Normal 21 6 3 3 4" xfId="41014"/>
    <cellStyle name="Normal 21 6 3 3 4 2" xfId="41015"/>
    <cellStyle name="Normal 21 6 3 3 4 3" xfId="41016"/>
    <cellStyle name="Normal 21 6 3 3 5" xfId="41017"/>
    <cellStyle name="Normal 21 6 3 3 6" xfId="41018"/>
    <cellStyle name="Normal 21 6 3 3 7" xfId="41019"/>
    <cellStyle name="Normal 21 6 3 4" xfId="41020"/>
    <cellStyle name="Normal 21 6 3 4 2" xfId="41021"/>
    <cellStyle name="Normal 21 6 3 4 2 2" xfId="41022"/>
    <cellStyle name="Normal 21 6 3 4 2 3" xfId="41023"/>
    <cellStyle name="Normal 21 6 3 4 3" xfId="41024"/>
    <cellStyle name="Normal 21 6 3 4 4" xfId="41025"/>
    <cellStyle name="Normal 21 6 3 5" xfId="41026"/>
    <cellStyle name="Normal 21 6 3 5 2" xfId="41027"/>
    <cellStyle name="Normal 21 6 3 5 3" xfId="41028"/>
    <cellStyle name="Normal 21 6 3 6" xfId="41029"/>
    <cellStyle name="Normal 21 6 3 6 2" xfId="41030"/>
    <cellStyle name="Normal 21 6 3 6 3" xfId="41031"/>
    <cellStyle name="Normal 21 6 3 7" xfId="41032"/>
    <cellStyle name="Normal 21 6 3 8" xfId="41033"/>
    <cellStyle name="Normal 21 6 3 9" xfId="41034"/>
    <cellStyle name="Normal 21 6 4" xfId="41035"/>
    <cellStyle name="Normal 21 6 4 2" xfId="41036"/>
    <cellStyle name="Normal 21 6 4 2 2" xfId="41037"/>
    <cellStyle name="Normal 21 6 4 2 2 2" xfId="41038"/>
    <cellStyle name="Normal 21 6 4 2 2 3" xfId="41039"/>
    <cellStyle name="Normal 21 6 4 2 3" xfId="41040"/>
    <cellStyle name="Normal 21 6 4 2 4" xfId="41041"/>
    <cellStyle name="Normal 21 6 4 3" xfId="41042"/>
    <cellStyle name="Normal 21 6 4 3 2" xfId="41043"/>
    <cellStyle name="Normal 21 6 4 3 3" xfId="41044"/>
    <cellStyle name="Normal 21 6 4 4" xfId="41045"/>
    <cellStyle name="Normal 21 6 4 4 2" xfId="41046"/>
    <cellStyle name="Normal 21 6 4 4 3" xfId="41047"/>
    <cellStyle name="Normal 21 6 4 5" xfId="41048"/>
    <cellStyle name="Normal 21 6 4 6" xfId="41049"/>
    <cellStyle name="Normal 21 6 4 7" xfId="41050"/>
    <cellStyle name="Normal 21 6 5" xfId="41051"/>
    <cellStyle name="Normal 21 6 5 2" xfId="41052"/>
    <cellStyle name="Normal 21 6 5 2 2" xfId="41053"/>
    <cellStyle name="Normal 21 6 5 2 2 2" xfId="41054"/>
    <cellStyle name="Normal 21 6 5 2 2 3" xfId="41055"/>
    <cellStyle name="Normal 21 6 5 2 3" xfId="41056"/>
    <cellStyle name="Normal 21 6 5 2 4" xfId="41057"/>
    <cellStyle name="Normal 21 6 5 3" xfId="41058"/>
    <cellStyle name="Normal 21 6 5 3 2" xfId="41059"/>
    <cellStyle name="Normal 21 6 5 3 3" xfId="41060"/>
    <cellStyle name="Normal 21 6 5 4" xfId="41061"/>
    <cellStyle name="Normal 21 6 5 4 2" xfId="41062"/>
    <cellStyle name="Normal 21 6 5 4 3" xfId="41063"/>
    <cellStyle name="Normal 21 6 5 5" xfId="41064"/>
    <cellStyle name="Normal 21 6 5 6" xfId="41065"/>
    <cellStyle name="Normal 21 6 5 7" xfId="41066"/>
    <cellStyle name="Normal 21 6 6" xfId="41067"/>
    <cellStyle name="Normal 21 6 6 2" xfId="41068"/>
    <cellStyle name="Normal 21 6 6 2 2" xfId="41069"/>
    <cellStyle name="Normal 21 6 6 2 2 2" xfId="41070"/>
    <cellStyle name="Normal 21 6 6 2 2 3" xfId="41071"/>
    <cellStyle name="Normal 21 6 6 2 3" xfId="41072"/>
    <cellStyle name="Normal 21 6 6 2 4" xfId="41073"/>
    <cellStyle name="Normal 21 6 6 3" xfId="41074"/>
    <cellStyle name="Normal 21 6 6 3 2" xfId="41075"/>
    <cellStyle name="Normal 21 6 6 3 3" xfId="41076"/>
    <cellStyle name="Normal 21 6 6 4" xfId="41077"/>
    <cellStyle name="Normal 21 6 6 4 2" xfId="41078"/>
    <cellStyle name="Normal 21 6 6 4 3" xfId="41079"/>
    <cellStyle name="Normal 21 6 6 5" xfId="41080"/>
    <cellStyle name="Normal 21 6 6 6" xfId="41081"/>
    <cellStyle name="Normal 21 6 6 7" xfId="41082"/>
    <cellStyle name="Normal 21 6 7" xfId="41083"/>
    <cellStyle name="Normal 21 6 7 2" xfId="41084"/>
    <cellStyle name="Normal 21 6 7 2 2" xfId="41085"/>
    <cellStyle name="Normal 21 6 7 2 3" xfId="41086"/>
    <cellStyle name="Normal 21 6 7 3" xfId="41087"/>
    <cellStyle name="Normal 21 6 7 4" xfId="41088"/>
    <cellStyle name="Normal 21 6 8" xfId="41089"/>
    <cellStyle name="Normal 21 6 8 2" xfId="41090"/>
    <cellStyle name="Normal 21 6 8 3" xfId="41091"/>
    <cellStyle name="Normal 21 6 9" xfId="41092"/>
    <cellStyle name="Normal 21 6 9 2" xfId="41093"/>
    <cellStyle name="Normal 21 6 9 3" xfId="41094"/>
    <cellStyle name="Normal 21 6_AZUA ALT1 - TGI" xfId="41095"/>
    <cellStyle name="Normal 21 7" xfId="41096"/>
    <cellStyle name="Normal 21 7 10" xfId="41097"/>
    <cellStyle name="Normal 21 7 10 2" xfId="41098"/>
    <cellStyle name="Normal 21 7 10 3" xfId="41099"/>
    <cellStyle name="Normal 21 7 11" xfId="41100"/>
    <cellStyle name="Normal 21 7 12" xfId="41101"/>
    <cellStyle name="Normal 21 7 13" xfId="41102"/>
    <cellStyle name="Normal 21 7 14" xfId="41103"/>
    <cellStyle name="Normal 21 7 15" xfId="41104"/>
    <cellStyle name="Normal 21 7 16" xfId="41105"/>
    <cellStyle name="Normal 21 7 2" xfId="41106"/>
    <cellStyle name="Normal 21 7 2 10" xfId="41107"/>
    <cellStyle name="Normal 21 7 2 11" xfId="41108"/>
    <cellStyle name="Normal 21 7 2 12" xfId="41109"/>
    <cellStyle name="Normal 21 7 2 13" xfId="41110"/>
    <cellStyle name="Normal 21 7 2 2" xfId="41111"/>
    <cellStyle name="Normal 21 7 2 2 2" xfId="41112"/>
    <cellStyle name="Normal 21 7 2 2 2 2" xfId="41113"/>
    <cellStyle name="Normal 21 7 2 2 2 2 2" xfId="41114"/>
    <cellStyle name="Normal 21 7 2 2 2 2 3" xfId="41115"/>
    <cellStyle name="Normal 21 7 2 2 2 3" xfId="41116"/>
    <cellStyle name="Normal 21 7 2 2 2 4" xfId="41117"/>
    <cellStyle name="Normal 21 7 2 2 3" xfId="41118"/>
    <cellStyle name="Normal 21 7 2 2 3 2" xfId="41119"/>
    <cellStyle name="Normal 21 7 2 2 3 3" xfId="41120"/>
    <cellStyle name="Normal 21 7 2 2 4" xfId="41121"/>
    <cellStyle name="Normal 21 7 2 2 4 2" xfId="41122"/>
    <cellStyle name="Normal 21 7 2 2 4 3" xfId="41123"/>
    <cellStyle name="Normal 21 7 2 2 5" xfId="41124"/>
    <cellStyle name="Normal 21 7 2 2 6" xfId="41125"/>
    <cellStyle name="Normal 21 7 2 2 7" xfId="41126"/>
    <cellStyle name="Normal 21 7 2 3" xfId="41127"/>
    <cellStyle name="Normal 21 7 2 3 2" xfId="41128"/>
    <cellStyle name="Normal 21 7 2 3 2 2" xfId="41129"/>
    <cellStyle name="Normal 21 7 2 3 2 2 2" xfId="41130"/>
    <cellStyle name="Normal 21 7 2 3 2 2 3" xfId="41131"/>
    <cellStyle name="Normal 21 7 2 3 2 3" xfId="41132"/>
    <cellStyle name="Normal 21 7 2 3 2 4" xfId="41133"/>
    <cellStyle name="Normal 21 7 2 3 3" xfId="41134"/>
    <cellStyle name="Normal 21 7 2 3 3 2" xfId="41135"/>
    <cellStyle name="Normal 21 7 2 3 3 3" xfId="41136"/>
    <cellStyle name="Normal 21 7 2 3 4" xfId="41137"/>
    <cellStyle name="Normal 21 7 2 3 4 2" xfId="41138"/>
    <cellStyle name="Normal 21 7 2 3 4 3" xfId="41139"/>
    <cellStyle name="Normal 21 7 2 3 5" xfId="41140"/>
    <cellStyle name="Normal 21 7 2 3 6" xfId="41141"/>
    <cellStyle name="Normal 21 7 2 3 7" xfId="41142"/>
    <cellStyle name="Normal 21 7 2 4" xfId="41143"/>
    <cellStyle name="Normal 21 7 2 4 2" xfId="41144"/>
    <cellStyle name="Normal 21 7 2 4 2 2" xfId="41145"/>
    <cellStyle name="Normal 21 7 2 4 2 2 2" xfId="41146"/>
    <cellStyle name="Normal 21 7 2 4 2 2 3" xfId="41147"/>
    <cellStyle name="Normal 21 7 2 4 2 3" xfId="41148"/>
    <cellStyle name="Normal 21 7 2 4 2 4" xfId="41149"/>
    <cellStyle name="Normal 21 7 2 4 3" xfId="41150"/>
    <cellStyle name="Normal 21 7 2 4 3 2" xfId="41151"/>
    <cellStyle name="Normal 21 7 2 4 3 3" xfId="41152"/>
    <cellStyle name="Normal 21 7 2 4 4" xfId="41153"/>
    <cellStyle name="Normal 21 7 2 4 4 2" xfId="41154"/>
    <cellStyle name="Normal 21 7 2 4 4 3" xfId="41155"/>
    <cellStyle name="Normal 21 7 2 4 5" xfId="41156"/>
    <cellStyle name="Normal 21 7 2 4 6" xfId="41157"/>
    <cellStyle name="Normal 21 7 2 5" xfId="41158"/>
    <cellStyle name="Normal 21 7 2 5 2" xfId="41159"/>
    <cellStyle name="Normal 21 7 2 5 2 2" xfId="41160"/>
    <cellStyle name="Normal 21 7 2 5 2 3" xfId="41161"/>
    <cellStyle name="Normal 21 7 2 5 3" xfId="41162"/>
    <cellStyle name="Normal 21 7 2 5 4" xfId="41163"/>
    <cellStyle name="Normal 21 7 2 6" xfId="41164"/>
    <cellStyle name="Normal 21 7 2 6 2" xfId="41165"/>
    <cellStyle name="Normal 21 7 2 6 3" xfId="41166"/>
    <cellStyle name="Normal 21 7 2 7" xfId="41167"/>
    <cellStyle name="Normal 21 7 2 7 2" xfId="41168"/>
    <cellStyle name="Normal 21 7 2 7 3" xfId="41169"/>
    <cellStyle name="Normal 21 7 2 8" xfId="41170"/>
    <cellStyle name="Normal 21 7 2 8 2" xfId="41171"/>
    <cellStyle name="Normal 21 7 2 8 3" xfId="41172"/>
    <cellStyle name="Normal 21 7 2 9" xfId="41173"/>
    <cellStyle name="Normal 21 7 3" xfId="41174"/>
    <cellStyle name="Normal 21 7 3 2" xfId="41175"/>
    <cellStyle name="Normal 21 7 3 2 2" xfId="41176"/>
    <cellStyle name="Normal 21 7 3 2 2 2" xfId="41177"/>
    <cellStyle name="Normal 21 7 3 2 2 2 2" xfId="41178"/>
    <cellStyle name="Normal 21 7 3 2 2 2 3" xfId="41179"/>
    <cellStyle name="Normal 21 7 3 2 2 3" xfId="41180"/>
    <cellStyle name="Normal 21 7 3 2 2 4" xfId="41181"/>
    <cellStyle name="Normal 21 7 3 2 3" xfId="41182"/>
    <cellStyle name="Normal 21 7 3 2 3 2" xfId="41183"/>
    <cellStyle name="Normal 21 7 3 2 3 3" xfId="41184"/>
    <cellStyle name="Normal 21 7 3 2 4" xfId="41185"/>
    <cellStyle name="Normal 21 7 3 2 4 2" xfId="41186"/>
    <cellStyle name="Normal 21 7 3 2 4 3" xfId="41187"/>
    <cellStyle name="Normal 21 7 3 2 5" xfId="41188"/>
    <cellStyle name="Normal 21 7 3 2 6" xfId="41189"/>
    <cellStyle name="Normal 21 7 3 2 7" xfId="41190"/>
    <cellStyle name="Normal 21 7 3 3" xfId="41191"/>
    <cellStyle name="Normal 21 7 3 3 2" xfId="41192"/>
    <cellStyle name="Normal 21 7 3 3 2 2" xfId="41193"/>
    <cellStyle name="Normal 21 7 3 3 2 2 2" xfId="41194"/>
    <cellStyle name="Normal 21 7 3 3 2 2 3" xfId="41195"/>
    <cellStyle name="Normal 21 7 3 3 2 3" xfId="41196"/>
    <cellStyle name="Normal 21 7 3 3 2 4" xfId="41197"/>
    <cellStyle name="Normal 21 7 3 3 3" xfId="41198"/>
    <cellStyle name="Normal 21 7 3 3 3 2" xfId="41199"/>
    <cellStyle name="Normal 21 7 3 3 3 3" xfId="41200"/>
    <cellStyle name="Normal 21 7 3 3 4" xfId="41201"/>
    <cellStyle name="Normal 21 7 3 3 4 2" xfId="41202"/>
    <cellStyle name="Normal 21 7 3 3 4 3" xfId="41203"/>
    <cellStyle name="Normal 21 7 3 3 5" xfId="41204"/>
    <cellStyle name="Normal 21 7 3 3 6" xfId="41205"/>
    <cellStyle name="Normal 21 7 3 3 7" xfId="41206"/>
    <cellStyle name="Normal 21 7 3 4" xfId="41207"/>
    <cellStyle name="Normal 21 7 3 4 2" xfId="41208"/>
    <cellStyle name="Normal 21 7 3 4 2 2" xfId="41209"/>
    <cellStyle name="Normal 21 7 3 4 2 3" xfId="41210"/>
    <cellStyle name="Normal 21 7 3 4 3" xfId="41211"/>
    <cellStyle name="Normal 21 7 3 4 4" xfId="41212"/>
    <cellStyle name="Normal 21 7 3 5" xfId="41213"/>
    <cellStyle name="Normal 21 7 3 5 2" xfId="41214"/>
    <cellStyle name="Normal 21 7 3 5 3" xfId="41215"/>
    <cellStyle name="Normal 21 7 3 6" xfId="41216"/>
    <cellStyle name="Normal 21 7 3 6 2" xfId="41217"/>
    <cellStyle name="Normal 21 7 3 6 3" xfId="41218"/>
    <cellStyle name="Normal 21 7 3 7" xfId="41219"/>
    <cellStyle name="Normal 21 7 3 8" xfId="41220"/>
    <cellStyle name="Normal 21 7 3 9" xfId="41221"/>
    <cellStyle name="Normal 21 7 4" xfId="41222"/>
    <cellStyle name="Normal 21 7 4 2" xfId="41223"/>
    <cellStyle name="Normal 21 7 4 2 2" xfId="41224"/>
    <cellStyle name="Normal 21 7 4 2 2 2" xfId="41225"/>
    <cellStyle name="Normal 21 7 4 2 2 3" xfId="41226"/>
    <cellStyle name="Normal 21 7 4 2 3" xfId="41227"/>
    <cellStyle name="Normal 21 7 4 2 4" xfId="41228"/>
    <cellStyle name="Normal 21 7 4 3" xfId="41229"/>
    <cellStyle name="Normal 21 7 4 3 2" xfId="41230"/>
    <cellStyle name="Normal 21 7 4 3 3" xfId="41231"/>
    <cellStyle name="Normal 21 7 4 4" xfId="41232"/>
    <cellStyle name="Normal 21 7 4 4 2" xfId="41233"/>
    <cellStyle name="Normal 21 7 4 4 3" xfId="41234"/>
    <cellStyle name="Normal 21 7 4 5" xfId="41235"/>
    <cellStyle name="Normal 21 7 4 6" xfId="41236"/>
    <cellStyle name="Normal 21 7 4 7" xfId="41237"/>
    <cellStyle name="Normal 21 7 5" xfId="41238"/>
    <cellStyle name="Normal 21 7 5 2" xfId="41239"/>
    <cellStyle name="Normal 21 7 5 2 2" xfId="41240"/>
    <cellStyle name="Normal 21 7 5 2 2 2" xfId="41241"/>
    <cellStyle name="Normal 21 7 5 2 2 3" xfId="41242"/>
    <cellStyle name="Normal 21 7 5 2 3" xfId="41243"/>
    <cellStyle name="Normal 21 7 5 2 4" xfId="41244"/>
    <cellStyle name="Normal 21 7 5 3" xfId="41245"/>
    <cellStyle name="Normal 21 7 5 3 2" xfId="41246"/>
    <cellStyle name="Normal 21 7 5 3 3" xfId="41247"/>
    <cellStyle name="Normal 21 7 5 4" xfId="41248"/>
    <cellStyle name="Normal 21 7 5 4 2" xfId="41249"/>
    <cellStyle name="Normal 21 7 5 4 3" xfId="41250"/>
    <cellStyle name="Normal 21 7 5 5" xfId="41251"/>
    <cellStyle name="Normal 21 7 5 6" xfId="41252"/>
    <cellStyle name="Normal 21 7 5 7" xfId="41253"/>
    <cellStyle name="Normal 21 7 6" xfId="41254"/>
    <cellStyle name="Normal 21 7 6 2" xfId="41255"/>
    <cellStyle name="Normal 21 7 6 2 2" xfId="41256"/>
    <cellStyle name="Normal 21 7 6 2 2 2" xfId="41257"/>
    <cellStyle name="Normal 21 7 6 2 2 3" xfId="41258"/>
    <cellStyle name="Normal 21 7 6 2 3" xfId="41259"/>
    <cellStyle name="Normal 21 7 6 2 4" xfId="41260"/>
    <cellStyle name="Normal 21 7 6 3" xfId="41261"/>
    <cellStyle name="Normal 21 7 6 3 2" xfId="41262"/>
    <cellStyle name="Normal 21 7 6 3 3" xfId="41263"/>
    <cellStyle name="Normal 21 7 6 4" xfId="41264"/>
    <cellStyle name="Normal 21 7 6 4 2" xfId="41265"/>
    <cellStyle name="Normal 21 7 6 4 3" xfId="41266"/>
    <cellStyle name="Normal 21 7 6 5" xfId="41267"/>
    <cellStyle name="Normal 21 7 6 6" xfId="41268"/>
    <cellStyle name="Normal 21 7 7" xfId="41269"/>
    <cellStyle name="Normal 21 7 7 2" xfId="41270"/>
    <cellStyle name="Normal 21 7 7 2 2" xfId="41271"/>
    <cellStyle name="Normal 21 7 7 2 3" xfId="41272"/>
    <cellStyle name="Normal 21 7 7 3" xfId="41273"/>
    <cellStyle name="Normal 21 7 7 4" xfId="41274"/>
    <cellStyle name="Normal 21 7 8" xfId="41275"/>
    <cellStyle name="Normal 21 7 8 2" xfId="41276"/>
    <cellStyle name="Normal 21 7 8 3" xfId="41277"/>
    <cellStyle name="Normal 21 7 9" xfId="41278"/>
    <cellStyle name="Normal 21 7 9 2" xfId="41279"/>
    <cellStyle name="Normal 21 7 9 3" xfId="41280"/>
    <cellStyle name="Normal 21 7_AZUA ALT1 - TGI" xfId="41281"/>
    <cellStyle name="Normal 21 8" xfId="41282"/>
    <cellStyle name="Normal 21 8 10" xfId="41283"/>
    <cellStyle name="Normal 21 8 11" xfId="41284"/>
    <cellStyle name="Normal 21 8 12" xfId="41285"/>
    <cellStyle name="Normal 21 8 13" xfId="41286"/>
    <cellStyle name="Normal 21 8 14" xfId="41287"/>
    <cellStyle name="Normal 21 8 2" xfId="41288"/>
    <cellStyle name="Normal 21 8 2 2" xfId="41289"/>
    <cellStyle name="Normal 21 8 3" xfId="41290"/>
    <cellStyle name="Normal 21 8 3 2" xfId="41291"/>
    <cellStyle name="Normal 21 8 3 2 2" xfId="41292"/>
    <cellStyle name="Normal 21 8 3 2 2 2" xfId="41293"/>
    <cellStyle name="Normal 21 8 3 2 2 3" xfId="41294"/>
    <cellStyle name="Normal 21 8 3 2 3" xfId="41295"/>
    <cellStyle name="Normal 21 8 3 2 4" xfId="41296"/>
    <cellStyle name="Normal 21 8 3 3" xfId="41297"/>
    <cellStyle name="Normal 21 8 3 3 2" xfId="41298"/>
    <cellStyle name="Normal 21 8 3 3 3" xfId="41299"/>
    <cellStyle name="Normal 21 8 3 4" xfId="41300"/>
    <cellStyle name="Normal 21 8 3 4 2" xfId="41301"/>
    <cellStyle name="Normal 21 8 3 4 3" xfId="41302"/>
    <cellStyle name="Normal 21 8 3 5" xfId="41303"/>
    <cellStyle name="Normal 21 8 3 6" xfId="41304"/>
    <cellStyle name="Normal 21 8 3 7" xfId="41305"/>
    <cellStyle name="Normal 21 8 4" xfId="41306"/>
    <cellStyle name="Normal 21 8 4 2" xfId="41307"/>
    <cellStyle name="Normal 21 8 4 2 2" xfId="41308"/>
    <cellStyle name="Normal 21 8 4 2 2 2" xfId="41309"/>
    <cellStyle name="Normal 21 8 4 2 2 3" xfId="41310"/>
    <cellStyle name="Normal 21 8 4 2 3" xfId="41311"/>
    <cellStyle name="Normal 21 8 4 2 4" xfId="41312"/>
    <cellStyle name="Normal 21 8 4 3" xfId="41313"/>
    <cellStyle name="Normal 21 8 4 3 2" xfId="41314"/>
    <cellStyle name="Normal 21 8 4 3 3" xfId="41315"/>
    <cellStyle name="Normal 21 8 4 4" xfId="41316"/>
    <cellStyle name="Normal 21 8 4 4 2" xfId="41317"/>
    <cellStyle name="Normal 21 8 4 4 3" xfId="41318"/>
    <cellStyle name="Normal 21 8 4 5" xfId="41319"/>
    <cellStyle name="Normal 21 8 4 6" xfId="41320"/>
    <cellStyle name="Normal 21 8 4 7" xfId="41321"/>
    <cellStyle name="Normal 21 8 5" xfId="41322"/>
    <cellStyle name="Normal 21 8 5 2" xfId="41323"/>
    <cellStyle name="Normal 21 8 5 2 2" xfId="41324"/>
    <cellStyle name="Normal 21 8 5 2 3" xfId="41325"/>
    <cellStyle name="Normal 21 8 5 3" xfId="41326"/>
    <cellStyle name="Normal 21 8 5 4" xfId="41327"/>
    <cellStyle name="Normal 21 8 6" xfId="41328"/>
    <cellStyle name="Normal 21 8 6 2" xfId="41329"/>
    <cellStyle name="Normal 21 8 6 3" xfId="41330"/>
    <cellStyle name="Normal 21 8 7" xfId="41331"/>
    <cellStyle name="Normal 21 8 7 2" xfId="41332"/>
    <cellStyle name="Normal 21 8 7 3" xfId="41333"/>
    <cellStyle name="Normal 21 8 8" xfId="41334"/>
    <cellStyle name="Normal 21 8 8 2" xfId="41335"/>
    <cellStyle name="Normal 21 8 8 3" xfId="41336"/>
    <cellStyle name="Normal 21 8 9" xfId="41337"/>
    <cellStyle name="Normal 21 9" xfId="41338"/>
    <cellStyle name="Normal 21 9 10" xfId="41339"/>
    <cellStyle name="Normal 21 9 11" xfId="41340"/>
    <cellStyle name="Normal 21 9 12" xfId="41341"/>
    <cellStyle name="Normal 21 9 13" xfId="41342"/>
    <cellStyle name="Normal 21 9 2" xfId="41343"/>
    <cellStyle name="Normal 21 9 2 2" xfId="41344"/>
    <cellStyle name="Normal 21 9 2 2 2" xfId="41345"/>
    <cellStyle name="Normal 21 9 2 2 2 2" xfId="41346"/>
    <cellStyle name="Normal 21 9 2 2 2 3" xfId="41347"/>
    <cellStyle name="Normal 21 9 2 2 3" xfId="41348"/>
    <cellStyle name="Normal 21 9 2 2 4" xfId="41349"/>
    <cellStyle name="Normal 21 9 2 3" xfId="41350"/>
    <cellStyle name="Normal 21 9 2 3 2" xfId="41351"/>
    <cellStyle name="Normal 21 9 2 3 3" xfId="41352"/>
    <cellStyle name="Normal 21 9 2 4" xfId="41353"/>
    <cellStyle name="Normal 21 9 2 4 2" xfId="41354"/>
    <cellStyle name="Normal 21 9 2 4 3" xfId="41355"/>
    <cellStyle name="Normal 21 9 2 5" xfId="41356"/>
    <cellStyle name="Normal 21 9 2 6" xfId="41357"/>
    <cellStyle name="Normal 21 9 2 7" xfId="41358"/>
    <cellStyle name="Normal 21 9 3" xfId="41359"/>
    <cellStyle name="Normal 21 9 3 2" xfId="41360"/>
    <cellStyle name="Normal 21 9 3 2 2" xfId="41361"/>
    <cellStyle name="Normal 21 9 3 2 2 2" xfId="41362"/>
    <cellStyle name="Normal 21 9 3 2 2 3" xfId="41363"/>
    <cellStyle name="Normal 21 9 3 2 3" xfId="41364"/>
    <cellStyle name="Normal 21 9 3 2 4" xfId="41365"/>
    <cellStyle name="Normal 21 9 3 3" xfId="41366"/>
    <cellStyle name="Normal 21 9 3 3 2" xfId="41367"/>
    <cellStyle name="Normal 21 9 3 3 3" xfId="41368"/>
    <cellStyle name="Normal 21 9 3 4" xfId="41369"/>
    <cellStyle name="Normal 21 9 3 4 2" xfId="41370"/>
    <cellStyle name="Normal 21 9 3 4 3" xfId="41371"/>
    <cellStyle name="Normal 21 9 3 5" xfId="41372"/>
    <cellStyle name="Normal 21 9 3 6" xfId="41373"/>
    <cellStyle name="Normal 21 9 3 7" xfId="41374"/>
    <cellStyle name="Normal 21 9 4" xfId="41375"/>
    <cellStyle name="Normal 21 9 4 2" xfId="41376"/>
    <cellStyle name="Normal 21 9 4 2 2" xfId="41377"/>
    <cellStyle name="Normal 21 9 4 2 2 2" xfId="41378"/>
    <cellStyle name="Normal 21 9 4 2 2 3" xfId="41379"/>
    <cellStyle name="Normal 21 9 4 2 3" xfId="41380"/>
    <cellStyle name="Normal 21 9 4 2 4" xfId="41381"/>
    <cellStyle name="Normal 21 9 4 3" xfId="41382"/>
    <cellStyle name="Normal 21 9 4 3 2" xfId="41383"/>
    <cellStyle name="Normal 21 9 4 3 3" xfId="41384"/>
    <cellStyle name="Normal 21 9 4 4" xfId="41385"/>
    <cellStyle name="Normal 21 9 4 4 2" xfId="41386"/>
    <cellStyle name="Normal 21 9 4 4 3" xfId="41387"/>
    <cellStyle name="Normal 21 9 4 5" xfId="41388"/>
    <cellStyle name="Normal 21 9 4 6" xfId="41389"/>
    <cellStyle name="Normal 21 9 4 7" xfId="41390"/>
    <cellStyle name="Normal 21 9 5" xfId="41391"/>
    <cellStyle name="Normal 21 9 5 2" xfId="41392"/>
    <cellStyle name="Normal 21 9 5 2 2" xfId="41393"/>
    <cellStyle name="Normal 21 9 5 2 3" xfId="41394"/>
    <cellStyle name="Normal 21 9 5 3" xfId="41395"/>
    <cellStyle name="Normal 21 9 5 4" xfId="41396"/>
    <cellStyle name="Normal 21 9 6" xfId="41397"/>
    <cellStyle name="Normal 21 9 6 2" xfId="41398"/>
    <cellStyle name="Normal 21 9 6 3" xfId="41399"/>
    <cellStyle name="Normal 21 9 7" xfId="41400"/>
    <cellStyle name="Normal 21 9 7 2" xfId="41401"/>
    <cellStyle name="Normal 21 9 7 3" xfId="41402"/>
    <cellStyle name="Normal 21 9 8" xfId="41403"/>
    <cellStyle name="Normal 21 9 8 2" xfId="41404"/>
    <cellStyle name="Normal 21 9 8 3" xfId="41405"/>
    <cellStyle name="Normal 21 9 9" xfId="41406"/>
    <cellStyle name="Normal 21_A.1.2" xfId="41407"/>
    <cellStyle name="Normal 22" xfId="41408"/>
    <cellStyle name="Normal 22 10" xfId="41409"/>
    <cellStyle name="Normal 22 10 2" xfId="41410"/>
    <cellStyle name="Normal 22 10 2 2" xfId="41411"/>
    <cellStyle name="Normal 22 10 2 2 2" xfId="41412"/>
    <cellStyle name="Normal 22 10 2 2 2 2" xfId="41413"/>
    <cellStyle name="Normal 22 10 2 2 2 3" xfId="41414"/>
    <cellStyle name="Normal 22 10 2 2 3" xfId="41415"/>
    <cellStyle name="Normal 22 10 2 2 4" xfId="41416"/>
    <cellStyle name="Normal 22 10 2 3" xfId="41417"/>
    <cellStyle name="Normal 22 10 2 3 2" xfId="41418"/>
    <cellStyle name="Normal 22 10 2 3 3" xfId="41419"/>
    <cellStyle name="Normal 22 10 2 4" xfId="41420"/>
    <cellStyle name="Normal 22 10 2 4 2" xfId="41421"/>
    <cellStyle name="Normal 22 10 2 4 3" xfId="41422"/>
    <cellStyle name="Normal 22 10 2 5" xfId="41423"/>
    <cellStyle name="Normal 22 10 2 6" xfId="41424"/>
    <cellStyle name="Normal 22 10 2 7" xfId="41425"/>
    <cellStyle name="Normal 22 10 3" xfId="41426"/>
    <cellStyle name="Normal 22 10 3 2" xfId="41427"/>
    <cellStyle name="Normal 22 10 3 2 2" xfId="41428"/>
    <cellStyle name="Normal 22 10 3 2 2 2" xfId="41429"/>
    <cellStyle name="Normal 22 10 3 2 2 3" xfId="41430"/>
    <cellStyle name="Normal 22 10 3 2 3" xfId="41431"/>
    <cellStyle name="Normal 22 10 3 2 4" xfId="41432"/>
    <cellStyle name="Normal 22 10 3 3" xfId="41433"/>
    <cellStyle name="Normal 22 10 3 3 2" xfId="41434"/>
    <cellStyle name="Normal 22 10 3 3 3" xfId="41435"/>
    <cellStyle name="Normal 22 10 3 4" xfId="41436"/>
    <cellStyle name="Normal 22 10 3 4 2" xfId="41437"/>
    <cellStyle name="Normal 22 10 3 4 3" xfId="41438"/>
    <cellStyle name="Normal 22 10 3 5" xfId="41439"/>
    <cellStyle name="Normal 22 10 3 6" xfId="41440"/>
    <cellStyle name="Normal 22 10 3 7" xfId="41441"/>
    <cellStyle name="Normal 22 10 4" xfId="41442"/>
    <cellStyle name="Normal 22 10 4 2" xfId="41443"/>
    <cellStyle name="Normal 22 10 4 2 2" xfId="41444"/>
    <cellStyle name="Normal 22 10 4 2 3" xfId="41445"/>
    <cellStyle name="Normal 22 10 4 3" xfId="41446"/>
    <cellStyle name="Normal 22 10 4 4" xfId="41447"/>
    <cellStyle name="Normal 22 10 4 5" xfId="41448"/>
    <cellStyle name="Normal 22 10 5" xfId="41449"/>
    <cellStyle name="Normal 22 10 5 2" xfId="41450"/>
    <cellStyle name="Normal 22 10 5 3" xfId="41451"/>
    <cellStyle name="Normal 22 10 6" xfId="41452"/>
    <cellStyle name="Normal 22 10 6 2" xfId="41453"/>
    <cellStyle name="Normal 22 10 6 3" xfId="41454"/>
    <cellStyle name="Normal 22 10 7" xfId="41455"/>
    <cellStyle name="Normal 22 10 8" xfId="41456"/>
    <cellStyle name="Normal 22 10 9" xfId="41457"/>
    <cellStyle name="Normal 22 11" xfId="41458"/>
    <cellStyle name="Normal 22 11 2" xfId="41459"/>
    <cellStyle name="Normal 22 11 2 2" xfId="41460"/>
    <cellStyle name="Normal 22 11 2 2 2" xfId="41461"/>
    <cellStyle name="Normal 22 11 2 2 3" xfId="41462"/>
    <cellStyle name="Normal 22 11 2 3" xfId="41463"/>
    <cellStyle name="Normal 22 11 2 4" xfId="41464"/>
    <cellStyle name="Normal 22 11 3" xfId="41465"/>
    <cellStyle name="Normal 22 11 3 2" xfId="41466"/>
    <cellStyle name="Normal 22 11 3 3" xfId="41467"/>
    <cellStyle name="Normal 22 11 4" xfId="41468"/>
    <cellStyle name="Normal 22 11 4 2" xfId="41469"/>
    <cellStyle name="Normal 22 11 4 3" xfId="41470"/>
    <cellStyle name="Normal 22 11 5" xfId="41471"/>
    <cellStyle name="Normal 22 11 6" xfId="41472"/>
    <cellStyle name="Normal 22 11 7" xfId="41473"/>
    <cellStyle name="Normal 22 12" xfId="41474"/>
    <cellStyle name="Normal 22 12 2" xfId="41475"/>
    <cellStyle name="Normal 22 12 2 2" xfId="41476"/>
    <cellStyle name="Normal 22 12 2 2 2" xfId="41477"/>
    <cellStyle name="Normal 22 12 2 2 3" xfId="41478"/>
    <cellStyle name="Normal 22 12 2 3" xfId="41479"/>
    <cellStyle name="Normal 22 12 2 4" xfId="41480"/>
    <cellStyle name="Normal 22 12 3" xfId="41481"/>
    <cellStyle name="Normal 22 12 3 2" xfId="41482"/>
    <cellStyle name="Normal 22 12 3 3" xfId="41483"/>
    <cellStyle name="Normal 22 12 4" xfId="41484"/>
    <cellStyle name="Normal 22 12 4 2" xfId="41485"/>
    <cellStyle name="Normal 22 12 4 3" xfId="41486"/>
    <cellStyle name="Normal 22 12 5" xfId="41487"/>
    <cellStyle name="Normal 22 12 6" xfId="41488"/>
    <cellStyle name="Normal 22 12 7" xfId="41489"/>
    <cellStyle name="Normal 22 13" xfId="41490"/>
    <cellStyle name="Normal 22 13 2" xfId="41491"/>
    <cellStyle name="Normal 22 13 2 2" xfId="41492"/>
    <cellStyle name="Normal 22 13 2 2 2" xfId="41493"/>
    <cellStyle name="Normal 22 13 2 2 3" xfId="41494"/>
    <cellStyle name="Normal 22 13 2 3" xfId="41495"/>
    <cellStyle name="Normal 22 13 2 4" xfId="41496"/>
    <cellStyle name="Normal 22 13 3" xfId="41497"/>
    <cellStyle name="Normal 22 13 3 2" xfId="41498"/>
    <cellStyle name="Normal 22 13 3 3" xfId="41499"/>
    <cellStyle name="Normal 22 13 4" xfId="41500"/>
    <cellStyle name="Normal 22 13 4 2" xfId="41501"/>
    <cellStyle name="Normal 22 13 4 3" xfId="41502"/>
    <cellStyle name="Normal 22 13 5" xfId="41503"/>
    <cellStyle name="Normal 22 13 6" xfId="41504"/>
    <cellStyle name="Normal 22 14" xfId="41505"/>
    <cellStyle name="Normal 22 14 2" xfId="41506"/>
    <cellStyle name="Normal 22 14 2 2" xfId="41507"/>
    <cellStyle name="Normal 22 14 2 3" xfId="41508"/>
    <cellStyle name="Normal 22 14 3" xfId="41509"/>
    <cellStyle name="Normal 22 14 4" xfId="41510"/>
    <cellStyle name="Normal 22 15" xfId="41511"/>
    <cellStyle name="Normal 22 15 2" xfId="41512"/>
    <cellStyle name="Normal 22 15 3" xfId="41513"/>
    <cellStyle name="Normal 22 16" xfId="41514"/>
    <cellStyle name="Normal 22 16 2" xfId="41515"/>
    <cellStyle name="Normal 22 16 3" xfId="41516"/>
    <cellStyle name="Normal 22 17" xfId="41517"/>
    <cellStyle name="Normal 22 17 2" xfId="41518"/>
    <cellStyle name="Normal 22 17 3" xfId="41519"/>
    <cellStyle name="Normal 22 18" xfId="41520"/>
    <cellStyle name="Normal 22 19" xfId="41521"/>
    <cellStyle name="Normal 22 2" xfId="41522"/>
    <cellStyle name="Normal 22 2 10" xfId="41523"/>
    <cellStyle name="Normal 22 2 10 2" xfId="41524"/>
    <cellStyle name="Normal 22 2 10 2 2" xfId="41525"/>
    <cellStyle name="Normal 22 2 10 2 3" xfId="41526"/>
    <cellStyle name="Normal 22 2 10 3" xfId="41527"/>
    <cellStyle name="Normal 22 2 10 4" xfId="41528"/>
    <cellStyle name="Normal 22 2 10 5" xfId="41529"/>
    <cellStyle name="Normal 22 2 11" xfId="41530"/>
    <cellStyle name="Normal 22 2 11 2" xfId="41531"/>
    <cellStyle name="Normal 22 2 11 3" xfId="41532"/>
    <cellStyle name="Normal 22 2 11 4" xfId="41533"/>
    <cellStyle name="Normal 22 2 12" xfId="41534"/>
    <cellStyle name="Normal 22 2 12 2" xfId="41535"/>
    <cellStyle name="Normal 22 2 12 3" xfId="41536"/>
    <cellStyle name="Normal 22 2 13" xfId="41537"/>
    <cellStyle name="Normal 22 2 13 2" xfId="41538"/>
    <cellStyle name="Normal 22 2 13 3" xfId="41539"/>
    <cellStyle name="Normal 22 2 14" xfId="41540"/>
    <cellStyle name="Normal 22 2 15" xfId="41541"/>
    <cellStyle name="Normal 22 2 16" xfId="41542"/>
    <cellStyle name="Normal 22 2 17" xfId="41543"/>
    <cellStyle name="Normal 22 2 18" xfId="41544"/>
    <cellStyle name="Normal 22 2 19" xfId="41545"/>
    <cellStyle name="Normal 22 2 2" xfId="41546"/>
    <cellStyle name="Normal 22 2 2 10" xfId="41547"/>
    <cellStyle name="Normal 22 2 2 10 2" xfId="41548"/>
    <cellStyle name="Normal 22 2 2 10 3" xfId="41549"/>
    <cellStyle name="Normal 22 2 2 11" xfId="41550"/>
    <cellStyle name="Normal 22 2 2 11 2" xfId="41551"/>
    <cellStyle name="Normal 22 2 2 11 3" xfId="41552"/>
    <cellStyle name="Normal 22 2 2 12" xfId="41553"/>
    <cellStyle name="Normal 22 2 2 13" xfId="41554"/>
    <cellStyle name="Normal 22 2 2 14" xfId="41555"/>
    <cellStyle name="Normal 22 2 2 15" xfId="41556"/>
    <cellStyle name="Normal 22 2 2 16" xfId="41557"/>
    <cellStyle name="Normal 22 2 2 17" xfId="41558"/>
    <cellStyle name="Normal 22 2 2 2" xfId="41559"/>
    <cellStyle name="Normal 22 2 2 2 10" xfId="41560"/>
    <cellStyle name="Normal 22 2 2 2 11" xfId="41561"/>
    <cellStyle name="Normal 22 2 2 2 12" xfId="41562"/>
    <cellStyle name="Normal 22 2 2 2 2" xfId="41563"/>
    <cellStyle name="Normal 22 2 2 2 3" xfId="41564"/>
    <cellStyle name="Normal 22 2 2 2 3 2" xfId="41565"/>
    <cellStyle name="Normal 22 2 2 2 3 2 2" xfId="41566"/>
    <cellStyle name="Normal 22 2 2 2 3 2 3" xfId="41567"/>
    <cellStyle name="Normal 22 2 2 2 3 3" xfId="41568"/>
    <cellStyle name="Normal 22 2 2 2 3 4" xfId="41569"/>
    <cellStyle name="Normal 22 2 2 2 3 5" xfId="41570"/>
    <cellStyle name="Normal 22 2 2 2 4" xfId="41571"/>
    <cellStyle name="Normal 22 2 2 2 4 2" xfId="41572"/>
    <cellStyle name="Normal 22 2 2 2 4 3" xfId="41573"/>
    <cellStyle name="Normal 22 2 2 2 5" xfId="41574"/>
    <cellStyle name="Normal 22 2 2 2 5 2" xfId="41575"/>
    <cellStyle name="Normal 22 2 2 2 5 3" xfId="41576"/>
    <cellStyle name="Normal 22 2 2 2 6" xfId="41577"/>
    <cellStyle name="Normal 22 2 2 2 6 2" xfId="41578"/>
    <cellStyle name="Normal 22 2 2 2 6 3" xfId="41579"/>
    <cellStyle name="Normal 22 2 2 2 7" xfId="41580"/>
    <cellStyle name="Normal 22 2 2 2 8" xfId="41581"/>
    <cellStyle name="Normal 22 2 2 2 9" xfId="41582"/>
    <cellStyle name="Normal 22 2 2 3" xfId="41583"/>
    <cellStyle name="Normal 22 2 2 3 10" xfId="41584"/>
    <cellStyle name="Normal 22 2 2 3 11" xfId="41585"/>
    <cellStyle name="Normal 22 2 2 3 12" xfId="41586"/>
    <cellStyle name="Normal 22 2 2 3 13" xfId="41587"/>
    <cellStyle name="Normal 22 2 2 3 2" xfId="41588"/>
    <cellStyle name="Normal 22 2 2 3 2 2" xfId="41589"/>
    <cellStyle name="Normal 22 2 2 3 2 2 2" xfId="41590"/>
    <cellStyle name="Normal 22 2 2 3 2 2 2 2" xfId="41591"/>
    <cellStyle name="Normal 22 2 2 3 2 2 2 3" xfId="41592"/>
    <cellStyle name="Normal 22 2 2 3 2 2 3" xfId="41593"/>
    <cellStyle name="Normal 22 2 2 3 2 2 4" xfId="41594"/>
    <cellStyle name="Normal 22 2 2 3 2 3" xfId="41595"/>
    <cellStyle name="Normal 22 2 2 3 2 3 2" xfId="41596"/>
    <cellStyle name="Normal 22 2 2 3 2 3 3" xfId="41597"/>
    <cellStyle name="Normal 22 2 2 3 2 4" xfId="41598"/>
    <cellStyle name="Normal 22 2 2 3 2 4 2" xfId="41599"/>
    <cellStyle name="Normal 22 2 2 3 2 4 3" xfId="41600"/>
    <cellStyle name="Normal 22 2 2 3 2 5" xfId="41601"/>
    <cellStyle name="Normal 22 2 2 3 2 6" xfId="41602"/>
    <cellStyle name="Normal 22 2 2 3 2 7" xfId="41603"/>
    <cellStyle name="Normal 22 2 2 3 3" xfId="41604"/>
    <cellStyle name="Normal 22 2 2 3 3 2" xfId="41605"/>
    <cellStyle name="Normal 22 2 2 3 3 2 2" xfId="41606"/>
    <cellStyle name="Normal 22 2 2 3 3 2 2 2" xfId="41607"/>
    <cellStyle name="Normal 22 2 2 3 3 2 2 3" xfId="41608"/>
    <cellStyle name="Normal 22 2 2 3 3 2 3" xfId="41609"/>
    <cellStyle name="Normal 22 2 2 3 3 2 4" xfId="41610"/>
    <cellStyle name="Normal 22 2 2 3 3 3" xfId="41611"/>
    <cellStyle name="Normal 22 2 2 3 3 3 2" xfId="41612"/>
    <cellStyle name="Normal 22 2 2 3 3 3 3" xfId="41613"/>
    <cellStyle name="Normal 22 2 2 3 3 4" xfId="41614"/>
    <cellStyle name="Normal 22 2 2 3 3 4 2" xfId="41615"/>
    <cellStyle name="Normal 22 2 2 3 3 4 3" xfId="41616"/>
    <cellStyle name="Normal 22 2 2 3 3 5" xfId="41617"/>
    <cellStyle name="Normal 22 2 2 3 3 6" xfId="41618"/>
    <cellStyle name="Normal 22 2 2 3 3 7" xfId="41619"/>
    <cellStyle name="Normal 22 2 2 3 4" xfId="41620"/>
    <cellStyle name="Normal 22 2 2 3 4 2" xfId="41621"/>
    <cellStyle name="Normal 22 2 2 3 4 2 2" xfId="41622"/>
    <cellStyle name="Normal 22 2 2 3 4 2 2 2" xfId="41623"/>
    <cellStyle name="Normal 22 2 2 3 4 2 2 3" xfId="41624"/>
    <cellStyle name="Normal 22 2 2 3 4 2 3" xfId="41625"/>
    <cellStyle name="Normal 22 2 2 3 4 2 4" xfId="41626"/>
    <cellStyle name="Normal 22 2 2 3 4 3" xfId="41627"/>
    <cellStyle name="Normal 22 2 2 3 4 3 2" xfId="41628"/>
    <cellStyle name="Normal 22 2 2 3 4 3 3" xfId="41629"/>
    <cellStyle name="Normal 22 2 2 3 4 4" xfId="41630"/>
    <cellStyle name="Normal 22 2 2 3 4 4 2" xfId="41631"/>
    <cellStyle name="Normal 22 2 2 3 4 4 3" xfId="41632"/>
    <cellStyle name="Normal 22 2 2 3 4 5" xfId="41633"/>
    <cellStyle name="Normal 22 2 2 3 4 6" xfId="41634"/>
    <cellStyle name="Normal 22 2 2 3 4 7" xfId="41635"/>
    <cellStyle name="Normal 22 2 2 3 5" xfId="41636"/>
    <cellStyle name="Normal 22 2 2 3 5 2" xfId="41637"/>
    <cellStyle name="Normal 22 2 2 3 5 2 2" xfId="41638"/>
    <cellStyle name="Normal 22 2 2 3 5 2 3" xfId="41639"/>
    <cellStyle name="Normal 22 2 2 3 5 3" xfId="41640"/>
    <cellStyle name="Normal 22 2 2 3 5 4" xfId="41641"/>
    <cellStyle name="Normal 22 2 2 3 6" xfId="41642"/>
    <cellStyle name="Normal 22 2 2 3 6 2" xfId="41643"/>
    <cellStyle name="Normal 22 2 2 3 6 3" xfId="41644"/>
    <cellStyle name="Normal 22 2 2 3 7" xfId="41645"/>
    <cellStyle name="Normal 22 2 2 3 7 2" xfId="41646"/>
    <cellStyle name="Normal 22 2 2 3 7 3" xfId="41647"/>
    <cellStyle name="Normal 22 2 2 3 8" xfId="41648"/>
    <cellStyle name="Normal 22 2 2 3 8 2" xfId="41649"/>
    <cellStyle name="Normal 22 2 2 3 8 3" xfId="41650"/>
    <cellStyle name="Normal 22 2 2 3 9" xfId="41651"/>
    <cellStyle name="Normal 22 2 2 4" xfId="41652"/>
    <cellStyle name="Normal 22 2 2 4 2" xfId="41653"/>
    <cellStyle name="Normal 22 2 2 4 2 2" xfId="41654"/>
    <cellStyle name="Normal 22 2 2 4 2 2 2" xfId="41655"/>
    <cellStyle name="Normal 22 2 2 4 2 2 2 2" xfId="41656"/>
    <cellStyle name="Normal 22 2 2 4 2 2 2 3" xfId="41657"/>
    <cellStyle name="Normal 22 2 2 4 2 2 3" xfId="41658"/>
    <cellStyle name="Normal 22 2 2 4 2 2 4" xfId="41659"/>
    <cellStyle name="Normal 22 2 2 4 2 3" xfId="41660"/>
    <cellStyle name="Normal 22 2 2 4 2 3 2" xfId="41661"/>
    <cellStyle name="Normal 22 2 2 4 2 3 3" xfId="41662"/>
    <cellStyle name="Normal 22 2 2 4 2 4" xfId="41663"/>
    <cellStyle name="Normal 22 2 2 4 2 4 2" xfId="41664"/>
    <cellStyle name="Normal 22 2 2 4 2 4 3" xfId="41665"/>
    <cellStyle name="Normal 22 2 2 4 2 5" xfId="41666"/>
    <cellStyle name="Normal 22 2 2 4 2 6" xfId="41667"/>
    <cellStyle name="Normal 22 2 2 4 2 7" xfId="41668"/>
    <cellStyle name="Normal 22 2 2 4 3" xfId="41669"/>
    <cellStyle name="Normal 22 2 2 4 3 2" xfId="41670"/>
    <cellStyle name="Normal 22 2 2 4 3 2 2" xfId="41671"/>
    <cellStyle name="Normal 22 2 2 4 3 2 2 2" xfId="41672"/>
    <cellStyle name="Normal 22 2 2 4 3 2 2 3" xfId="41673"/>
    <cellStyle name="Normal 22 2 2 4 3 2 3" xfId="41674"/>
    <cellStyle name="Normal 22 2 2 4 3 2 4" xfId="41675"/>
    <cellStyle name="Normal 22 2 2 4 3 3" xfId="41676"/>
    <cellStyle name="Normal 22 2 2 4 3 3 2" xfId="41677"/>
    <cellStyle name="Normal 22 2 2 4 3 3 3" xfId="41678"/>
    <cellStyle name="Normal 22 2 2 4 3 4" xfId="41679"/>
    <cellStyle name="Normal 22 2 2 4 3 4 2" xfId="41680"/>
    <cellStyle name="Normal 22 2 2 4 3 4 3" xfId="41681"/>
    <cellStyle name="Normal 22 2 2 4 3 5" xfId="41682"/>
    <cellStyle name="Normal 22 2 2 4 3 6" xfId="41683"/>
    <cellStyle name="Normal 22 2 2 4 3 7" xfId="41684"/>
    <cellStyle name="Normal 22 2 2 4 4" xfId="41685"/>
    <cellStyle name="Normal 22 2 2 4 4 2" xfId="41686"/>
    <cellStyle name="Normal 22 2 2 4 4 2 2" xfId="41687"/>
    <cellStyle name="Normal 22 2 2 4 4 2 3" xfId="41688"/>
    <cellStyle name="Normal 22 2 2 4 4 3" xfId="41689"/>
    <cellStyle name="Normal 22 2 2 4 4 4" xfId="41690"/>
    <cellStyle name="Normal 22 2 2 4 5" xfId="41691"/>
    <cellStyle name="Normal 22 2 2 4 5 2" xfId="41692"/>
    <cellStyle name="Normal 22 2 2 4 5 3" xfId="41693"/>
    <cellStyle name="Normal 22 2 2 4 6" xfId="41694"/>
    <cellStyle name="Normal 22 2 2 4 6 2" xfId="41695"/>
    <cellStyle name="Normal 22 2 2 4 6 3" xfId="41696"/>
    <cellStyle name="Normal 22 2 2 4 7" xfId="41697"/>
    <cellStyle name="Normal 22 2 2 4 8" xfId="41698"/>
    <cellStyle name="Normal 22 2 2 4 9" xfId="41699"/>
    <cellStyle name="Normal 22 2 2 5" xfId="41700"/>
    <cellStyle name="Normal 22 2 2 5 2" xfId="41701"/>
    <cellStyle name="Normal 22 2 2 5 2 2" xfId="41702"/>
    <cellStyle name="Normal 22 2 2 5 2 2 2" xfId="41703"/>
    <cellStyle name="Normal 22 2 2 5 2 2 3" xfId="41704"/>
    <cellStyle name="Normal 22 2 2 5 2 3" xfId="41705"/>
    <cellStyle name="Normal 22 2 2 5 2 4" xfId="41706"/>
    <cellStyle name="Normal 22 2 2 5 3" xfId="41707"/>
    <cellStyle name="Normal 22 2 2 5 3 2" xfId="41708"/>
    <cellStyle name="Normal 22 2 2 5 3 3" xfId="41709"/>
    <cellStyle name="Normal 22 2 2 5 4" xfId="41710"/>
    <cellStyle name="Normal 22 2 2 5 4 2" xfId="41711"/>
    <cellStyle name="Normal 22 2 2 5 4 3" xfId="41712"/>
    <cellStyle name="Normal 22 2 2 5 5" xfId="41713"/>
    <cellStyle name="Normal 22 2 2 5 6" xfId="41714"/>
    <cellStyle name="Normal 22 2 2 5 7" xfId="41715"/>
    <cellStyle name="Normal 22 2 2 6" xfId="41716"/>
    <cellStyle name="Normal 22 2 2 6 2" xfId="41717"/>
    <cellStyle name="Normal 22 2 2 6 2 2" xfId="41718"/>
    <cellStyle name="Normal 22 2 2 6 2 2 2" xfId="41719"/>
    <cellStyle name="Normal 22 2 2 6 2 2 3" xfId="41720"/>
    <cellStyle name="Normal 22 2 2 6 2 3" xfId="41721"/>
    <cellStyle name="Normal 22 2 2 6 2 4" xfId="41722"/>
    <cellStyle name="Normal 22 2 2 6 3" xfId="41723"/>
    <cellStyle name="Normal 22 2 2 6 3 2" xfId="41724"/>
    <cellStyle name="Normal 22 2 2 6 3 3" xfId="41725"/>
    <cellStyle name="Normal 22 2 2 6 4" xfId="41726"/>
    <cellStyle name="Normal 22 2 2 6 4 2" xfId="41727"/>
    <cellStyle name="Normal 22 2 2 6 4 3" xfId="41728"/>
    <cellStyle name="Normal 22 2 2 6 5" xfId="41729"/>
    <cellStyle name="Normal 22 2 2 6 6" xfId="41730"/>
    <cellStyle name="Normal 22 2 2 6 7" xfId="41731"/>
    <cellStyle name="Normal 22 2 2 7" xfId="41732"/>
    <cellStyle name="Normal 22 2 2 7 2" xfId="41733"/>
    <cellStyle name="Normal 22 2 2 7 2 2" xfId="41734"/>
    <cellStyle name="Normal 22 2 2 7 2 2 2" xfId="41735"/>
    <cellStyle name="Normal 22 2 2 7 2 2 3" xfId="41736"/>
    <cellStyle name="Normal 22 2 2 7 2 3" xfId="41737"/>
    <cellStyle name="Normal 22 2 2 7 2 4" xfId="41738"/>
    <cellStyle name="Normal 22 2 2 7 3" xfId="41739"/>
    <cellStyle name="Normal 22 2 2 7 3 2" xfId="41740"/>
    <cellStyle name="Normal 22 2 2 7 3 3" xfId="41741"/>
    <cellStyle name="Normal 22 2 2 7 4" xfId="41742"/>
    <cellStyle name="Normal 22 2 2 7 4 2" xfId="41743"/>
    <cellStyle name="Normal 22 2 2 7 4 3" xfId="41744"/>
    <cellStyle name="Normal 22 2 2 7 5" xfId="41745"/>
    <cellStyle name="Normal 22 2 2 7 6" xfId="41746"/>
    <cellStyle name="Normal 22 2 2 8" xfId="41747"/>
    <cellStyle name="Normal 22 2 2 8 2" xfId="41748"/>
    <cellStyle name="Normal 22 2 2 8 2 2" xfId="41749"/>
    <cellStyle name="Normal 22 2 2 8 2 3" xfId="41750"/>
    <cellStyle name="Normal 22 2 2 8 3" xfId="41751"/>
    <cellStyle name="Normal 22 2 2 8 4" xfId="41752"/>
    <cellStyle name="Normal 22 2 2 9" xfId="41753"/>
    <cellStyle name="Normal 22 2 2 9 2" xfId="41754"/>
    <cellStyle name="Normal 22 2 2 9 3" xfId="41755"/>
    <cellStyle name="Normal 22 2 2_AZUA ALT1 - TGI" xfId="41756"/>
    <cellStyle name="Normal 22 2 3" xfId="41757"/>
    <cellStyle name="Normal 22 2 3 10" xfId="41758"/>
    <cellStyle name="Normal 22 2 3 10 2" xfId="41759"/>
    <cellStyle name="Normal 22 2 3 10 3" xfId="41760"/>
    <cellStyle name="Normal 22 2 3 11" xfId="41761"/>
    <cellStyle name="Normal 22 2 3 11 2" xfId="41762"/>
    <cellStyle name="Normal 22 2 3 11 3" xfId="41763"/>
    <cellStyle name="Normal 22 2 3 12" xfId="41764"/>
    <cellStyle name="Normal 22 2 3 13" xfId="41765"/>
    <cellStyle name="Normal 22 2 3 14" xfId="41766"/>
    <cellStyle name="Normal 22 2 3 15" xfId="41767"/>
    <cellStyle name="Normal 22 2 3 16" xfId="41768"/>
    <cellStyle name="Normal 22 2 3 17" xfId="41769"/>
    <cellStyle name="Normal 22 2 3 2" xfId="41770"/>
    <cellStyle name="Normal 22 2 3 2 10" xfId="41771"/>
    <cellStyle name="Normal 22 2 3 2 11" xfId="41772"/>
    <cellStyle name="Normal 22 2 3 2 12" xfId="41773"/>
    <cellStyle name="Normal 22 2 3 2 2" xfId="41774"/>
    <cellStyle name="Normal 22 2 3 2 3" xfId="41775"/>
    <cellStyle name="Normal 22 2 3 2 3 2" xfId="41776"/>
    <cellStyle name="Normal 22 2 3 2 3 2 2" xfId="41777"/>
    <cellStyle name="Normal 22 2 3 2 3 2 3" xfId="41778"/>
    <cellStyle name="Normal 22 2 3 2 3 3" xfId="41779"/>
    <cellStyle name="Normal 22 2 3 2 3 4" xfId="41780"/>
    <cellStyle name="Normal 22 2 3 2 3 5" xfId="41781"/>
    <cellStyle name="Normal 22 2 3 2 4" xfId="41782"/>
    <cellStyle name="Normal 22 2 3 2 4 2" xfId="41783"/>
    <cellStyle name="Normal 22 2 3 2 4 3" xfId="41784"/>
    <cellStyle name="Normal 22 2 3 2 5" xfId="41785"/>
    <cellStyle name="Normal 22 2 3 2 5 2" xfId="41786"/>
    <cellStyle name="Normal 22 2 3 2 5 3" xfId="41787"/>
    <cellStyle name="Normal 22 2 3 2 6" xfId="41788"/>
    <cellStyle name="Normal 22 2 3 2 6 2" xfId="41789"/>
    <cellStyle name="Normal 22 2 3 2 6 3" xfId="41790"/>
    <cellStyle name="Normal 22 2 3 2 7" xfId="41791"/>
    <cellStyle name="Normal 22 2 3 2 8" xfId="41792"/>
    <cellStyle name="Normal 22 2 3 2 9" xfId="41793"/>
    <cellStyle name="Normal 22 2 3 3" xfId="41794"/>
    <cellStyle name="Normal 22 2 3 3 10" xfId="41795"/>
    <cellStyle name="Normal 22 2 3 3 11" xfId="41796"/>
    <cellStyle name="Normal 22 2 3 3 12" xfId="41797"/>
    <cellStyle name="Normal 22 2 3 3 13" xfId="41798"/>
    <cellStyle name="Normal 22 2 3 3 2" xfId="41799"/>
    <cellStyle name="Normal 22 2 3 3 2 2" xfId="41800"/>
    <cellStyle name="Normal 22 2 3 3 2 2 2" xfId="41801"/>
    <cellStyle name="Normal 22 2 3 3 2 2 2 2" xfId="41802"/>
    <cellStyle name="Normal 22 2 3 3 2 2 2 3" xfId="41803"/>
    <cellStyle name="Normal 22 2 3 3 2 2 3" xfId="41804"/>
    <cellStyle name="Normal 22 2 3 3 2 2 4" xfId="41805"/>
    <cellStyle name="Normal 22 2 3 3 2 3" xfId="41806"/>
    <cellStyle name="Normal 22 2 3 3 2 3 2" xfId="41807"/>
    <cellStyle name="Normal 22 2 3 3 2 3 3" xfId="41808"/>
    <cellStyle name="Normal 22 2 3 3 2 4" xfId="41809"/>
    <cellStyle name="Normal 22 2 3 3 2 4 2" xfId="41810"/>
    <cellStyle name="Normal 22 2 3 3 2 4 3" xfId="41811"/>
    <cellStyle name="Normal 22 2 3 3 2 5" xfId="41812"/>
    <cellStyle name="Normal 22 2 3 3 2 6" xfId="41813"/>
    <cellStyle name="Normal 22 2 3 3 2 7" xfId="41814"/>
    <cellStyle name="Normal 22 2 3 3 3" xfId="41815"/>
    <cellStyle name="Normal 22 2 3 3 3 2" xfId="41816"/>
    <cellStyle name="Normal 22 2 3 3 3 2 2" xfId="41817"/>
    <cellStyle name="Normal 22 2 3 3 3 2 2 2" xfId="41818"/>
    <cellStyle name="Normal 22 2 3 3 3 2 2 3" xfId="41819"/>
    <cellStyle name="Normal 22 2 3 3 3 2 3" xfId="41820"/>
    <cellStyle name="Normal 22 2 3 3 3 2 4" xfId="41821"/>
    <cellStyle name="Normal 22 2 3 3 3 3" xfId="41822"/>
    <cellStyle name="Normal 22 2 3 3 3 3 2" xfId="41823"/>
    <cellStyle name="Normal 22 2 3 3 3 3 3" xfId="41824"/>
    <cellStyle name="Normal 22 2 3 3 3 4" xfId="41825"/>
    <cellStyle name="Normal 22 2 3 3 3 4 2" xfId="41826"/>
    <cellStyle name="Normal 22 2 3 3 3 4 3" xfId="41827"/>
    <cellStyle name="Normal 22 2 3 3 3 5" xfId="41828"/>
    <cellStyle name="Normal 22 2 3 3 3 6" xfId="41829"/>
    <cellStyle name="Normal 22 2 3 3 3 7" xfId="41830"/>
    <cellStyle name="Normal 22 2 3 3 4" xfId="41831"/>
    <cellStyle name="Normal 22 2 3 3 4 2" xfId="41832"/>
    <cellStyle name="Normal 22 2 3 3 4 2 2" xfId="41833"/>
    <cellStyle name="Normal 22 2 3 3 4 2 2 2" xfId="41834"/>
    <cellStyle name="Normal 22 2 3 3 4 2 2 3" xfId="41835"/>
    <cellStyle name="Normal 22 2 3 3 4 2 3" xfId="41836"/>
    <cellStyle name="Normal 22 2 3 3 4 2 4" xfId="41837"/>
    <cellStyle name="Normal 22 2 3 3 4 3" xfId="41838"/>
    <cellStyle name="Normal 22 2 3 3 4 3 2" xfId="41839"/>
    <cellStyle name="Normal 22 2 3 3 4 3 3" xfId="41840"/>
    <cellStyle name="Normal 22 2 3 3 4 4" xfId="41841"/>
    <cellStyle name="Normal 22 2 3 3 4 4 2" xfId="41842"/>
    <cellStyle name="Normal 22 2 3 3 4 4 3" xfId="41843"/>
    <cellStyle name="Normal 22 2 3 3 4 5" xfId="41844"/>
    <cellStyle name="Normal 22 2 3 3 4 6" xfId="41845"/>
    <cellStyle name="Normal 22 2 3 3 4 7" xfId="41846"/>
    <cellStyle name="Normal 22 2 3 3 5" xfId="41847"/>
    <cellStyle name="Normal 22 2 3 3 5 2" xfId="41848"/>
    <cellStyle name="Normal 22 2 3 3 5 2 2" xfId="41849"/>
    <cellStyle name="Normal 22 2 3 3 5 2 3" xfId="41850"/>
    <cellStyle name="Normal 22 2 3 3 5 3" xfId="41851"/>
    <cellStyle name="Normal 22 2 3 3 5 4" xfId="41852"/>
    <cellStyle name="Normal 22 2 3 3 6" xfId="41853"/>
    <cellStyle name="Normal 22 2 3 3 6 2" xfId="41854"/>
    <cellStyle name="Normal 22 2 3 3 6 3" xfId="41855"/>
    <cellStyle name="Normal 22 2 3 3 7" xfId="41856"/>
    <cellStyle name="Normal 22 2 3 3 7 2" xfId="41857"/>
    <cellStyle name="Normal 22 2 3 3 7 3" xfId="41858"/>
    <cellStyle name="Normal 22 2 3 3 8" xfId="41859"/>
    <cellStyle name="Normal 22 2 3 3 8 2" xfId="41860"/>
    <cellStyle name="Normal 22 2 3 3 8 3" xfId="41861"/>
    <cellStyle name="Normal 22 2 3 3 9" xfId="41862"/>
    <cellStyle name="Normal 22 2 3 4" xfId="41863"/>
    <cellStyle name="Normal 22 2 3 4 2" xfId="41864"/>
    <cellStyle name="Normal 22 2 3 4 2 2" xfId="41865"/>
    <cellStyle name="Normal 22 2 3 4 2 2 2" xfId="41866"/>
    <cellStyle name="Normal 22 2 3 4 2 2 2 2" xfId="41867"/>
    <cellStyle name="Normal 22 2 3 4 2 2 2 3" xfId="41868"/>
    <cellStyle name="Normal 22 2 3 4 2 2 3" xfId="41869"/>
    <cellStyle name="Normal 22 2 3 4 2 2 4" xfId="41870"/>
    <cellStyle name="Normal 22 2 3 4 2 3" xfId="41871"/>
    <cellStyle name="Normal 22 2 3 4 2 3 2" xfId="41872"/>
    <cellStyle name="Normal 22 2 3 4 2 3 3" xfId="41873"/>
    <cellStyle name="Normal 22 2 3 4 2 4" xfId="41874"/>
    <cellStyle name="Normal 22 2 3 4 2 4 2" xfId="41875"/>
    <cellStyle name="Normal 22 2 3 4 2 4 3" xfId="41876"/>
    <cellStyle name="Normal 22 2 3 4 2 5" xfId="41877"/>
    <cellStyle name="Normal 22 2 3 4 2 6" xfId="41878"/>
    <cellStyle name="Normal 22 2 3 4 2 7" xfId="41879"/>
    <cellStyle name="Normal 22 2 3 4 3" xfId="41880"/>
    <cellStyle name="Normal 22 2 3 4 3 2" xfId="41881"/>
    <cellStyle name="Normal 22 2 3 4 3 2 2" xfId="41882"/>
    <cellStyle name="Normal 22 2 3 4 3 2 2 2" xfId="41883"/>
    <cellStyle name="Normal 22 2 3 4 3 2 2 3" xfId="41884"/>
    <cellStyle name="Normal 22 2 3 4 3 2 3" xfId="41885"/>
    <cellStyle name="Normal 22 2 3 4 3 2 4" xfId="41886"/>
    <cellStyle name="Normal 22 2 3 4 3 3" xfId="41887"/>
    <cellStyle name="Normal 22 2 3 4 3 3 2" xfId="41888"/>
    <cellStyle name="Normal 22 2 3 4 3 3 3" xfId="41889"/>
    <cellStyle name="Normal 22 2 3 4 3 4" xfId="41890"/>
    <cellStyle name="Normal 22 2 3 4 3 4 2" xfId="41891"/>
    <cellStyle name="Normal 22 2 3 4 3 4 3" xfId="41892"/>
    <cellStyle name="Normal 22 2 3 4 3 5" xfId="41893"/>
    <cellStyle name="Normal 22 2 3 4 3 6" xfId="41894"/>
    <cellStyle name="Normal 22 2 3 4 3 7" xfId="41895"/>
    <cellStyle name="Normal 22 2 3 4 4" xfId="41896"/>
    <cellStyle name="Normal 22 2 3 4 4 2" xfId="41897"/>
    <cellStyle name="Normal 22 2 3 4 4 2 2" xfId="41898"/>
    <cellStyle name="Normal 22 2 3 4 4 2 3" xfId="41899"/>
    <cellStyle name="Normal 22 2 3 4 4 3" xfId="41900"/>
    <cellStyle name="Normal 22 2 3 4 4 4" xfId="41901"/>
    <cellStyle name="Normal 22 2 3 4 5" xfId="41902"/>
    <cellStyle name="Normal 22 2 3 4 5 2" xfId="41903"/>
    <cellStyle name="Normal 22 2 3 4 5 3" xfId="41904"/>
    <cellStyle name="Normal 22 2 3 4 6" xfId="41905"/>
    <cellStyle name="Normal 22 2 3 4 6 2" xfId="41906"/>
    <cellStyle name="Normal 22 2 3 4 6 3" xfId="41907"/>
    <cellStyle name="Normal 22 2 3 4 7" xfId="41908"/>
    <cellStyle name="Normal 22 2 3 4 8" xfId="41909"/>
    <cellStyle name="Normal 22 2 3 4 9" xfId="41910"/>
    <cellStyle name="Normal 22 2 3 5" xfId="41911"/>
    <cellStyle name="Normal 22 2 3 5 2" xfId="41912"/>
    <cellStyle name="Normal 22 2 3 5 2 2" xfId="41913"/>
    <cellStyle name="Normal 22 2 3 5 2 2 2" xfId="41914"/>
    <cellStyle name="Normal 22 2 3 5 2 2 3" xfId="41915"/>
    <cellStyle name="Normal 22 2 3 5 2 3" xfId="41916"/>
    <cellStyle name="Normal 22 2 3 5 2 4" xfId="41917"/>
    <cellStyle name="Normal 22 2 3 5 3" xfId="41918"/>
    <cellStyle name="Normal 22 2 3 5 3 2" xfId="41919"/>
    <cellStyle name="Normal 22 2 3 5 3 3" xfId="41920"/>
    <cellStyle name="Normal 22 2 3 5 4" xfId="41921"/>
    <cellStyle name="Normal 22 2 3 5 4 2" xfId="41922"/>
    <cellStyle name="Normal 22 2 3 5 4 3" xfId="41923"/>
    <cellStyle name="Normal 22 2 3 5 5" xfId="41924"/>
    <cellStyle name="Normal 22 2 3 5 6" xfId="41925"/>
    <cellStyle name="Normal 22 2 3 5 7" xfId="41926"/>
    <cellStyle name="Normal 22 2 3 6" xfId="41927"/>
    <cellStyle name="Normal 22 2 3 6 2" xfId="41928"/>
    <cellStyle name="Normal 22 2 3 6 2 2" xfId="41929"/>
    <cellStyle name="Normal 22 2 3 6 2 2 2" xfId="41930"/>
    <cellStyle name="Normal 22 2 3 6 2 2 3" xfId="41931"/>
    <cellStyle name="Normal 22 2 3 6 2 3" xfId="41932"/>
    <cellStyle name="Normal 22 2 3 6 2 4" xfId="41933"/>
    <cellStyle name="Normal 22 2 3 6 3" xfId="41934"/>
    <cellStyle name="Normal 22 2 3 6 3 2" xfId="41935"/>
    <cellStyle name="Normal 22 2 3 6 3 3" xfId="41936"/>
    <cellStyle name="Normal 22 2 3 6 4" xfId="41937"/>
    <cellStyle name="Normal 22 2 3 6 4 2" xfId="41938"/>
    <cellStyle name="Normal 22 2 3 6 4 3" xfId="41939"/>
    <cellStyle name="Normal 22 2 3 6 5" xfId="41940"/>
    <cellStyle name="Normal 22 2 3 6 6" xfId="41941"/>
    <cellStyle name="Normal 22 2 3 6 7" xfId="41942"/>
    <cellStyle name="Normal 22 2 3 7" xfId="41943"/>
    <cellStyle name="Normal 22 2 3 7 2" xfId="41944"/>
    <cellStyle name="Normal 22 2 3 7 2 2" xfId="41945"/>
    <cellStyle name="Normal 22 2 3 7 2 2 2" xfId="41946"/>
    <cellStyle name="Normal 22 2 3 7 2 2 3" xfId="41947"/>
    <cellStyle name="Normal 22 2 3 7 2 3" xfId="41948"/>
    <cellStyle name="Normal 22 2 3 7 2 4" xfId="41949"/>
    <cellStyle name="Normal 22 2 3 7 3" xfId="41950"/>
    <cellStyle name="Normal 22 2 3 7 3 2" xfId="41951"/>
    <cellStyle name="Normal 22 2 3 7 3 3" xfId="41952"/>
    <cellStyle name="Normal 22 2 3 7 4" xfId="41953"/>
    <cellStyle name="Normal 22 2 3 7 4 2" xfId="41954"/>
    <cellStyle name="Normal 22 2 3 7 4 3" xfId="41955"/>
    <cellStyle name="Normal 22 2 3 7 5" xfId="41956"/>
    <cellStyle name="Normal 22 2 3 7 6" xfId="41957"/>
    <cellStyle name="Normal 22 2 3 8" xfId="41958"/>
    <cellStyle name="Normal 22 2 3 8 2" xfId="41959"/>
    <cellStyle name="Normal 22 2 3 8 2 2" xfId="41960"/>
    <cellStyle name="Normal 22 2 3 8 2 3" xfId="41961"/>
    <cellStyle name="Normal 22 2 3 8 3" xfId="41962"/>
    <cellStyle name="Normal 22 2 3 8 4" xfId="41963"/>
    <cellStyle name="Normal 22 2 3 9" xfId="41964"/>
    <cellStyle name="Normal 22 2 3 9 2" xfId="41965"/>
    <cellStyle name="Normal 22 2 3 9 3" xfId="41966"/>
    <cellStyle name="Normal 22 2 3_AZUA ALT1 - TGI" xfId="41967"/>
    <cellStyle name="Normal 22 2 4" xfId="41968"/>
    <cellStyle name="Normal 22 2 4 10" xfId="41969"/>
    <cellStyle name="Normal 22 2 4 11" xfId="41970"/>
    <cellStyle name="Normal 22 2 4 12" xfId="41971"/>
    <cellStyle name="Normal 22 2 4 2" xfId="41972"/>
    <cellStyle name="Normal 22 2 4 3" xfId="41973"/>
    <cellStyle name="Normal 22 2 4 3 2" xfId="41974"/>
    <cellStyle name="Normal 22 2 4 3 2 2" xfId="41975"/>
    <cellStyle name="Normal 22 2 4 3 2 3" xfId="41976"/>
    <cellStyle name="Normal 22 2 4 3 3" xfId="41977"/>
    <cellStyle name="Normal 22 2 4 3 4" xfId="41978"/>
    <cellStyle name="Normal 22 2 4 3 5" xfId="41979"/>
    <cellStyle name="Normal 22 2 4 4" xfId="41980"/>
    <cellStyle name="Normal 22 2 4 4 2" xfId="41981"/>
    <cellStyle name="Normal 22 2 4 4 3" xfId="41982"/>
    <cellStyle name="Normal 22 2 4 5" xfId="41983"/>
    <cellStyle name="Normal 22 2 4 5 2" xfId="41984"/>
    <cellStyle name="Normal 22 2 4 5 3" xfId="41985"/>
    <cellStyle name="Normal 22 2 4 6" xfId="41986"/>
    <cellStyle name="Normal 22 2 4 6 2" xfId="41987"/>
    <cellStyle name="Normal 22 2 4 6 3" xfId="41988"/>
    <cellStyle name="Normal 22 2 4 7" xfId="41989"/>
    <cellStyle name="Normal 22 2 4 8" xfId="41990"/>
    <cellStyle name="Normal 22 2 4 9" xfId="41991"/>
    <cellStyle name="Normal 22 2 5" xfId="41992"/>
    <cellStyle name="Normal 22 2 5 10" xfId="41993"/>
    <cellStyle name="Normal 22 2 5 11" xfId="41994"/>
    <cellStyle name="Normal 22 2 5 12" xfId="41995"/>
    <cellStyle name="Normal 22 2 5 13" xfId="41996"/>
    <cellStyle name="Normal 22 2 5 2" xfId="41997"/>
    <cellStyle name="Normal 22 2 5 2 2" xfId="41998"/>
    <cellStyle name="Normal 22 2 5 2 2 2" xfId="41999"/>
    <cellStyle name="Normal 22 2 5 2 2 2 2" xfId="42000"/>
    <cellStyle name="Normal 22 2 5 2 2 2 3" xfId="42001"/>
    <cellStyle name="Normal 22 2 5 2 2 3" xfId="42002"/>
    <cellStyle name="Normal 22 2 5 2 2 4" xfId="42003"/>
    <cellStyle name="Normal 22 2 5 2 3" xfId="42004"/>
    <cellStyle name="Normal 22 2 5 2 3 2" xfId="42005"/>
    <cellStyle name="Normal 22 2 5 2 3 3" xfId="42006"/>
    <cellStyle name="Normal 22 2 5 2 4" xfId="42007"/>
    <cellStyle name="Normal 22 2 5 2 4 2" xfId="42008"/>
    <cellStyle name="Normal 22 2 5 2 4 3" xfId="42009"/>
    <cellStyle name="Normal 22 2 5 2 5" xfId="42010"/>
    <cellStyle name="Normal 22 2 5 2 6" xfId="42011"/>
    <cellStyle name="Normal 22 2 5 2 7" xfId="42012"/>
    <cellStyle name="Normal 22 2 5 3" xfId="42013"/>
    <cellStyle name="Normal 22 2 5 3 2" xfId="42014"/>
    <cellStyle name="Normal 22 2 5 3 2 2" xfId="42015"/>
    <cellStyle name="Normal 22 2 5 3 2 2 2" xfId="42016"/>
    <cellStyle name="Normal 22 2 5 3 2 2 3" xfId="42017"/>
    <cellStyle name="Normal 22 2 5 3 2 3" xfId="42018"/>
    <cellStyle name="Normal 22 2 5 3 2 4" xfId="42019"/>
    <cellStyle name="Normal 22 2 5 3 3" xfId="42020"/>
    <cellStyle name="Normal 22 2 5 3 3 2" xfId="42021"/>
    <cellStyle name="Normal 22 2 5 3 3 3" xfId="42022"/>
    <cellStyle name="Normal 22 2 5 3 4" xfId="42023"/>
    <cellStyle name="Normal 22 2 5 3 4 2" xfId="42024"/>
    <cellStyle name="Normal 22 2 5 3 4 3" xfId="42025"/>
    <cellStyle name="Normal 22 2 5 3 5" xfId="42026"/>
    <cellStyle name="Normal 22 2 5 3 6" xfId="42027"/>
    <cellStyle name="Normal 22 2 5 3 7" xfId="42028"/>
    <cellStyle name="Normal 22 2 5 4" xfId="42029"/>
    <cellStyle name="Normal 22 2 5 4 2" xfId="42030"/>
    <cellStyle name="Normal 22 2 5 4 2 2" xfId="42031"/>
    <cellStyle name="Normal 22 2 5 4 2 2 2" xfId="42032"/>
    <cellStyle name="Normal 22 2 5 4 2 2 3" xfId="42033"/>
    <cellStyle name="Normal 22 2 5 4 2 3" xfId="42034"/>
    <cellStyle name="Normal 22 2 5 4 2 4" xfId="42035"/>
    <cellStyle name="Normal 22 2 5 4 3" xfId="42036"/>
    <cellStyle name="Normal 22 2 5 4 3 2" xfId="42037"/>
    <cellStyle name="Normal 22 2 5 4 3 3" xfId="42038"/>
    <cellStyle name="Normal 22 2 5 4 4" xfId="42039"/>
    <cellStyle name="Normal 22 2 5 4 4 2" xfId="42040"/>
    <cellStyle name="Normal 22 2 5 4 4 3" xfId="42041"/>
    <cellStyle name="Normal 22 2 5 4 5" xfId="42042"/>
    <cellStyle name="Normal 22 2 5 4 6" xfId="42043"/>
    <cellStyle name="Normal 22 2 5 4 7" xfId="42044"/>
    <cellStyle name="Normal 22 2 5 5" xfId="42045"/>
    <cellStyle name="Normal 22 2 5 5 2" xfId="42046"/>
    <cellStyle name="Normal 22 2 5 5 2 2" xfId="42047"/>
    <cellStyle name="Normal 22 2 5 5 2 3" xfId="42048"/>
    <cellStyle name="Normal 22 2 5 5 3" xfId="42049"/>
    <cellStyle name="Normal 22 2 5 5 4" xfId="42050"/>
    <cellStyle name="Normal 22 2 5 6" xfId="42051"/>
    <cellStyle name="Normal 22 2 5 6 2" xfId="42052"/>
    <cellStyle name="Normal 22 2 5 6 3" xfId="42053"/>
    <cellStyle name="Normal 22 2 5 7" xfId="42054"/>
    <cellStyle name="Normal 22 2 5 7 2" xfId="42055"/>
    <cellStyle name="Normal 22 2 5 7 3" xfId="42056"/>
    <cellStyle name="Normal 22 2 5 8" xfId="42057"/>
    <cellStyle name="Normal 22 2 5 8 2" xfId="42058"/>
    <cellStyle name="Normal 22 2 5 8 3" xfId="42059"/>
    <cellStyle name="Normal 22 2 5 9" xfId="42060"/>
    <cellStyle name="Normal 22 2 6" xfId="42061"/>
    <cellStyle name="Normal 22 2 6 2" xfId="42062"/>
    <cellStyle name="Normal 22 2 6 2 2" xfId="42063"/>
    <cellStyle name="Normal 22 2 6 2 2 2" xfId="42064"/>
    <cellStyle name="Normal 22 2 6 2 2 2 2" xfId="42065"/>
    <cellStyle name="Normal 22 2 6 2 2 2 3" xfId="42066"/>
    <cellStyle name="Normal 22 2 6 2 2 3" xfId="42067"/>
    <cellStyle name="Normal 22 2 6 2 2 4" xfId="42068"/>
    <cellStyle name="Normal 22 2 6 2 3" xfId="42069"/>
    <cellStyle name="Normal 22 2 6 2 3 2" xfId="42070"/>
    <cellStyle name="Normal 22 2 6 2 3 3" xfId="42071"/>
    <cellStyle name="Normal 22 2 6 2 4" xfId="42072"/>
    <cellStyle name="Normal 22 2 6 2 4 2" xfId="42073"/>
    <cellStyle name="Normal 22 2 6 2 4 3" xfId="42074"/>
    <cellStyle name="Normal 22 2 6 2 5" xfId="42075"/>
    <cellStyle name="Normal 22 2 6 2 6" xfId="42076"/>
    <cellStyle name="Normal 22 2 6 2 7" xfId="42077"/>
    <cellStyle name="Normal 22 2 6 3" xfId="42078"/>
    <cellStyle name="Normal 22 2 6 3 2" xfId="42079"/>
    <cellStyle name="Normal 22 2 6 3 2 2" xfId="42080"/>
    <cellStyle name="Normal 22 2 6 3 2 2 2" xfId="42081"/>
    <cellStyle name="Normal 22 2 6 3 2 2 3" xfId="42082"/>
    <cellStyle name="Normal 22 2 6 3 2 3" xfId="42083"/>
    <cellStyle name="Normal 22 2 6 3 2 4" xfId="42084"/>
    <cellStyle name="Normal 22 2 6 3 3" xfId="42085"/>
    <cellStyle name="Normal 22 2 6 3 3 2" xfId="42086"/>
    <cellStyle name="Normal 22 2 6 3 3 3" xfId="42087"/>
    <cellStyle name="Normal 22 2 6 3 4" xfId="42088"/>
    <cellStyle name="Normal 22 2 6 3 4 2" xfId="42089"/>
    <cellStyle name="Normal 22 2 6 3 4 3" xfId="42090"/>
    <cellStyle name="Normal 22 2 6 3 5" xfId="42091"/>
    <cellStyle name="Normal 22 2 6 3 6" xfId="42092"/>
    <cellStyle name="Normal 22 2 6 3 7" xfId="42093"/>
    <cellStyle name="Normal 22 2 6 4" xfId="42094"/>
    <cellStyle name="Normal 22 2 6 4 2" xfId="42095"/>
    <cellStyle name="Normal 22 2 6 4 2 2" xfId="42096"/>
    <cellStyle name="Normal 22 2 6 4 2 3" xfId="42097"/>
    <cellStyle name="Normal 22 2 6 4 3" xfId="42098"/>
    <cellStyle name="Normal 22 2 6 4 4" xfId="42099"/>
    <cellStyle name="Normal 22 2 6 4 5" xfId="42100"/>
    <cellStyle name="Normal 22 2 6 5" xfId="42101"/>
    <cellStyle name="Normal 22 2 6 5 2" xfId="42102"/>
    <cellStyle name="Normal 22 2 6 5 3" xfId="42103"/>
    <cellStyle name="Normal 22 2 6 6" xfId="42104"/>
    <cellStyle name="Normal 22 2 6 6 2" xfId="42105"/>
    <cellStyle name="Normal 22 2 6 6 3" xfId="42106"/>
    <cellStyle name="Normal 22 2 6 7" xfId="42107"/>
    <cellStyle name="Normal 22 2 6 8" xfId="42108"/>
    <cellStyle name="Normal 22 2 6 9" xfId="42109"/>
    <cellStyle name="Normal 22 2 7" xfId="42110"/>
    <cellStyle name="Normal 22 2 7 2" xfId="42111"/>
    <cellStyle name="Normal 22 2 7 2 2" xfId="42112"/>
    <cellStyle name="Normal 22 2 7 2 2 2" xfId="42113"/>
    <cellStyle name="Normal 22 2 7 2 2 3" xfId="42114"/>
    <cellStyle name="Normal 22 2 7 2 3" xfId="42115"/>
    <cellStyle name="Normal 22 2 7 2 4" xfId="42116"/>
    <cellStyle name="Normal 22 2 7 3" xfId="42117"/>
    <cellStyle name="Normal 22 2 7 3 2" xfId="42118"/>
    <cellStyle name="Normal 22 2 7 3 3" xfId="42119"/>
    <cellStyle name="Normal 22 2 7 4" xfId="42120"/>
    <cellStyle name="Normal 22 2 7 4 2" xfId="42121"/>
    <cellStyle name="Normal 22 2 7 4 3" xfId="42122"/>
    <cellStyle name="Normal 22 2 7 5" xfId="42123"/>
    <cellStyle name="Normal 22 2 7 6" xfId="42124"/>
    <cellStyle name="Normal 22 2 7 7" xfId="42125"/>
    <cellStyle name="Normal 22 2 8" xfId="42126"/>
    <cellStyle name="Normal 22 2 8 2" xfId="42127"/>
    <cellStyle name="Normal 22 2 8 2 2" xfId="42128"/>
    <cellStyle name="Normal 22 2 8 2 2 2" xfId="42129"/>
    <cellStyle name="Normal 22 2 8 2 2 3" xfId="42130"/>
    <cellStyle name="Normal 22 2 8 2 3" xfId="42131"/>
    <cellStyle name="Normal 22 2 8 2 4" xfId="42132"/>
    <cellStyle name="Normal 22 2 8 3" xfId="42133"/>
    <cellStyle name="Normal 22 2 8 3 2" xfId="42134"/>
    <cellStyle name="Normal 22 2 8 3 3" xfId="42135"/>
    <cellStyle name="Normal 22 2 8 4" xfId="42136"/>
    <cellStyle name="Normal 22 2 8 4 2" xfId="42137"/>
    <cellStyle name="Normal 22 2 8 4 3" xfId="42138"/>
    <cellStyle name="Normal 22 2 8 5" xfId="42139"/>
    <cellStyle name="Normal 22 2 8 6" xfId="42140"/>
    <cellStyle name="Normal 22 2 8 7" xfId="42141"/>
    <cellStyle name="Normal 22 2 9" xfId="42142"/>
    <cellStyle name="Normal 22 2 9 2" xfId="42143"/>
    <cellStyle name="Normal 22 2 9 2 2" xfId="42144"/>
    <cellStyle name="Normal 22 2 9 2 2 2" xfId="42145"/>
    <cellStyle name="Normal 22 2 9 2 2 3" xfId="42146"/>
    <cellStyle name="Normal 22 2 9 2 3" xfId="42147"/>
    <cellStyle name="Normal 22 2 9 2 4" xfId="42148"/>
    <cellStyle name="Normal 22 2 9 3" xfId="42149"/>
    <cellStyle name="Normal 22 2 9 3 2" xfId="42150"/>
    <cellStyle name="Normal 22 2 9 3 3" xfId="42151"/>
    <cellStyle name="Normal 22 2 9 4" xfId="42152"/>
    <cellStyle name="Normal 22 2 9 4 2" xfId="42153"/>
    <cellStyle name="Normal 22 2 9 4 3" xfId="42154"/>
    <cellStyle name="Normal 22 2 9 5" xfId="42155"/>
    <cellStyle name="Normal 22 2 9 6" xfId="42156"/>
    <cellStyle name="Normal 22 2 9 7" xfId="42157"/>
    <cellStyle name="Normal 22 2_A.13.7" xfId="42158"/>
    <cellStyle name="Normal 22 20" xfId="42159"/>
    <cellStyle name="Normal 22 21" xfId="42160"/>
    <cellStyle name="Normal 22 22" xfId="42161"/>
    <cellStyle name="Normal 22 23" xfId="42162"/>
    <cellStyle name="Normal 22 3" xfId="42163"/>
    <cellStyle name="Normal 22 3 10" xfId="42164"/>
    <cellStyle name="Normal 22 3 10 2" xfId="42165"/>
    <cellStyle name="Normal 22 3 10 3" xfId="42166"/>
    <cellStyle name="Normal 22 3 11" xfId="42167"/>
    <cellStyle name="Normal 22 3 11 2" xfId="42168"/>
    <cellStyle name="Normal 22 3 11 3" xfId="42169"/>
    <cellStyle name="Normal 22 3 12" xfId="42170"/>
    <cellStyle name="Normal 22 3 13" xfId="42171"/>
    <cellStyle name="Normal 22 3 14" xfId="42172"/>
    <cellStyle name="Normal 22 3 15" xfId="42173"/>
    <cellStyle name="Normal 22 3 16" xfId="42174"/>
    <cellStyle name="Normal 22 3 17" xfId="42175"/>
    <cellStyle name="Normal 22 3 2" xfId="42176"/>
    <cellStyle name="Normal 22 3 2 10" xfId="42177"/>
    <cellStyle name="Normal 22 3 2 11" xfId="42178"/>
    <cellStyle name="Normal 22 3 2 12" xfId="42179"/>
    <cellStyle name="Normal 22 3 2 2" xfId="42180"/>
    <cellStyle name="Normal 22 3 2 3" xfId="42181"/>
    <cellStyle name="Normal 22 3 2 3 2" xfId="42182"/>
    <cellStyle name="Normal 22 3 2 3 2 2" xfId="42183"/>
    <cellStyle name="Normal 22 3 2 3 2 3" xfId="42184"/>
    <cellStyle name="Normal 22 3 2 3 3" xfId="42185"/>
    <cellStyle name="Normal 22 3 2 3 4" xfId="42186"/>
    <cellStyle name="Normal 22 3 2 3 5" xfId="42187"/>
    <cellStyle name="Normal 22 3 2 4" xfId="42188"/>
    <cellStyle name="Normal 22 3 2 4 2" xfId="42189"/>
    <cellStyle name="Normal 22 3 2 4 3" xfId="42190"/>
    <cellStyle name="Normal 22 3 2 5" xfId="42191"/>
    <cellStyle name="Normal 22 3 2 5 2" xfId="42192"/>
    <cellStyle name="Normal 22 3 2 5 3" xfId="42193"/>
    <cellStyle name="Normal 22 3 2 6" xfId="42194"/>
    <cellStyle name="Normal 22 3 2 6 2" xfId="42195"/>
    <cellStyle name="Normal 22 3 2 6 3" xfId="42196"/>
    <cellStyle name="Normal 22 3 2 7" xfId="42197"/>
    <cellStyle name="Normal 22 3 2 8" xfId="42198"/>
    <cellStyle name="Normal 22 3 2 9" xfId="42199"/>
    <cellStyle name="Normal 22 3 3" xfId="42200"/>
    <cellStyle name="Normal 22 3 3 10" xfId="42201"/>
    <cellStyle name="Normal 22 3 3 11" xfId="42202"/>
    <cellStyle name="Normal 22 3 3 12" xfId="42203"/>
    <cellStyle name="Normal 22 3 3 13" xfId="42204"/>
    <cellStyle name="Normal 22 3 3 2" xfId="42205"/>
    <cellStyle name="Normal 22 3 3 2 2" xfId="42206"/>
    <cellStyle name="Normal 22 3 3 2 2 2" xfId="42207"/>
    <cellStyle name="Normal 22 3 3 2 2 2 2" xfId="42208"/>
    <cellStyle name="Normal 22 3 3 2 2 2 3" xfId="42209"/>
    <cellStyle name="Normal 22 3 3 2 2 3" xfId="42210"/>
    <cellStyle name="Normal 22 3 3 2 2 4" xfId="42211"/>
    <cellStyle name="Normal 22 3 3 2 3" xfId="42212"/>
    <cellStyle name="Normal 22 3 3 2 3 2" xfId="42213"/>
    <cellStyle name="Normal 22 3 3 2 3 3" xfId="42214"/>
    <cellStyle name="Normal 22 3 3 2 4" xfId="42215"/>
    <cellStyle name="Normal 22 3 3 2 4 2" xfId="42216"/>
    <cellStyle name="Normal 22 3 3 2 4 3" xfId="42217"/>
    <cellStyle name="Normal 22 3 3 2 5" xfId="42218"/>
    <cellStyle name="Normal 22 3 3 2 6" xfId="42219"/>
    <cellStyle name="Normal 22 3 3 2 7" xfId="42220"/>
    <cellStyle name="Normal 22 3 3 3" xfId="42221"/>
    <cellStyle name="Normal 22 3 3 3 2" xfId="42222"/>
    <cellStyle name="Normal 22 3 3 3 2 2" xfId="42223"/>
    <cellStyle name="Normal 22 3 3 3 2 2 2" xfId="42224"/>
    <cellStyle name="Normal 22 3 3 3 2 2 3" xfId="42225"/>
    <cellStyle name="Normal 22 3 3 3 2 3" xfId="42226"/>
    <cellStyle name="Normal 22 3 3 3 2 4" xfId="42227"/>
    <cellStyle name="Normal 22 3 3 3 3" xfId="42228"/>
    <cellStyle name="Normal 22 3 3 3 3 2" xfId="42229"/>
    <cellStyle name="Normal 22 3 3 3 3 3" xfId="42230"/>
    <cellStyle name="Normal 22 3 3 3 4" xfId="42231"/>
    <cellStyle name="Normal 22 3 3 3 4 2" xfId="42232"/>
    <cellStyle name="Normal 22 3 3 3 4 3" xfId="42233"/>
    <cellStyle name="Normal 22 3 3 3 5" xfId="42234"/>
    <cellStyle name="Normal 22 3 3 3 6" xfId="42235"/>
    <cellStyle name="Normal 22 3 3 3 7" xfId="42236"/>
    <cellStyle name="Normal 22 3 3 4" xfId="42237"/>
    <cellStyle name="Normal 22 3 3 4 2" xfId="42238"/>
    <cellStyle name="Normal 22 3 3 4 2 2" xfId="42239"/>
    <cellStyle name="Normal 22 3 3 4 2 2 2" xfId="42240"/>
    <cellStyle name="Normal 22 3 3 4 2 2 3" xfId="42241"/>
    <cellStyle name="Normal 22 3 3 4 2 3" xfId="42242"/>
    <cellStyle name="Normal 22 3 3 4 2 4" xfId="42243"/>
    <cellStyle name="Normal 22 3 3 4 3" xfId="42244"/>
    <cellStyle name="Normal 22 3 3 4 3 2" xfId="42245"/>
    <cellStyle name="Normal 22 3 3 4 3 3" xfId="42246"/>
    <cellStyle name="Normal 22 3 3 4 4" xfId="42247"/>
    <cellStyle name="Normal 22 3 3 4 4 2" xfId="42248"/>
    <cellStyle name="Normal 22 3 3 4 4 3" xfId="42249"/>
    <cellStyle name="Normal 22 3 3 4 5" xfId="42250"/>
    <cellStyle name="Normal 22 3 3 4 6" xfId="42251"/>
    <cellStyle name="Normal 22 3 3 4 7" xfId="42252"/>
    <cellStyle name="Normal 22 3 3 5" xfId="42253"/>
    <cellStyle name="Normal 22 3 3 5 2" xfId="42254"/>
    <cellStyle name="Normal 22 3 3 5 2 2" xfId="42255"/>
    <cellStyle name="Normal 22 3 3 5 2 3" xfId="42256"/>
    <cellStyle name="Normal 22 3 3 5 3" xfId="42257"/>
    <cellStyle name="Normal 22 3 3 5 4" xfId="42258"/>
    <cellStyle name="Normal 22 3 3 6" xfId="42259"/>
    <cellStyle name="Normal 22 3 3 6 2" xfId="42260"/>
    <cellStyle name="Normal 22 3 3 6 3" xfId="42261"/>
    <cellStyle name="Normal 22 3 3 7" xfId="42262"/>
    <cellStyle name="Normal 22 3 3 7 2" xfId="42263"/>
    <cellStyle name="Normal 22 3 3 7 3" xfId="42264"/>
    <cellStyle name="Normal 22 3 3 8" xfId="42265"/>
    <cellStyle name="Normal 22 3 3 8 2" xfId="42266"/>
    <cellStyle name="Normal 22 3 3 8 3" xfId="42267"/>
    <cellStyle name="Normal 22 3 3 9" xfId="42268"/>
    <cellStyle name="Normal 22 3 4" xfId="42269"/>
    <cellStyle name="Normal 22 3 4 2" xfId="42270"/>
    <cellStyle name="Normal 22 3 4 2 2" xfId="42271"/>
    <cellStyle name="Normal 22 3 4 2 2 2" xfId="42272"/>
    <cellStyle name="Normal 22 3 4 2 2 2 2" xfId="42273"/>
    <cellStyle name="Normal 22 3 4 2 2 2 3" xfId="42274"/>
    <cellStyle name="Normal 22 3 4 2 2 3" xfId="42275"/>
    <cellStyle name="Normal 22 3 4 2 2 4" xfId="42276"/>
    <cellStyle name="Normal 22 3 4 2 3" xfId="42277"/>
    <cellStyle name="Normal 22 3 4 2 3 2" xfId="42278"/>
    <cellStyle name="Normal 22 3 4 2 3 3" xfId="42279"/>
    <cellStyle name="Normal 22 3 4 2 4" xfId="42280"/>
    <cellStyle name="Normal 22 3 4 2 4 2" xfId="42281"/>
    <cellStyle name="Normal 22 3 4 2 4 3" xfId="42282"/>
    <cellStyle name="Normal 22 3 4 2 5" xfId="42283"/>
    <cellStyle name="Normal 22 3 4 2 6" xfId="42284"/>
    <cellStyle name="Normal 22 3 4 2 7" xfId="42285"/>
    <cellStyle name="Normal 22 3 4 3" xfId="42286"/>
    <cellStyle name="Normal 22 3 4 3 2" xfId="42287"/>
    <cellStyle name="Normal 22 3 4 3 2 2" xfId="42288"/>
    <cellStyle name="Normal 22 3 4 3 2 2 2" xfId="42289"/>
    <cellStyle name="Normal 22 3 4 3 2 2 3" xfId="42290"/>
    <cellStyle name="Normal 22 3 4 3 2 3" xfId="42291"/>
    <cellStyle name="Normal 22 3 4 3 2 4" xfId="42292"/>
    <cellStyle name="Normal 22 3 4 3 3" xfId="42293"/>
    <cellStyle name="Normal 22 3 4 3 3 2" xfId="42294"/>
    <cellStyle name="Normal 22 3 4 3 3 3" xfId="42295"/>
    <cellStyle name="Normal 22 3 4 3 4" xfId="42296"/>
    <cellStyle name="Normal 22 3 4 3 4 2" xfId="42297"/>
    <cellStyle name="Normal 22 3 4 3 4 3" xfId="42298"/>
    <cellStyle name="Normal 22 3 4 3 5" xfId="42299"/>
    <cellStyle name="Normal 22 3 4 3 6" xfId="42300"/>
    <cellStyle name="Normal 22 3 4 3 7" xfId="42301"/>
    <cellStyle name="Normal 22 3 4 4" xfId="42302"/>
    <cellStyle name="Normal 22 3 4 4 2" xfId="42303"/>
    <cellStyle name="Normal 22 3 4 4 2 2" xfId="42304"/>
    <cellStyle name="Normal 22 3 4 4 2 3" xfId="42305"/>
    <cellStyle name="Normal 22 3 4 4 3" xfId="42306"/>
    <cellStyle name="Normal 22 3 4 4 4" xfId="42307"/>
    <cellStyle name="Normal 22 3 4 5" xfId="42308"/>
    <cellStyle name="Normal 22 3 4 5 2" xfId="42309"/>
    <cellStyle name="Normal 22 3 4 5 3" xfId="42310"/>
    <cellStyle name="Normal 22 3 4 6" xfId="42311"/>
    <cellStyle name="Normal 22 3 4 6 2" xfId="42312"/>
    <cellStyle name="Normal 22 3 4 6 3" xfId="42313"/>
    <cellStyle name="Normal 22 3 4 7" xfId="42314"/>
    <cellStyle name="Normal 22 3 4 8" xfId="42315"/>
    <cellStyle name="Normal 22 3 4 9" xfId="42316"/>
    <cellStyle name="Normal 22 3 5" xfId="42317"/>
    <cellStyle name="Normal 22 3 5 2" xfId="42318"/>
    <cellStyle name="Normal 22 3 5 2 2" xfId="42319"/>
    <cellStyle name="Normal 22 3 5 2 2 2" xfId="42320"/>
    <cellStyle name="Normal 22 3 5 2 2 3" xfId="42321"/>
    <cellStyle name="Normal 22 3 5 2 3" xfId="42322"/>
    <cellStyle name="Normal 22 3 5 2 4" xfId="42323"/>
    <cellStyle name="Normal 22 3 5 3" xfId="42324"/>
    <cellStyle name="Normal 22 3 5 3 2" xfId="42325"/>
    <cellStyle name="Normal 22 3 5 3 3" xfId="42326"/>
    <cellStyle name="Normal 22 3 5 4" xfId="42327"/>
    <cellStyle name="Normal 22 3 5 4 2" xfId="42328"/>
    <cellStyle name="Normal 22 3 5 4 3" xfId="42329"/>
    <cellStyle name="Normal 22 3 5 5" xfId="42330"/>
    <cellStyle name="Normal 22 3 5 6" xfId="42331"/>
    <cellStyle name="Normal 22 3 5 7" xfId="42332"/>
    <cellStyle name="Normal 22 3 6" xfId="42333"/>
    <cellStyle name="Normal 22 3 6 2" xfId="42334"/>
    <cellStyle name="Normal 22 3 6 2 2" xfId="42335"/>
    <cellStyle name="Normal 22 3 6 2 2 2" xfId="42336"/>
    <cellStyle name="Normal 22 3 6 2 2 3" xfId="42337"/>
    <cellStyle name="Normal 22 3 6 2 3" xfId="42338"/>
    <cellStyle name="Normal 22 3 6 2 4" xfId="42339"/>
    <cellStyle name="Normal 22 3 6 3" xfId="42340"/>
    <cellStyle name="Normal 22 3 6 3 2" xfId="42341"/>
    <cellStyle name="Normal 22 3 6 3 3" xfId="42342"/>
    <cellStyle name="Normal 22 3 6 4" xfId="42343"/>
    <cellStyle name="Normal 22 3 6 4 2" xfId="42344"/>
    <cellStyle name="Normal 22 3 6 4 3" xfId="42345"/>
    <cellStyle name="Normal 22 3 6 5" xfId="42346"/>
    <cellStyle name="Normal 22 3 6 6" xfId="42347"/>
    <cellStyle name="Normal 22 3 6 7" xfId="42348"/>
    <cellStyle name="Normal 22 3 7" xfId="42349"/>
    <cellStyle name="Normal 22 3 7 2" xfId="42350"/>
    <cellStyle name="Normal 22 3 7 2 2" xfId="42351"/>
    <cellStyle name="Normal 22 3 7 2 2 2" xfId="42352"/>
    <cellStyle name="Normal 22 3 7 2 2 3" xfId="42353"/>
    <cellStyle name="Normal 22 3 7 2 3" xfId="42354"/>
    <cellStyle name="Normal 22 3 7 2 4" xfId="42355"/>
    <cellStyle name="Normal 22 3 7 3" xfId="42356"/>
    <cellStyle name="Normal 22 3 7 3 2" xfId="42357"/>
    <cellStyle name="Normal 22 3 7 3 3" xfId="42358"/>
    <cellStyle name="Normal 22 3 7 4" xfId="42359"/>
    <cellStyle name="Normal 22 3 7 4 2" xfId="42360"/>
    <cellStyle name="Normal 22 3 7 4 3" xfId="42361"/>
    <cellStyle name="Normal 22 3 7 5" xfId="42362"/>
    <cellStyle name="Normal 22 3 7 6" xfId="42363"/>
    <cellStyle name="Normal 22 3 8" xfId="42364"/>
    <cellStyle name="Normal 22 3 8 2" xfId="42365"/>
    <cellStyle name="Normal 22 3 8 2 2" xfId="42366"/>
    <cellStyle name="Normal 22 3 8 2 3" xfId="42367"/>
    <cellStyle name="Normal 22 3 8 3" xfId="42368"/>
    <cellStyle name="Normal 22 3 8 4" xfId="42369"/>
    <cellStyle name="Normal 22 3 9" xfId="42370"/>
    <cellStyle name="Normal 22 3 9 2" xfId="42371"/>
    <cellStyle name="Normal 22 3 9 3" xfId="42372"/>
    <cellStyle name="Normal 22 3_AZUA ALT1 - TGI" xfId="42373"/>
    <cellStyle name="Normal 22 4" xfId="42374"/>
    <cellStyle name="Normal 22 4 10" xfId="42375"/>
    <cellStyle name="Normal 22 4 10 2" xfId="42376"/>
    <cellStyle name="Normal 22 4 10 3" xfId="42377"/>
    <cellStyle name="Normal 22 4 11" xfId="42378"/>
    <cellStyle name="Normal 22 4 11 2" xfId="42379"/>
    <cellStyle name="Normal 22 4 11 3" xfId="42380"/>
    <cellStyle name="Normal 22 4 12" xfId="42381"/>
    <cellStyle name="Normal 22 4 13" xfId="42382"/>
    <cellStyle name="Normal 22 4 14" xfId="42383"/>
    <cellStyle name="Normal 22 4 15" xfId="42384"/>
    <cellStyle name="Normal 22 4 16" xfId="42385"/>
    <cellStyle name="Normal 22 4 17" xfId="42386"/>
    <cellStyle name="Normal 22 4 2" xfId="42387"/>
    <cellStyle name="Normal 22 4 2 10" xfId="42388"/>
    <cellStyle name="Normal 22 4 2 11" xfId="42389"/>
    <cellStyle name="Normal 22 4 2 12" xfId="42390"/>
    <cellStyle name="Normal 22 4 2 2" xfId="42391"/>
    <cellStyle name="Normal 22 4 2 3" xfId="42392"/>
    <cellStyle name="Normal 22 4 2 3 2" xfId="42393"/>
    <cellStyle name="Normal 22 4 2 3 2 2" xfId="42394"/>
    <cellStyle name="Normal 22 4 2 3 2 3" xfId="42395"/>
    <cellStyle name="Normal 22 4 2 3 3" xfId="42396"/>
    <cellStyle name="Normal 22 4 2 3 4" xfId="42397"/>
    <cellStyle name="Normal 22 4 2 3 5" xfId="42398"/>
    <cellStyle name="Normal 22 4 2 4" xfId="42399"/>
    <cellStyle name="Normal 22 4 2 4 2" xfId="42400"/>
    <cellStyle name="Normal 22 4 2 4 3" xfId="42401"/>
    <cellStyle name="Normal 22 4 2 5" xfId="42402"/>
    <cellStyle name="Normal 22 4 2 5 2" xfId="42403"/>
    <cellStyle name="Normal 22 4 2 5 3" xfId="42404"/>
    <cellStyle name="Normal 22 4 2 6" xfId="42405"/>
    <cellStyle name="Normal 22 4 2 6 2" xfId="42406"/>
    <cellStyle name="Normal 22 4 2 6 3" xfId="42407"/>
    <cellStyle name="Normal 22 4 2 7" xfId="42408"/>
    <cellStyle name="Normal 22 4 2 8" xfId="42409"/>
    <cellStyle name="Normal 22 4 2 9" xfId="42410"/>
    <cellStyle name="Normal 22 4 3" xfId="42411"/>
    <cellStyle name="Normal 22 4 3 10" xfId="42412"/>
    <cellStyle name="Normal 22 4 3 11" xfId="42413"/>
    <cellStyle name="Normal 22 4 3 12" xfId="42414"/>
    <cellStyle name="Normal 22 4 3 13" xfId="42415"/>
    <cellStyle name="Normal 22 4 3 2" xfId="42416"/>
    <cellStyle name="Normal 22 4 3 2 2" xfId="42417"/>
    <cellStyle name="Normal 22 4 3 2 2 2" xfId="42418"/>
    <cellStyle name="Normal 22 4 3 2 2 2 2" xfId="42419"/>
    <cellStyle name="Normal 22 4 3 2 2 2 3" xfId="42420"/>
    <cellStyle name="Normal 22 4 3 2 2 3" xfId="42421"/>
    <cellStyle name="Normal 22 4 3 2 2 4" xfId="42422"/>
    <cellStyle name="Normal 22 4 3 2 3" xfId="42423"/>
    <cellStyle name="Normal 22 4 3 2 3 2" xfId="42424"/>
    <cellStyle name="Normal 22 4 3 2 3 3" xfId="42425"/>
    <cellStyle name="Normal 22 4 3 2 4" xfId="42426"/>
    <cellStyle name="Normal 22 4 3 2 4 2" xfId="42427"/>
    <cellStyle name="Normal 22 4 3 2 4 3" xfId="42428"/>
    <cellStyle name="Normal 22 4 3 2 5" xfId="42429"/>
    <cellStyle name="Normal 22 4 3 2 6" xfId="42430"/>
    <cellStyle name="Normal 22 4 3 2 7" xfId="42431"/>
    <cellStyle name="Normal 22 4 3 3" xfId="42432"/>
    <cellStyle name="Normal 22 4 3 3 2" xfId="42433"/>
    <cellStyle name="Normal 22 4 3 3 2 2" xfId="42434"/>
    <cellStyle name="Normal 22 4 3 3 2 2 2" xfId="42435"/>
    <cellStyle name="Normal 22 4 3 3 2 2 3" xfId="42436"/>
    <cellStyle name="Normal 22 4 3 3 2 3" xfId="42437"/>
    <cellStyle name="Normal 22 4 3 3 2 4" xfId="42438"/>
    <cellStyle name="Normal 22 4 3 3 3" xfId="42439"/>
    <cellStyle name="Normal 22 4 3 3 3 2" xfId="42440"/>
    <cellStyle name="Normal 22 4 3 3 3 3" xfId="42441"/>
    <cellStyle name="Normal 22 4 3 3 4" xfId="42442"/>
    <cellStyle name="Normal 22 4 3 3 4 2" xfId="42443"/>
    <cellStyle name="Normal 22 4 3 3 4 3" xfId="42444"/>
    <cellStyle name="Normal 22 4 3 3 5" xfId="42445"/>
    <cellStyle name="Normal 22 4 3 3 6" xfId="42446"/>
    <cellStyle name="Normal 22 4 3 3 7" xfId="42447"/>
    <cellStyle name="Normal 22 4 3 4" xfId="42448"/>
    <cellStyle name="Normal 22 4 3 4 2" xfId="42449"/>
    <cellStyle name="Normal 22 4 3 4 2 2" xfId="42450"/>
    <cellStyle name="Normal 22 4 3 4 2 2 2" xfId="42451"/>
    <cellStyle name="Normal 22 4 3 4 2 2 3" xfId="42452"/>
    <cellStyle name="Normal 22 4 3 4 2 3" xfId="42453"/>
    <cellStyle name="Normal 22 4 3 4 2 4" xfId="42454"/>
    <cellStyle name="Normal 22 4 3 4 3" xfId="42455"/>
    <cellStyle name="Normal 22 4 3 4 3 2" xfId="42456"/>
    <cellStyle name="Normal 22 4 3 4 3 3" xfId="42457"/>
    <cellStyle name="Normal 22 4 3 4 4" xfId="42458"/>
    <cellStyle name="Normal 22 4 3 4 4 2" xfId="42459"/>
    <cellStyle name="Normal 22 4 3 4 4 3" xfId="42460"/>
    <cellStyle name="Normal 22 4 3 4 5" xfId="42461"/>
    <cellStyle name="Normal 22 4 3 4 6" xfId="42462"/>
    <cellStyle name="Normal 22 4 3 4 7" xfId="42463"/>
    <cellStyle name="Normal 22 4 3 5" xfId="42464"/>
    <cellStyle name="Normal 22 4 3 5 2" xfId="42465"/>
    <cellStyle name="Normal 22 4 3 5 2 2" xfId="42466"/>
    <cellStyle name="Normal 22 4 3 5 2 3" xfId="42467"/>
    <cellStyle name="Normal 22 4 3 5 3" xfId="42468"/>
    <cellStyle name="Normal 22 4 3 5 4" xfId="42469"/>
    <cellStyle name="Normal 22 4 3 6" xfId="42470"/>
    <cellStyle name="Normal 22 4 3 6 2" xfId="42471"/>
    <cellStyle name="Normal 22 4 3 6 3" xfId="42472"/>
    <cellStyle name="Normal 22 4 3 7" xfId="42473"/>
    <cellStyle name="Normal 22 4 3 7 2" xfId="42474"/>
    <cellStyle name="Normal 22 4 3 7 3" xfId="42475"/>
    <cellStyle name="Normal 22 4 3 8" xfId="42476"/>
    <cellStyle name="Normal 22 4 3 8 2" xfId="42477"/>
    <cellStyle name="Normal 22 4 3 8 3" xfId="42478"/>
    <cellStyle name="Normal 22 4 3 9" xfId="42479"/>
    <cellStyle name="Normal 22 4 4" xfId="42480"/>
    <cellStyle name="Normal 22 4 4 2" xfId="42481"/>
    <cellStyle name="Normal 22 4 4 2 2" xfId="42482"/>
    <cellStyle name="Normal 22 4 4 2 2 2" xfId="42483"/>
    <cellStyle name="Normal 22 4 4 2 2 2 2" xfId="42484"/>
    <cellStyle name="Normal 22 4 4 2 2 2 3" xfId="42485"/>
    <cellStyle name="Normal 22 4 4 2 2 3" xfId="42486"/>
    <cellStyle name="Normal 22 4 4 2 2 4" xfId="42487"/>
    <cellStyle name="Normal 22 4 4 2 3" xfId="42488"/>
    <cellStyle name="Normal 22 4 4 2 3 2" xfId="42489"/>
    <cellStyle name="Normal 22 4 4 2 3 3" xfId="42490"/>
    <cellStyle name="Normal 22 4 4 2 4" xfId="42491"/>
    <cellStyle name="Normal 22 4 4 2 4 2" xfId="42492"/>
    <cellStyle name="Normal 22 4 4 2 4 3" xfId="42493"/>
    <cellStyle name="Normal 22 4 4 2 5" xfId="42494"/>
    <cellStyle name="Normal 22 4 4 2 6" xfId="42495"/>
    <cellStyle name="Normal 22 4 4 2 7" xfId="42496"/>
    <cellStyle name="Normal 22 4 4 3" xfId="42497"/>
    <cellStyle name="Normal 22 4 4 3 2" xfId="42498"/>
    <cellStyle name="Normal 22 4 4 3 2 2" xfId="42499"/>
    <cellStyle name="Normal 22 4 4 3 2 2 2" xfId="42500"/>
    <cellStyle name="Normal 22 4 4 3 2 2 3" xfId="42501"/>
    <cellStyle name="Normal 22 4 4 3 2 3" xfId="42502"/>
    <cellStyle name="Normal 22 4 4 3 2 4" xfId="42503"/>
    <cellStyle name="Normal 22 4 4 3 3" xfId="42504"/>
    <cellStyle name="Normal 22 4 4 3 3 2" xfId="42505"/>
    <cellStyle name="Normal 22 4 4 3 3 3" xfId="42506"/>
    <cellStyle name="Normal 22 4 4 3 4" xfId="42507"/>
    <cellStyle name="Normal 22 4 4 3 4 2" xfId="42508"/>
    <cellStyle name="Normal 22 4 4 3 4 3" xfId="42509"/>
    <cellStyle name="Normal 22 4 4 3 5" xfId="42510"/>
    <cellStyle name="Normal 22 4 4 3 6" xfId="42511"/>
    <cellStyle name="Normal 22 4 4 3 7" xfId="42512"/>
    <cellStyle name="Normal 22 4 4 4" xfId="42513"/>
    <cellStyle name="Normal 22 4 4 4 2" xfId="42514"/>
    <cellStyle name="Normal 22 4 4 4 2 2" xfId="42515"/>
    <cellStyle name="Normal 22 4 4 4 2 3" xfId="42516"/>
    <cellStyle name="Normal 22 4 4 4 3" xfId="42517"/>
    <cellStyle name="Normal 22 4 4 4 4" xfId="42518"/>
    <cellStyle name="Normal 22 4 4 5" xfId="42519"/>
    <cellStyle name="Normal 22 4 4 5 2" xfId="42520"/>
    <cellStyle name="Normal 22 4 4 5 3" xfId="42521"/>
    <cellStyle name="Normal 22 4 4 6" xfId="42522"/>
    <cellStyle name="Normal 22 4 4 6 2" xfId="42523"/>
    <cellStyle name="Normal 22 4 4 6 3" xfId="42524"/>
    <cellStyle name="Normal 22 4 4 7" xfId="42525"/>
    <cellStyle name="Normal 22 4 4 8" xfId="42526"/>
    <cellStyle name="Normal 22 4 4 9" xfId="42527"/>
    <cellStyle name="Normal 22 4 5" xfId="42528"/>
    <cellStyle name="Normal 22 4 5 2" xfId="42529"/>
    <cellStyle name="Normal 22 4 5 2 2" xfId="42530"/>
    <cellStyle name="Normal 22 4 5 2 2 2" xfId="42531"/>
    <cellStyle name="Normal 22 4 5 2 2 3" xfId="42532"/>
    <cellStyle name="Normal 22 4 5 2 3" xfId="42533"/>
    <cellStyle name="Normal 22 4 5 2 4" xfId="42534"/>
    <cellStyle name="Normal 22 4 5 3" xfId="42535"/>
    <cellStyle name="Normal 22 4 5 3 2" xfId="42536"/>
    <cellStyle name="Normal 22 4 5 3 3" xfId="42537"/>
    <cellStyle name="Normal 22 4 5 4" xfId="42538"/>
    <cellStyle name="Normal 22 4 5 4 2" xfId="42539"/>
    <cellStyle name="Normal 22 4 5 4 3" xfId="42540"/>
    <cellStyle name="Normal 22 4 5 5" xfId="42541"/>
    <cellStyle name="Normal 22 4 5 6" xfId="42542"/>
    <cellStyle name="Normal 22 4 5 7" xfId="42543"/>
    <cellStyle name="Normal 22 4 6" xfId="42544"/>
    <cellStyle name="Normal 22 4 6 2" xfId="42545"/>
    <cellStyle name="Normal 22 4 6 2 2" xfId="42546"/>
    <cellStyle name="Normal 22 4 6 2 2 2" xfId="42547"/>
    <cellStyle name="Normal 22 4 6 2 2 3" xfId="42548"/>
    <cellStyle name="Normal 22 4 6 2 3" xfId="42549"/>
    <cellStyle name="Normal 22 4 6 2 4" xfId="42550"/>
    <cellStyle name="Normal 22 4 6 3" xfId="42551"/>
    <cellStyle name="Normal 22 4 6 3 2" xfId="42552"/>
    <cellStyle name="Normal 22 4 6 3 3" xfId="42553"/>
    <cellStyle name="Normal 22 4 6 4" xfId="42554"/>
    <cellStyle name="Normal 22 4 6 4 2" xfId="42555"/>
    <cellStyle name="Normal 22 4 6 4 3" xfId="42556"/>
    <cellStyle name="Normal 22 4 6 5" xfId="42557"/>
    <cellStyle name="Normal 22 4 6 6" xfId="42558"/>
    <cellStyle name="Normal 22 4 6 7" xfId="42559"/>
    <cellStyle name="Normal 22 4 7" xfId="42560"/>
    <cellStyle name="Normal 22 4 7 2" xfId="42561"/>
    <cellStyle name="Normal 22 4 7 2 2" xfId="42562"/>
    <cellStyle name="Normal 22 4 7 2 2 2" xfId="42563"/>
    <cellStyle name="Normal 22 4 7 2 2 3" xfId="42564"/>
    <cellStyle name="Normal 22 4 7 2 3" xfId="42565"/>
    <cellStyle name="Normal 22 4 7 2 4" xfId="42566"/>
    <cellStyle name="Normal 22 4 7 3" xfId="42567"/>
    <cellStyle name="Normal 22 4 7 3 2" xfId="42568"/>
    <cellStyle name="Normal 22 4 7 3 3" xfId="42569"/>
    <cellStyle name="Normal 22 4 7 4" xfId="42570"/>
    <cellStyle name="Normal 22 4 7 4 2" xfId="42571"/>
    <cellStyle name="Normal 22 4 7 4 3" xfId="42572"/>
    <cellStyle name="Normal 22 4 7 5" xfId="42573"/>
    <cellStyle name="Normal 22 4 7 6" xfId="42574"/>
    <cellStyle name="Normal 22 4 8" xfId="42575"/>
    <cellStyle name="Normal 22 4 8 2" xfId="42576"/>
    <cellStyle name="Normal 22 4 8 2 2" xfId="42577"/>
    <cellStyle name="Normal 22 4 8 2 3" xfId="42578"/>
    <cellStyle name="Normal 22 4 8 3" xfId="42579"/>
    <cellStyle name="Normal 22 4 8 4" xfId="42580"/>
    <cellStyle name="Normal 22 4 9" xfId="42581"/>
    <cellStyle name="Normal 22 4 9 2" xfId="42582"/>
    <cellStyle name="Normal 22 4 9 3" xfId="42583"/>
    <cellStyle name="Normal 22 4_AZUA ALT1 - TGI" xfId="42584"/>
    <cellStyle name="Normal 22 5" xfId="42585"/>
    <cellStyle name="Normal 22 5 10" xfId="42586"/>
    <cellStyle name="Normal 22 5 10 2" xfId="42587"/>
    <cellStyle name="Normal 22 5 10 3" xfId="42588"/>
    <cellStyle name="Normal 22 5 11" xfId="42589"/>
    <cellStyle name="Normal 22 5 12" xfId="42590"/>
    <cellStyle name="Normal 22 5 13" xfId="42591"/>
    <cellStyle name="Normal 22 5 14" xfId="42592"/>
    <cellStyle name="Normal 22 5 15" xfId="42593"/>
    <cellStyle name="Normal 22 5 16" xfId="42594"/>
    <cellStyle name="Normal 22 5 2" xfId="42595"/>
    <cellStyle name="Normal 22 5 2 10" xfId="42596"/>
    <cellStyle name="Normal 22 5 2 11" xfId="42597"/>
    <cellStyle name="Normal 22 5 2 12" xfId="42598"/>
    <cellStyle name="Normal 22 5 2 13" xfId="42599"/>
    <cellStyle name="Normal 22 5 2 2" xfId="42600"/>
    <cellStyle name="Normal 22 5 2 2 2" xfId="42601"/>
    <cellStyle name="Normal 22 5 2 2 2 2" xfId="42602"/>
    <cellStyle name="Normal 22 5 2 2 2 2 2" xfId="42603"/>
    <cellStyle name="Normal 22 5 2 2 2 2 3" xfId="42604"/>
    <cellStyle name="Normal 22 5 2 2 2 3" xfId="42605"/>
    <cellStyle name="Normal 22 5 2 2 2 4" xfId="42606"/>
    <cellStyle name="Normal 22 5 2 2 3" xfId="42607"/>
    <cellStyle name="Normal 22 5 2 2 3 2" xfId="42608"/>
    <cellStyle name="Normal 22 5 2 2 3 3" xfId="42609"/>
    <cellStyle name="Normal 22 5 2 2 4" xfId="42610"/>
    <cellStyle name="Normal 22 5 2 2 4 2" xfId="42611"/>
    <cellStyle name="Normal 22 5 2 2 4 3" xfId="42612"/>
    <cellStyle name="Normal 22 5 2 2 5" xfId="42613"/>
    <cellStyle name="Normal 22 5 2 2 6" xfId="42614"/>
    <cellStyle name="Normal 22 5 2 2 7" xfId="42615"/>
    <cellStyle name="Normal 22 5 2 3" xfId="42616"/>
    <cellStyle name="Normal 22 5 2 3 2" xfId="42617"/>
    <cellStyle name="Normal 22 5 2 3 2 2" xfId="42618"/>
    <cellStyle name="Normal 22 5 2 3 2 2 2" xfId="42619"/>
    <cellStyle name="Normal 22 5 2 3 2 2 3" xfId="42620"/>
    <cellStyle name="Normal 22 5 2 3 2 3" xfId="42621"/>
    <cellStyle name="Normal 22 5 2 3 2 4" xfId="42622"/>
    <cellStyle name="Normal 22 5 2 3 3" xfId="42623"/>
    <cellStyle name="Normal 22 5 2 3 3 2" xfId="42624"/>
    <cellStyle name="Normal 22 5 2 3 3 3" xfId="42625"/>
    <cellStyle name="Normal 22 5 2 3 4" xfId="42626"/>
    <cellStyle name="Normal 22 5 2 3 4 2" xfId="42627"/>
    <cellStyle name="Normal 22 5 2 3 4 3" xfId="42628"/>
    <cellStyle name="Normal 22 5 2 3 5" xfId="42629"/>
    <cellStyle name="Normal 22 5 2 3 6" xfId="42630"/>
    <cellStyle name="Normal 22 5 2 3 7" xfId="42631"/>
    <cellStyle name="Normal 22 5 2 4" xfId="42632"/>
    <cellStyle name="Normal 22 5 2 4 2" xfId="42633"/>
    <cellStyle name="Normal 22 5 2 4 2 2" xfId="42634"/>
    <cellStyle name="Normal 22 5 2 4 2 2 2" xfId="42635"/>
    <cellStyle name="Normal 22 5 2 4 2 2 3" xfId="42636"/>
    <cellStyle name="Normal 22 5 2 4 2 3" xfId="42637"/>
    <cellStyle name="Normal 22 5 2 4 2 4" xfId="42638"/>
    <cellStyle name="Normal 22 5 2 4 3" xfId="42639"/>
    <cellStyle name="Normal 22 5 2 4 3 2" xfId="42640"/>
    <cellStyle name="Normal 22 5 2 4 3 3" xfId="42641"/>
    <cellStyle name="Normal 22 5 2 4 4" xfId="42642"/>
    <cellStyle name="Normal 22 5 2 4 4 2" xfId="42643"/>
    <cellStyle name="Normal 22 5 2 4 4 3" xfId="42644"/>
    <cellStyle name="Normal 22 5 2 4 5" xfId="42645"/>
    <cellStyle name="Normal 22 5 2 4 6" xfId="42646"/>
    <cellStyle name="Normal 22 5 2 4 7" xfId="42647"/>
    <cellStyle name="Normal 22 5 2 5" xfId="42648"/>
    <cellStyle name="Normal 22 5 2 5 2" xfId="42649"/>
    <cellStyle name="Normal 22 5 2 5 2 2" xfId="42650"/>
    <cellStyle name="Normal 22 5 2 5 2 3" xfId="42651"/>
    <cellStyle name="Normal 22 5 2 5 3" xfId="42652"/>
    <cellStyle name="Normal 22 5 2 5 4" xfId="42653"/>
    <cellStyle name="Normal 22 5 2 6" xfId="42654"/>
    <cellStyle name="Normal 22 5 2 6 2" xfId="42655"/>
    <cellStyle name="Normal 22 5 2 6 3" xfId="42656"/>
    <cellStyle name="Normal 22 5 2 7" xfId="42657"/>
    <cellStyle name="Normal 22 5 2 7 2" xfId="42658"/>
    <cellStyle name="Normal 22 5 2 7 3" xfId="42659"/>
    <cellStyle name="Normal 22 5 2 8" xfId="42660"/>
    <cellStyle name="Normal 22 5 2 8 2" xfId="42661"/>
    <cellStyle name="Normal 22 5 2 8 3" xfId="42662"/>
    <cellStyle name="Normal 22 5 2 9" xfId="42663"/>
    <cellStyle name="Normal 22 5 3" xfId="42664"/>
    <cellStyle name="Normal 22 5 3 2" xfId="42665"/>
    <cellStyle name="Normal 22 5 3 2 2" xfId="42666"/>
    <cellStyle name="Normal 22 5 3 2 2 2" xfId="42667"/>
    <cellStyle name="Normal 22 5 3 2 2 2 2" xfId="42668"/>
    <cellStyle name="Normal 22 5 3 2 2 2 3" xfId="42669"/>
    <cellStyle name="Normal 22 5 3 2 2 3" xfId="42670"/>
    <cellStyle name="Normal 22 5 3 2 2 4" xfId="42671"/>
    <cellStyle name="Normal 22 5 3 2 3" xfId="42672"/>
    <cellStyle name="Normal 22 5 3 2 3 2" xfId="42673"/>
    <cellStyle name="Normal 22 5 3 2 3 3" xfId="42674"/>
    <cellStyle name="Normal 22 5 3 2 4" xfId="42675"/>
    <cellStyle name="Normal 22 5 3 2 4 2" xfId="42676"/>
    <cellStyle name="Normal 22 5 3 2 4 3" xfId="42677"/>
    <cellStyle name="Normal 22 5 3 2 5" xfId="42678"/>
    <cellStyle name="Normal 22 5 3 2 6" xfId="42679"/>
    <cellStyle name="Normal 22 5 3 2 7" xfId="42680"/>
    <cellStyle name="Normal 22 5 3 3" xfId="42681"/>
    <cellStyle name="Normal 22 5 3 3 2" xfId="42682"/>
    <cellStyle name="Normal 22 5 3 3 2 2" xfId="42683"/>
    <cellStyle name="Normal 22 5 3 3 2 2 2" xfId="42684"/>
    <cellStyle name="Normal 22 5 3 3 2 2 3" xfId="42685"/>
    <cellStyle name="Normal 22 5 3 3 2 3" xfId="42686"/>
    <cellStyle name="Normal 22 5 3 3 2 4" xfId="42687"/>
    <cellStyle name="Normal 22 5 3 3 3" xfId="42688"/>
    <cellStyle name="Normal 22 5 3 3 3 2" xfId="42689"/>
    <cellStyle name="Normal 22 5 3 3 3 3" xfId="42690"/>
    <cellStyle name="Normal 22 5 3 3 4" xfId="42691"/>
    <cellStyle name="Normal 22 5 3 3 4 2" xfId="42692"/>
    <cellStyle name="Normal 22 5 3 3 4 3" xfId="42693"/>
    <cellStyle name="Normal 22 5 3 3 5" xfId="42694"/>
    <cellStyle name="Normal 22 5 3 3 6" xfId="42695"/>
    <cellStyle name="Normal 22 5 3 3 7" xfId="42696"/>
    <cellStyle name="Normal 22 5 3 4" xfId="42697"/>
    <cellStyle name="Normal 22 5 3 4 2" xfId="42698"/>
    <cellStyle name="Normal 22 5 3 4 2 2" xfId="42699"/>
    <cellStyle name="Normal 22 5 3 4 2 3" xfId="42700"/>
    <cellStyle name="Normal 22 5 3 4 3" xfId="42701"/>
    <cellStyle name="Normal 22 5 3 4 4" xfId="42702"/>
    <cellStyle name="Normal 22 5 3 5" xfId="42703"/>
    <cellStyle name="Normal 22 5 3 5 2" xfId="42704"/>
    <cellStyle name="Normal 22 5 3 5 3" xfId="42705"/>
    <cellStyle name="Normal 22 5 3 6" xfId="42706"/>
    <cellStyle name="Normal 22 5 3 6 2" xfId="42707"/>
    <cellStyle name="Normal 22 5 3 6 3" xfId="42708"/>
    <cellStyle name="Normal 22 5 3 7" xfId="42709"/>
    <cellStyle name="Normal 22 5 3 8" xfId="42710"/>
    <cellStyle name="Normal 22 5 3 9" xfId="42711"/>
    <cellStyle name="Normal 22 5 4" xfId="42712"/>
    <cellStyle name="Normal 22 5 4 2" xfId="42713"/>
    <cellStyle name="Normal 22 5 4 2 2" xfId="42714"/>
    <cellStyle name="Normal 22 5 4 2 2 2" xfId="42715"/>
    <cellStyle name="Normal 22 5 4 2 2 3" xfId="42716"/>
    <cellStyle name="Normal 22 5 4 2 3" xfId="42717"/>
    <cellStyle name="Normal 22 5 4 2 4" xfId="42718"/>
    <cellStyle name="Normal 22 5 4 3" xfId="42719"/>
    <cellStyle name="Normal 22 5 4 3 2" xfId="42720"/>
    <cellStyle name="Normal 22 5 4 3 3" xfId="42721"/>
    <cellStyle name="Normal 22 5 4 4" xfId="42722"/>
    <cellStyle name="Normal 22 5 4 4 2" xfId="42723"/>
    <cellStyle name="Normal 22 5 4 4 3" xfId="42724"/>
    <cellStyle name="Normal 22 5 4 5" xfId="42725"/>
    <cellStyle name="Normal 22 5 4 6" xfId="42726"/>
    <cellStyle name="Normal 22 5 4 7" xfId="42727"/>
    <cellStyle name="Normal 22 5 5" xfId="42728"/>
    <cellStyle name="Normal 22 5 5 2" xfId="42729"/>
    <cellStyle name="Normal 22 5 5 2 2" xfId="42730"/>
    <cellStyle name="Normal 22 5 5 2 2 2" xfId="42731"/>
    <cellStyle name="Normal 22 5 5 2 2 3" xfId="42732"/>
    <cellStyle name="Normal 22 5 5 2 3" xfId="42733"/>
    <cellStyle name="Normal 22 5 5 2 4" xfId="42734"/>
    <cellStyle name="Normal 22 5 5 3" xfId="42735"/>
    <cellStyle name="Normal 22 5 5 3 2" xfId="42736"/>
    <cellStyle name="Normal 22 5 5 3 3" xfId="42737"/>
    <cellStyle name="Normal 22 5 5 4" xfId="42738"/>
    <cellStyle name="Normal 22 5 5 4 2" xfId="42739"/>
    <cellStyle name="Normal 22 5 5 4 3" xfId="42740"/>
    <cellStyle name="Normal 22 5 5 5" xfId="42741"/>
    <cellStyle name="Normal 22 5 5 6" xfId="42742"/>
    <cellStyle name="Normal 22 5 5 7" xfId="42743"/>
    <cellStyle name="Normal 22 5 6" xfId="42744"/>
    <cellStyle name="Normal 22 5 6 2" xfId="42745"/>
    <cellStyle name="Normal 22 5 6 2 2" xfId="42746"/>
    <cellStyle name="Normal 22 5 6 2 2 2" xfId="42747"/>
    <cellStyle name="Normal 22 5 6 2 2 3" xfId="42748"/>
    <cellStyle name="Normal 22 5 6 2 3" xfId="42749"/>
    <cellStyle name="Normal 22 5 6 2 4" xfId="42750"/>
    <cellStyle name="Normal 22 5 6 3" xfId="42751"/>
    <cellStyle name="Normal 22 5 6 3 2" xfId="42752"/>
    <cellStyle name="Normal 22 5 6 3 3" xfId="42753"/>
    <cellStyle name="Normal 22 5 6 4" xfId="42754"/>
    <cellStyle name="Normal 22 5 6 4 2" xfId="42755"/>
    <cellStyle name="Normal 22 5 6 4 3" xfId="42756"/>
    <cellStyle name="Normal 22 5 6 5" xfId="42757"/>
    <cellStyle name="Normal 22 5 6 6" xfId="42758"/>
    <cellStyle name="Normal 22 5 6 7" xfId="42759"/>
    <cellStyle name="Normal 22 5 7" xfId="42760"/>
    <cellStyle name="Normal 22 5 7 2" xfId="42761"/>
    <cellStyle name="Normal 22 5 7 2 2" xfId="42762"/>
    <cellStyle name="Normal 22 5 7 2 3" xfId="42763"/>
    <cellStyle name="Normal 22 5 7 3" xfId="42764"/>
    <cellStyle name="Normal 22 5 7 4" xfId="42765"/>
    <cellStyle name="Normal 22 5 8" xfId="42766"/>
    <cellStyle name="Normal 22 5 8 2" xfId="42767"/>
    <cellStyle name="Normal 22 5 8 3" xfId="42768"/>
    <cellStyle name="Normal 22 5 9" xfId="42769"/>
    <cellStyle name="Normal 22 5 9 2" xfId="42770"/>
    <cellStyle name="Normal 22 5 9 3" xfId="42771"/>
    <cellStyle name="Normal 22 5_AZUA ALT1 - TGI" xfId="42772"/>
    <cellStyle name="Normal 22 6" xfId="42773"/>
    <cellStyle name="Normal 22 6 10" xfId="42774"/>
    <cellStyle name="Normal 22 6 10 2" xfId="42775"/>
    <cellStyle name="Normal 22 6 10 3" xfId="42776"/>
    <cellStyle name="Normal 22 6 11" xfId="42777"/>
    <cellStyle name="Normal 22 6 12" xfId="42778"/>
    <cellStyle name="Normal 22 6 13" xfId="42779"/>
    <cellStyle name="Normal 22 6 14" xfId="42780"/>
    <cellStyle name="Normal 22 6 15" xfId="42781"/>
    <cellStyle name="Normal 22 6 16" xfId="42782"/>
    <cellStyle name="Normal 22 6 2" xfId="42783"/>
    <cellStyle name="Normal 22 6 2 10" xfId="42784"/>
    <cellStyle name="Normal 22 6 2 11" xfId="42785"/>
    <cellStyle name="Normal 22 6 2 12" xfId="42786"/>
    <cellStyle name="Normal 22 6 2 13" xfId="42787"/>
    <cellStyle name="Normal 22 6 2 2" xfId="42788"/>
    <cellStyle name="Normal 22 6 2 2 2" xfId="42789"/>
    <cellStyle name="Normal 22 6 2 2 2 2" xfId="42790"/>
    <cellStyle name="Normal 22 6 2 2 2 2 2" xfId="42791"/>
    <cellStyle name="Normal 22 6 2 2 2 2 3" xfId="42792"/>
    <cellStyle name="Normal 22 6 2 2 2 3" xfId="42793"/>
    <cellStyle name="Normal 22 6 2 2 2 4" xfId="42794"/>
    <cellStyle name="Normal 22 6 2 2 3" xfId="42795"/>
    <cellStyle name="Normal 22 6 2 2 3 2" xfId="42796"/>
    <cellStyle name="Normal 22 6 2 2 3 3" xfId="42797"/>
    <cellStyle name="Normal 22 6 2 2 4" xfId="42798"/>
    <cellStyle name="Normal 22 6 2 2 4 2" xfId="42799"/>
    <cellStyle name="Normal 22 6 2 2 4 3" xfId="42800"/>
    <cellStyle name="Normal 22 6 2 2 5" xfId="42801"/>
    <cellStyle name="Normal 22 6 2 2 6" xfId="42802"/>
    <cellStyle name="Normal 22 6 2 2 7" xfId="42803"/>
    <cellStyle name="Normal 22 6 2 3" xfId="42804"/>
    <cellStyle name="Normal 22 6 2 3 2" xfId="42805"/>
    <cellStyle name="Normal 22 6 2 3 2 2" xfId="42806"/>
    <cellStyle name="Normal 22 6 2 3 2 2 2" xfId="42807"/>
    <cellStyle name="Normal 22 6 2 3 2 2 3" xfId="42808"/>
    <cellStyle name="Normal 22 6 2 3 2 3" xfId="42809"/>
    <cellStyle name="Normal 22 6 2 3 2 4" xfId="42810"/>
    <cellStyle name="Normal 22 6 2 3 3" xfId="42811"/>
    <cellStyle name="Normal 22 6 2 3 3 2" xfId="42812"/>
    <cellStyle name="Normal 22 6 2 3 3 3" xfId="42813"/>
    <cellStyle name="Normal 22 6 2 3 4" xfId="42814"/>
    <cellStyle name="Normal 22 6 2 3 4 2" xfId="42815"/>
    <cellStyle name="Normal 22 6 2 3 4 3" xfId="42816"/>
    <cellStyle name="Normal 22 6 2 3 5" xfId="42817"/>
    <cellStyle name="Normal 22 6 2 3 6" xfId="42818"/>
    <cellStyle name="Normal 22 6 2 3 7" xfId="42819"/>
    <cellStyle name="Normal 22 6 2 4" xfId="42820"/>
    <cellStyle name="Normal 22 6 2 4 2" xfId="42821"/>
    <cellStyle name="Normal 22 6 2 4 2 2" xfId="42822"/>
    <cellStyle name="Normal 22 6 2 4 2 2 2" xfId="42823"/>
    <cellStyle name="Normal 22 6 2 4 2 2 3" xfId="42824"/>
    <cellStyle name="Normal 22 6 2 4 2 3" xfId="42825"/>
    <cellStyle name="Normal 22 6 2 4 2 4" xfId="42826"/>
    <cellStyle name="Normal 22 6 2 4 3" xfId="42827"/>
    <cellStyle name="Normal 22 6 2 4 3 2" xfId="42828"/>
    <cellStyle name="Normal 22 6 2 4 3 3" xfId="42829"/>
    <cellStyle name="Normal 22 6 2 4 4" xfId="42830"/>
    <cellStyle name="Normal 22 6 2 4 4 2" xfId="42831"/>
    <cellStyle name="Normal 22 6 2 4 4 3" xfId="42832"/>
    <cellStyle name="Normal 22 6 2 4 5" xfId="42833"/>
    <cellStyle name="Normal 22 6 2 4 6" xfId="42834"/>
    <cellStyle name="Normal 22 6 2 5" xfId="42835"/>
    <cellStyle name="Normal 22 6 2 5 2" xfId="42836"/>
    <cellStyle name="Normal 22 6 2 5 2 2" xfId="42837"/>
    <cellStyle name="Normal 22 6 2 5 2 3" xfId="42838"/>
    <cellStyle name="Normal 22 6 2 5 3" xfId="42839"/>
    <cellStyle name="Normal 22 6 2 5 4" xfId="42840"/>
    <cellStyle name="Normal 22 6 2 6" xfId="42841"/>
    <cellStyle name="Normal 22 6 2 6 2" xfId="42842"/>
    <cellStyle name="Normal 22 6 2 6 3" xfId="42843"/>
    <cellStyle name="Normal 22 6 2 7" xfId="42844"/>
    <cellStyle name="Normal 22 6 2 7 2" xfId="42845"/>
    <cellStyle name="Normal 22 6 2 7 3" xfId="42846"/>
    <cellStyle name="Normal 22 6 2 8" xfId="42847"/>
    <cellStyle name="Normal 22 6 2 8 2" xfId="42848"/>
    <cellStyle name="Normal 22 6 2 8 3" xfId="42849"/>
    <cellStyle name="Normal 22 6 2 9" xfId="42850"/>
    <cellStyle name="Normal 22 6 3" xfId="42851"/>
    <cellStyle name="Normal 22 6 3 2" xfId="42852"/>
    <cellStyle name="Normal 22 6 3 2 2" xfId="42853"/>
    <cellStyle name="Normal 22 6 3 2 2 2" xfId="42854"/>
    <cellStyle name="Normal 22 6 3 2 2 2 2" xfId="42855"/>
    <cellStyle name="Normal 22 6 3 2 2 2 3" xfId="42856"/>
    <cellStyle name="Normal 22 6 3 2 2 3" xfId="42857"/>
    <cellStyle name="Normal 22 6 3 2 2 4" xfId="42858"/>
    <cellStyle name="Normal 22 6 3 2 3" xfId="42859"/>
    <cellStyle name="Normal 22 6 3 2 3 2" xfId="42860"/>
    <cellStyle name="Normal 22 6 3 2 3 3" xfId="42861"/>
    <cellStyle name="Normal 22 6 3 2 4" xfId="42862"/>
    <cellStyle name="Normal 22 6 3 2 4 2" xfId="42863"/>
    <cellStyle name="Normal 22 6 3 2 4 3" xfId="42864"/>
    <cellStyle name="Normal 22 6 3 2 5" xfId="42865"/>
    <cellStyle name="Normal 22 6 3 2 6" xfId="42866"/>
    <cellStyle name="Normal 22 6 3 2 7" xfId="42867"/>
    <cellStyle name="Normal 22 6 3 3" xfId="42868"/>
    <cellStyle name="Normal 22 6 3 3 2" xfId="42869"/>
    <cellStyle name="Normal 22 6 3 3 2 2" xfId="42870"/>
    <cellStyle name="Normal 22 6 3 3 2 2 2" xfId="42871"/>
    <cellStyle name="Normal 22 6 3 3 2 2 3" xfId="42872"/>
    <cellStyle name="Normal 22 6 3 3 2 3" xfId="42873"/>
    <cellStyle name="Normal 22 6 3 3 2 4" xfId="42874"/>
    <cellStyle name="Normal 22 6 3 3 3" xfId="42875"/>
    <cellStyle name="Normal 22 6 3 3 3 2" xfId="42876"/>
    <cellStyle name="Normal 22 6 3 3 3 3" xfId="42877"/>
    <cellStyle name="Normal 22 6 3 3 4" xfId="42878"/>
    <cellStyle name="Normal 22 6 3 3 4 2" xfId="42879"/>
    <cellStyle name="Normal 22 6 3 3 4 3" xfId="42880"/>
    <cellStyle name="Normal 22 6 3 3 5" xfId="42881"/>
    <cellStyle name="Normal 22 6 3 3 6" xfId="42882"/>
    <cellStyle name="Normal 22 6 3 3 7" xfId="42883"/>
    <cellStyle name="Normal 22 6 3 4" xfId="42884"/>
    <cellStyle name="Normal 22 6 3 4 2" xfId="42885"/>
    <cellStyle name="Normal 22 6 3 4 2 2" xfId="42886"/>
    <cellStyle name="Normal 22 6 3 4 2 3" xfId="42887"/>
    <cellStyle name="Normal 22 6 3 4 3" xfId="42888"/>
    <cellStyle name="Normal 22 6 3 4 4" xfId="42889"/>
    <cellStyle name="Normal 22 6 3 5" xfId="42890"/>
    <cellStyle name="Normal 22 6 3 5 2" xfId="42891"/>
    <cellStyle name="Normal 22 6 3 5 3" xfId="42892"/>
    <cellStyle name="Normal 22 6 3 6" xfId="42893"/>
    <cellStyle name="Normal 22 6 3 6 2" xfId="42894"/>
    <cellStyle name="Normal 22 6 3 6 3" xfId="42895"/>
    <cellStyle name="Normal 22 6 3 7" xfId="42896"/>
    <cellStyle name="Normal 22 6 3 8" xfId="42897"/>
    <cellStyle name="Normal 22 6 3 9" xfId="42898"/>
    <cellStyle name="Normal 22 6 4" xfId="42899"/>
    <cellStyle name="Normal 22 6 4 2" xfId="42900"/>
    <cellStyle name="Normal 22 6 4 2 2" xfId="42901"/>
    <cellStyle name="Normal 22 6 4 2 2 2" xfId="42902"/>
    <cellStyle name="Normal 22 6 4 2 2 3" xfId="42903"/>
    <cellStyle name="Normal 22 6 4 2 3" xfId="42904"/>
    <cellStyle name="Normal 22 6 4 2 4" xfId="42905"/>
    <cellStyle name="Normal 22 6 4 3" xfId="42906"/>
    <cellStyle name="Normal 22 6 4 3 2" xfId="42907"/>
    <cellStyle name="Normal 22 6 4 3 3" xfId="42908"/>
    <cellStyle name="Normal 22 6 4 4" xfId="42909"/>
    <cellStyle name="Normal 22 6 4 4 2" xfId="42910"/>
    <cellStyle name="Normal 22 6 4 4 3" xfId="42911"/>
    <cellStyle name="Normal 22 6 4 5" xfId="42912"/>
    <cellStyle name="Normal 22 6 4 6" xfId="42913"/>
    <cellStyle name="Normal 22 6 4 7" xfId="42914"/>
    <cellStyle name="Normal 22 6 5" xfId="42915"/>
    <cellStyle name="Normal 22 6 5 2" xfId="42916"/>
    <cellStyle name="Normal 22 6 5 2 2" xfId="42917"/>
    <cellStyle name="Normal 22 6 5 2 2 2" xfId="42918"/>
    <cellStyle name="Normal 22 6 5 2 2 3" xfId="42919"/>
    <cellStyle name="Normal 22 6 5 2 3" xfId="42920"/>
    <cellStyle name="Normal 22 6 5 2 4" xfId="42921"/>
    <cellStyle name="Normal 22 6 5 3" xfId="42922"/>
    <cellStyle name="Normal 22 6 5 3 2" xfId="42923"/>
    <cellStyle name="Normal 22 6 5 3 3" xfId="42924"/>
    <cellStyle name="Normal 22 6 5 4" xfId="42925"/>
    <cellStyle name="Normal 22 6 5 4 2" xfId="42926"/>
    <cellStyle name="Normal 22 6 5 4 3" xfId="42927"/>
    <cellStyle name="Normal 22 6 5 5" xfId="42928"/>
    <cellStyle name="Normal 22 6 5 6" xfId="42929"/>
    <cellStyle name="Normal 22 6 5 7" xfId="42930"/>
    <cellStyle name="Normal 22 6 6" xfId="42931"/>
    <cellStyle name="Normal 22 6 6 2" xfId="42932"/>
    <cellStyle name="Normal 22 6 6 2 2" xfId="42933"/>
    <cellStyle name="Normal 22 6 6 2 2 2" xfId="42934"/>
    <cellStyle name="Normal 22 6 6 2 2 3" xfId="42935"/>
    <cellStyle name="Normal 22 6 6 2 3" xfId="42936"/>
    <cellStyle name="Normal 22 6 6 2 4" xfId="42937"/>
    <cellStyle name="Normal 22 6 6 3" xfId="42938"/>
    <cellStyle name="Normal 22 6 6 3 2" xfId="42939"/>
    <cellStyle name="Normal 22 6 6 3 3" xfId="42940"/>
    <cellStyle name="Normal 22 6 6 4" xfId="42941"/>
    <cellStyle name="Normal 22 6 6 4 2" xfId="42942"/>
    <cellStyle name="Normal 22 6 6 4 3" xfId="42943"/>
    <cellStyle name="Normal 22 6 6 5" xfId="42944"/>
    <cellStyle name="Normal 22 6 6 6" xfId="42945"/>
    <cellStyle name="Normal 22 6 7" xfId="42946"/>
    <cellStyle name="Normal 22 6 7 2" xfId="42947"/>
    <cellStyle name="Normal 22 6 7 2 2" xfId="42948"/>
    <cellStyle name="Normal 22 6 7 2 3" xfId="42949"/>
    <cellStyle name="Normal 22 6 7 3" xfId="42950"/>
    <cellStyle name="Normal 22 6 7 4" xfId="42951"/>
    <cellStyle name="Normal 22 6 8" xfId="42952"/>
    <cellStyle name="Normal 22 6 8 2" xfId="42953"/>
    <cellStyle name="Normal 22 6 8 3" xfId="42954"/>
    <cellStyle name="Normal 22 6 9" xfId="42955"/>
    <cellStyle name="Normal 22 6 9 2" xfId="42956"/>
    <cellStyle name="Normal 22 6 9 3" xfId="42957"/>
    <cellStyle name="Normal 22 6_AZUA ALT1 - TGI" xfId="42958"/>
    <cellStyle name="Normal 22 7" xfId="42959"/>
    <cellStyle name="Normal 22 7 10" xfId="42960"/>
    <cellStyle name="Normal 22 7 10 2" xfId="42961"/>
    <cellStyle name="Normal 22 7 10 3" xfId="42962"/>
    <cellStyle name="Normal 22 7 11" xfId="42963"/>
    <cellStyle name="Normal 22 7 12" xfId="42964"/>
    <cellStyle name="Normal 22 7 13" xfId="42965"/>
    <cellStyle name="Normal 22 7 14" xfId="42966"/>
    <cellStyle name="Normal 22 7 15" xfId="42967"/>
    <cellStyle name="Normal 22 7 16" xfId="42968"/>
    <cellStyle name="Normal 22 7 2" xfId="42969"/>
    <cellStyle name="Normal 22 7 2 10" xfId="42970"/>
    <cellStyle name="Normal 22 7 2 11" xfId="42971"/>
    <cellStyle name="Normal 22 7 2 12" xfId="42972"/>
    <cellStyle name="Normal 22 7 2 13" xfId="42973"/>
    <cellStyle name="Normal 22 7 2 2" xfId="42974"/>
    <cellStyle name="Normal 22 7 2 2 2" xfId="42975"/>
    <cellStyle name="Normal 22 7 2 2 2 2" xfId="42976"/>
    <cellStyle name="Normal 22 7 2 2 2 2 2" xfId="42977"/>
    <cellStyle name="Normal 22 7 2 2 2 2 3" xfId="42978"/>
    <cellStyle name="Normal 22 7 2 2 2 3" xfId="42979"/>
    <cellStyle name="Normal 22 7 2 2 2 4" xfId="42980"/>
    <cellStyle name="Normal 22 7 2 2 3" xfId="42981"/>
    <cellStyle name="Normal 22 7 2 2 3 2" xfId="42982"/>
    <cellStyle name="Normal 22 7 2 2 3 3" xfId="42983"/>
    <cellStyle name="Normal 22 7 2 2 4" xfId="42984"/>
    <cellStyle name="Normal 22 7 2 2 4 2" xfId="42985"/>
    <cellStyle name="Normal 22 7 2 2 4 3" xfId="42986"/>
    <cellStyle name="Normal 22 7 2 2 5" xfId="42987"/>
    <cellStyle name="Normal 22 7 2 2 6" xfId="42988"/>
    <cellStyle name="Normal 22 7 2 2 7" xfId="42989"/>
    <cellStyle name="Normal 22 7 2 3" xfId="42990"/>
    <cellStyle name="Normal 22 7 2 3 2" xfId="42991"/>
    <cellStyle name="Normal 22 7 2 3 2 2" xfId="42992"/>
    <cellStyle name="Normal 22 7 2 3 2 2 2" xfId="42993"/>
    <cellStyle name="Normal 22 7 2 3 2 2 3" xfId="42994"/>
    <cellStyle name="Normal 22 7 2 3 2 3" xfId="42995"/>
    <cellStyle name="Normal 22 7 2 3 2 4" xfId="42996"/>
    <cellStyle name="Normal 22 7 2 3 3" xfId="42997"/>
    <cellStyle name="Normal 22 7 2 3 3 2" xfId="42998"/>
    <cellStyle name="Normal 22 7 2 3 3 3" xfId="42999"/>
    <cellStyle name="Normal 22 7 2 3 4" xfId="43000"/>
    <cellStyle name="Normal 22 7 2 3 4 2" xfId="43001"/>
    <cellStyle name="Normal 22 7 2 3 4 3" xfId="43002"/>
    <cellStyle name="Normal 22 7 2 3 5" xfId="43003"/>
    <cellStyle name="Normal 22 7 2 3 6" xfId="43004"/>
    <cellStyle name="Normal 22 7 2 3 7" xfId="43005"/>
    <cellStyle name="Normal 22 7 2 4" xfId="43006"/>
    <cellStyle name="Normal 22 7 2 4 2" xfId="43007"/>
    <cellStyle name="Normal 22 7 2 4 2 2" xfId="43008"/>
    <cellStyle name="Normal 22 7 2 4 2 2 2" xfId="43009"/>
    <cellStyle name="Normal 22 7 2 4 2 2 3" xfId="43010"/>
    <cellStyle name="Normal 22 7 2 4 2 3" xfId="43011"/>
    <cellStyle name="Normal 22 7 2 4 2 4" xfId="43012"/>
    <cellStyle name="Normal 22 7 2 4 3" xfId="43013"/>
    <cellStyle name="Normal 22 7 2 4 3 2" xfId="43014"/>
    <cellStyle name="Normal 22 7 2 4 3 3" xfId="43015"/>
    <cellStyle name="Normal 22 7 2 4 4" xfId="43016"/>
    <cellStyle name="Normal 22 7 2 4 4 2" xfId="43017"/>
    <cellStyle name="Normal 22 7 2 4 4 3" xfId="43018"/>
    <cellStyle name="Normal 22 7 2 4 5" xfId="43019"/>
    <cellStyle name="Normal 22 7 2 4 6" xfId="43020"/>
    <cellStyle name="Normal 22 7 2 5" xfId="43021"/>
    <cellStyle name="Normal 22 7 2 5 2" xfId="43022"/>
    <cellStyle name="Normal 22 7 2 5 2 2" xfId="43023"/>
    <cellStyle name="Normal 22 7 2 5 2 3" xfId="43024"/>
    <cellStyle name="Normal 22 7 2 5 3" xfId="43025"/>
    <cellStyle name="Normal 22 7 2 5 4" xfId="43026"/>
    <cellStyle name="Normal 22 7 2 6" xfId="43027"/>
    <cellStyle name="Normal 22 7 2 6 2" xfId="43028"/>
    <cellStyle name="Normal 22 7 2 6 3" xfId="43029"/>
    <cellStyle name="Normal 22 7 2 7" xfId="43030"/>
    <cellStyle name="Normal 22 7 2 7 2" xfId="43031"/>
    <cellStyle name="Normal 22 7 2 7 3" xfId="43032"/>
    <cellStyle name="Normal 22 7 2 8" xfId="43033"/>
    <cellStyle name="Normal 22 7 2 8 2" xfId="43034"/>
    <cellStyle name="Normal 22 7 2 8 3" xfId="43035"/>
    <cellStyle name="Normal 22 7 2 9" xfId="43036"/>
    <cellStyle name="Normal 22 7 3" xfId="43037"/>
    <cellStyle name="Normal 22 7 3 2" xfId="43038"/>
    <cellStyle name="Normal 22 7 3 2 2" xfId="43039"/>
    <cellStyle name="Normal 22 7 3 2 2 2" xfId="43040"/>
    <cellStyle name="Normal 22 7 3 2 2 2 2" xfId="43041"/>
    <cellStyle name="Normal 22 7 3 2 2 2 3" xfId="43042"/>
    <cellStyle name="Normal 22 7 3 2 2 3" xfId="43043"/>
    <cellStyle name="Normal 22 7 3 2 2 4" xfId="43044"/>
    <cellStyle name="Normal 22 7 3 2 3" xfId="43045"/>
    <cellStyle name="Normal 22 7 3 2 3 2" xfId="43046"/>
    <cellStyle name="Normal 22 7 3 2 3 3" xfId="43047"/>
    <cellStyle name="Normal 22 7 3 2 4" xfId="43048"/>
    <cellStyle name="Normal 22 7 3 2 4 2" xfId="43049"/>
    <cellStyle name="Normal 22 7 3 2 4 3" xfId="43050"/>
    <cellStyle name="Normal 22 7 3 2 5" xfId="43051"/>
    <cellStyle name="Normal 22 7 3 2 6" xfId="43052"/>
    <cellStyle name="Normal 22 7 3 2 7" xfId="43053"/>
    <cellStyle name="Normal 22 7 3 3" xfId="43054"/>
    <cellStyle name="Normal 22 7 3 3 2" xfId="43055"/>
    <cellStyle name="Normal 22 7 3 3 2 2" xfId="43056"/>
    <cellStyle name="Normal 22 7 3 3 2 2 2" xfId="43057"/>
    <cellStyle name="Normal 22 7 3 3 2 2 3" xfId="43058"/>
    <cellStyle name="Normal 22 7 3 3 2 3" xfId="43059"/>
    <cellStyle name="Normal 22 7 3 3 2 4" xfId="43060"/>
    <cellStyle name="Normal 22 7 3 3 3" xfId="43061"/>
    <cellStyle name="Normal 22 7 3 3 3 2" xfId="43062"/>
    <cellStyle name="Normal 22 7 3 3 3 3" xfId="43063"/>
    <cellStyle name="Normal 22 7 3 3 4" xfId="43064"/>
    <cellStyle name="Normal 22 7 3 3 4 2" xfId="43065"/>
    <cellStyle name="Normal 22 7 3 3 4 3" xfId="43066"/>
    <cellStyle name="Normal 22 7 3 3 5" xfId="43067"/>
    <cellStyle name="Normal 22 7 3 3 6" xfId="43068"/>
    <cellStyle name="Normal 22 7 3 3 7" xfId="43069"/>
    <cellStyle name="Normal 22 7 3 4" xfId="43070"/>
    <cellStyle name="Normal 22 7 3 4 2" xfId="43071"/>
    <cellStyle name="Normal 22 7 3 4 2 2" xfId="43072"/>
    <cellStyle name="Normal 22 7 3 4 2 3" xfId="43073"/>
    <cellStyle name="Normal 22 7 3 4 3" xfId="43074"/>
    <cellStyle name="Normal 22 7 3 4 4" xfId="43075"/>
    <cellStyle name="Normal 22 7 3 5" xfId="43076"/>
    <cellStyle name="Normal 22 7 3 5 2" xfId="43077"/>
    <cellStyle name="Normal 22 7 3 5 3" xfId="43078"/>
    <cellStyle name="Normal 22 7 3 6" xfId="43079"/>
    <cellStyle name="Normal 22 7 3 6 2" xfId="43080"/>
    <cellStyle name="Normal 22 7 3 6 3" xfId="43081"/>
    <cellStyle name="Normal 22 7 3 7" xfId="43082"/>
    <cellStyle name="Normal 22 7 3 8" xfId="43083"/>
    <cellStyle name="Normal 22 7 3 9" xfId="43084"/>
    <cellStyle name="Normal 22 7 4" xfId="43085"/>
    <cellStyle name="Normal 22 7 4 2" xfId="43086"/>
    <cellStyle name="Normal 22 7 4 2 2" xfId="43087"/>
    <cellStyle name="Normal 22 7 4 2 2 2" xfId="43088"/>
    <cellStyle name="Normal 22 7 4 2 2 3" xfId="43089"/>
    <cellStyle name="Normal 22 7 4 2 3" xfId="43090"/>
    <cellStyle name="Normal 22 7 4 2 4" xfId="43091"/>
    <cellStyle name="Normal 22 7 4 3" xfId="43092"/>
    <cellStyle name="Normal 22 7 4 3 2" xfId="43093"/>
    <cellStyle name="Normal 22 7 4 3 3" xfId="43094"/>
    <cellStyle name="Normal 22 7 4 4" xfId="43095"/>
    <cellStyle name="Normal 22 7 4 4 2" xfId="43096"/>
    <cellStyle name="Normal 22 7 4 4 3" xfId="43097"/>
    <cellStyle name="Normal 22 7 4 5" xfId="43098"/>
    <cellStyle name="Normal 22 7 4 6" xfId="43099"/>
    <cellStyle name="Normal 22 7 4 7" xfId="43100"/>
    <cellStyle name="Normal 22 7 5" xfId="43101"/>
    <cellStyle name="Normal 22 7 5 2" xfId="43102"/>
    <cellStyle name="Normal 22 7 5 2 2" xfId="43103"/>
    <cellStyle name="Normal 22 7 5 2 2 2" xfId="43104"/>
    <cellStyle name="Normal 22 7 5 2 2 3" xfId="43105"/>
    <cellStyle name="Normal 22 7 5 2 3" xfId="43106"/>
    <cellStyle name="Normal 22 7 5 2 4" xfId="43107"/>
    <cellStyle name="Normal 22 7 5 3" xfId="43108"/>
    <cellStyle name="Normal 22 7 5 3 2" xfId="43109"/>
    <cellStyle name="Normal 22 7 5 3 3" xfId="43110"/>
    <cellStyle name="Normal 22 7 5 4" xfId="43111"/>
    <cellStyle name="Normal 22 7 5 4 2" xfId="43112"/>
    <cellStyle name="Normal 22 7 5 4 3" xfId="43113"/>
    <cellStyle name="Normal 22 7 5 5" xfId="43114"/>
    <cellStyle name="Normal 22 7 5 6" xfId="43115"/>
    <cellStyle name="Normal 22 7 5 7" xfId="43116"/>
    <cellStyle name="Normal 22 7 6" xfId="43117"/>
    <cellStyle name="Normal 22 7 6 2" xfId="43118"/>
    <cellStyle name="Normal 22 7 6 2 2" xfId="43119"/>
    <cellStyle name="Normal 22 7 6 2 2 2" xfId="43120"/>
    <cellStyle name="Normal 22 7 6 2 2 3" xfId="43121"/>
    <cellStyle name="Normal 22 7 6 2 3" xfId="43122"/>
    <cellStyle name="Normal 22 7 6 2 4" xfId="43123"/>
    <cellStyle name="Normal 22 7 6 3" xfId="43124"/>
    <cellStyle name="Normal 22 7 6 3 2" xfId="43125"/>
    <cellStyle name="Normal 22 7 6 3 3" xfId="43126"/>
    <cellStyle name="Normal 22 7 6 4" xfId="43127"/>
    <cellStyle name="Normal 22 7 6 4 2" xfId="43128"/>
    <cellStyle name="Normal 22 7 6 4 3" xfId="43129"/>
    <cellStyle name="Normal 22 7 6 5" xfId="43130"/>
    <cellStyle name="Normal 22 7 6 6" xfId="43131"/>
    <cellStyle name="Normal 22 7 7" xfId="43132"/>
    <cellStyle name="Normal 22 7 7 2" xfId="43133"/>
    <cellStyle name="Normal 22 7 7 2 2" xfId="43134"/>
    <cellStyle name="Normal 22 7 7 2 3" xfId="43135"/>
    <cellStyle name="Normal 22 7 7 3" xfId="43136"/>
    <cellStyle name="Normal 22 7 7 4" xfId="43137"/>
    <cellStyle name="Normal 22 7 8" xfId="43138"/>
    <cellStyle name="Normal 22 7 8 2" xfId="43139"/>
    <cellStyle name="Normal 22 7 8 3" xfId="43140"/>
    <cellStyle name="Normal 22 7 9" xfId="43141"/>
    <cellStyle name="Normal 22 7 9 2" xfId="43142"/>
    <cellStyle name="Normal 22 7 9 3" xfId="43143"/>
    <cellStyle name="Normal 22 7_AZUA ALT1 - TGI" xfId="43144"/>
    <cellStyle name="Normal 22 8" xfId="43145"/>
    <cellStyle name="Normal 22 8 10" xfId="43146"/>
    <cellStyle name="Normal 22 8 11" xfId="43147"/>
    <cellStyle name="Normal 22 8 12" xfId="43148"/>
    <cellStyle name="Normal 22 8 13" xfId="43149"/>
    <cellStyle name="Normal 22 8 14" xfId="43150"/>
    <cellStyle name="Normal 22 8 2" xfId="43151"/>
    <cellStyle name="Normal 22 8 2 2" xfId="43152"/>
    <cellStyle name="Normal 22 8 3" xfId="43153"/>
    <cellStyle name="Normal 22 8 3 2" xfId="43154"/>
    <cellStyle name="Normal 22 8 3 2 2" xfId="43155"/>
    <cellStyle name="Normal 22 8 3 2 2 2" xfId="43156"/>
    <cellStyle name="Normal 22 8 3 2 2 3" xfId="43157"/>
    <cellStyle name="Normal 22 8 3 2 3" xfId="43158"/>
    <cellStyle name="Normal 22 8 3 2 4" xfId="43159"/>
    <cellStyle name="Normal 22 8 3 3" xfId="43160"/>
    <cellStyle name="Normal 22 8 3 3 2" xfId="43161"/>
    <cellStyle name="Normal 22 8 3 3 3" xfId="43162"/>
    <cellStyle name="Normal 22 8 3 4" xfId="43163"/>
    <cellStyle name="Normal 22 8 3 4 2" xfId="43164"/>
    <cellStyle name="Normal 22 8 3 4 3" xfId="43165"/>
    <cellStyle name="Normal 22 8 3 5" xfId="43166"/>
    <cellStyle name="Normal 22 8 3 6" xfId="43167"/>
    <cellStyle name="Normal 22 8 3 7" xfId="43168"/>
    <cellStyle name="Normal 22 8 4" xfId="43169"/>
    <cellStyle name="Normal 22 8 4 2" xfId="43170"/>
    <cellStyle name="Normal 22 8 4 2 2" xfId="43171"/>
    <cellStyle name="Normal 22 8 4 2 2 2" xfId="43172"/>
    <cellStyle name="Normal 22 8 4 2 2 3" xfId="43173"/>
    <cellStyle name="Normal 22 8 4 2 3" xfId="43174"/>
    <cellStyle name="Normal 22 8 4 2 4" xfId="43175"/>
    <cellStyle name="Normal 22 8 4 3" xfId="43176"/>
    <cellStyle name="Normal 22 8 4 3 2" xfId="43177"/>
    <cellStyle name="Normal 22 8 4 3 3" xfId="43178"/>
    <cellStyle name="Normal 22 8 4 4" xfId="43179"/>
    <cellStyle name="Normal 22 8 4 4 2" xfId="43180"/>
    <cellStyle name="Normal 22 8 4 4 3" xfId="43181"/>
    <cellStyle name="Normal 22 8 4 5" xfId="43182"/>
    <cellStyle name="Normal 22 8 4 6" xfId="43183"/>
    <cellStyle name="Normal 22 8 4 7" xfId="43184"/>
    <cellStyle name="Normal 22 8 5" xfId="43185"/>
    <cellStyle name="Normal 22 8 5 2" xfId="43186"/>
    <cellStyle name="Normal 22 8 5 2 2" xfId="43187"/>
    <cellStyle name="Normal 22 8 5 2 3" xfId="43188"/>
    <cellStyle name="Normal 22 8 5 3" xfId="43189"/>
    <cellStyle name="Normal 22 8 5 4" xfId="43190"/>
    <cellStyle name="Normal 22 8 6" xfId="43191"/>
    <cellStyle name="Normal 22 8 6 2" xfId="43192"/>
    <cellStyle name="Normal 22 8 6 3" xfId="43193"/>
    <cellStyle name="Normal 22 8 7" xfId="43194"/>
    <cellStyle name="Normal 22 8 7 2" xfId="43195"/>
    <cellStyle name="Normal 22 8 7 3" xfId="43196"/>
    <cellStyle name="Normal 22 8 8" xfId="43197"/>
    <cellStyle name="Normal 22 8 8 2" xfId="43198"/>
    <cellStyle name="Normal 22 8 8 3" xfId="43199"/>
    <cellStyle name="Normal 22 8 9" xfId="43200"/>
    <cellStyle name="Normal 22 9" xfId="43201"/>
    <cellStyle name="Normal 22 9 10" xfId="43202"/>
    <cellStyle name="Normal 22 9 11" xfId="43203"/>
    <cellStyle name="Normal 22 9 12" xfId="43204"/>
    <cellStyle name="Normal 22 9 13" xfId="43205"/>
    <cellStyle name="Normal 22 9 2" xfId="43206"/>
    <cellStyle name="Normal 22 9 2 2" xfId="43207"/>
    <cellStyle name="Normal 22 9 2 2 2" xfId="43208"/>
    <cellStyle name="Normal 22 9 2 2 2 2" xfId="43209"/>
    <cellStyle name="Normal 22 9 2 2 2 3" xfId="43210"/>
    <cellStyle name="Normal 22 9 2 2 3" xfId="43211"/>
    <cellStyle name="Normal 22 9 2 2 4" xfId="43212"/>
    <cellStyle name="Normal 22 9 2 3" xfId="43213"/>
    <cellStyle name="Normal 22 9 2 3 2" xfId="43214"/>
    <cellStyle name="Normal 22 9 2 3 3" xfId="43215"/>
    <cellStyle name="Normal 22 9 2 4" xfId="43216"/>
    <cellStyle name="Normal 22 9 2 4 2" xfId="43217"/>
    <cellStyle name="Normal 22 9 2 4 3" xfId="43218"/>
    <cellStyle name="Normal 22 9 2 5" xfId="43219"/>
    <cellStyle name="Normal 22 9 2 6" xfId="43220"/>
    <cellStyle name="Normal 22 9 2 7" xfId="43221"/>
    <cellStyle name="Normal 22 9 3" xfId="43222"/>
    <cellStyle name="Normal 22 9 3 2" xfId="43223"/>
    <cellStyle name="Normal 22 9 3 2 2" xfId="43224"/>
    <cellStyle name="Normal 22 9 3 2 2 2" xfId="43225"/>
    <cellStyle name="Normal 22 9 3 2 2 3" xfId="43226"/>
    <cellStyle name="Normal 22 9 3 2 3" xfId="43227"/>
    <cellStyle name="Normal 22 9 3 2 4" xfId="43228"/>
    <cellStyle name="Normal 22 9 3 3" xfId="43229"/>
    <cellStyle name="Normal 22 9 3 3 2" xfId="43230"/>
    <cellStyle name="Normal 22 9 3 3 3" xfId="43231"/>
    <cellStyle name="Normal 22 9 3 4" xfId="43232"/>
    <cellStyle name="Normal 22 9 3 4 2" xfId="43233"/>
    <cellStyle name="Normal 22 9 3 4 3" xfId="43234"/>
    <cellStyle name="Normal 22 9 3 5" xfId="43235"/>
    <cellStyle name="Normal 22 9 3 6" xfId="43236"/>
    <cellStyle name="Normal 22 9 3 7" xfId="43237"/>
    <cellStyle name="Normal 22 9 4" xfId="43238"/>
    <cellStyle name="Normal 22 9 4 2" xfId="43239"/>
    <cellStyle name="Normal 22 9 4 2 2" xfId="43240"/>
    <cellStyle name="Normal 22 9 4 2 2 2" xfId="43241"/>
    <cellStyle name="Normal 22 9 4 2 2 3" xfId="43242"/>
    <cellStyle name="Normal 22 9 4 2 3" xfId="43243"/>
    <cellStyle name="Normal 22 9 4 2 4" xfId="43244"/>
    <cellStyle name="Normal 22 9 4 3" xfId="43245"/>
    <cellStyle name="Normal 22 9 4 3 2" xfId="43246"/>
    <cellStyle name="Normal 22 9 4 3 3" xfId="43247"/>
    <cellStyle name="Normal 22 9 4 4" xfId="43248"/>
    <cellStyle name="Normal 22 9 4 4 2" xfId="43249"/>
    <cellStyle name="Normal 22 9 4 4 3" xfId="43250"/>
    <cellStyle name="Normal 22 9 4 5" xfId="43251"/>
    <cellStyle name="Normal 22 9 4 6" xfId="43252"/>
    <cellStyle name="Normal 22 9 4 7" xfId="43253"/>
    <cellStyle name="Normal 22 9 5" xfId="43254"/>
    <cellStyle name="Normal 22 9 5 2" xfId="43255"/>
    <cellStyle name="Normal 22 9 5 2 2" xfId="43256"/>
    <cellStyle name="Normal 22 9 5 2 3" xfId="43257"/>
    <cellStyle name="Normal 22 9 5 3" xfId="43258"/>
    <cellStyle name="Normal 22 9 5 4" xfId="43259"/>
    <cellStyle name="Normal 22 9 6" xfId="43260"/>
    <cellStyle name="Normal 22 9 6 2" xfId="43261"/>
    <cellStyle name="Normal 22 9 6 3" xfId="43262"/>
    <cellStyle name="Normal 22 9 7" xfId="43263"/>
    <cellStyle name="Normal 22 9 7 2" xfId="43264"/>
    <cellStyle name="Normal 22 9 7 3" xfId="43265"/>
    <cellStyle name="Normal 22 9 8" xfId="43266"/>
    <cellStyle name="Normal 22 9 8 2" xfId="43267"/>
    <cellStyle name="Normal 22 9 8 3" xfId="43268"/>
    <cellStyle name="Normal 22 9 9" xfId="43269"/>
    <cellStyle name="Normal 22_A.13.7" xfId="43270"/>
    <cellStyle name="Normal 23" xfId="43271"/>
    <cellStyle name="Normal 23 10" xfId="43272"/>
    <cellStyle name="Normal 23 10 10" xfId="43273"/>
    <cellStyle name="Normal 23 10 11" xfId="43274"/>
    <cellStyle name="Normal 23 10 12" xfId="43275"/>
    <cellStyle name="Normal 23 10 13" xfId="43276"/>
    <cellStyle name="Normal 23 10 2" xfId="43277"/>
    <cellStyle name="Normal 23 10 2 2" xfId="43278"/>
    <cellStyle name="Normal 23 10 2 2 2" xfId="43279"/>
    <cellStyle name="Normal 23 10 2 2 2 2" xfId="43280"/>
    <cellStyle name="Normal 23 10 2 2 2 3" xfId="43281"/>
    <cellStyle name="Normal 23 10 2 2 3" xfId="43282"/>
    <cellStyle name="Normal 23 10 2 2 4" xfId="43283"/>
    <cellStyle name="Normal 23 10 2 3" xfId="43284"/>
    <cellStyle name="Normal 23 10 2 3 2" xfId="43285"/>
    <cellStyle name="Normal 23 10 2 3 3" xfId="43286"/>
    <cellStyle name="Normal 23 10 2 4" xfId="43287"/>
    <cellStyle name="Normal 23 10 2 4 2" xfId="43288"/>
    <cellStyle name="Normal 23 10 2 4 3" xfId="43289"/>
    <cellStyle name="Normal 23 10 2 5" xfId="43290"/>
    <cellStyle name="Normal 23 10 2 6" xfId="43291"/>
    <cellStyle name="Normal 23 10 2 7" xfId="43292"/>
    <cellStyle name="Normal 23 10 3" xfId="43293"/>
    <cellStyle name="Normal 23 10 3 2" xfId="43294"/>
    <cellStyle name="Normal 23 10 3 2 2" xfId="43295"/>
    <cellStyle name="Normal 23 10 3 2 2 2" xfId="43296"/>
    <cellStyle name="Normal 23 10 3 2 2 3" xfId="43297"/>
    <cellStyle name="Normal 23 10 3 2 3" xfId="43298"/>
    <cellStyle name="Normal 23 10 3 2 4" xfId="43299"/>
    <cellStyle name="Normal 23 10 3 3" xfId="43300"/>
    <cellStyle name="Normal 23 10 3 3 2" xfId="43301"/>
    <cellStyle name="Normal 23 10 3 3 3" xfId="43302"/>
    <cellStyle name="Normal 23 10 3 4" xfId="43303"/>
    <cellStyle name="Normal 23 10 3 4 2" xfId="43304"/>
    <cellStyle name="Normal 23 10 3 4 3" xfId="43305"/>
    <cellStyle name="Normal 23 10 3 5" xfId="43306"/>
    <cellStyle name="Normal 23 10 3 6" xfId="43307"/>
    <cellStyle name="Normal 23 10 3 7" xfId="43308"/>
    <cellStyle name="Normal 23 10 4" xfId="43309"/>
    <cellStyle name="Normal 23 10 4 2" xfId="43310"/>
    <cellStyle name="Normal 23 10 4 2 2" xfId="43311"/>
    <cellStyle name="Normal 23 10 4 2 2 2" xfId="43312"/>
    <cellStyle name="Normal 23 10 4 2 2 3" xfId="43313"/>
    <cellStyle name="Normal 23 10 4 2 3" xfId="43314"/>
    <cellStyle name="Normal 23 10 4 2 4" xfId="43315"/>
    <cellStyle name="Normal 23 10 4 3" xfId="43316"/>
    <cellStyle name="Normal 23 10 4 3 2" xfId="43317"/>
    <cellStyle name="Normal 23 10 4 3 3" xfId="43318"/>
    <cellStyle name="Normal 23 10 4 4" xfId="43319"/>
    <cellStyle name="Normal 23 10 4 4 2" xfId="43320"/>
    <cellStyle name="Normal 23 10 4 4 3" xfId="43321"/>
    <cellStyle name="Normal 23 10 4 5" xfId="43322"/>
    <cellStyle name="Normal 23 10 4 6" xfId="43323"/>
    <cellStyle name="Normal 23 10 5" xfId="43324"/>
    <cellStyle name="Normal 23 10 5 2" xfId="43325"/>
    <cellStyle name="Normal 23 10 5 2 2" xfId="43326"/>
    <cellStyle name="Normal 23 10 5 2 3" xfId="43327"/>
    <cellStyle name="Normal 23 10 5 3" xfId="43328"/>
    <cellStyle name="Normal 23 10 5 4" xfId="43329"/>
    <cellStyle name="Normal 23 10 6" xfId="43330"/>
    <cellStyle name="Normal 23 10 6 2" xfId="43331"/>
    <cellStyle name="Normal 23 10 6 3" xfId="43332"/>
    <cellStyle name="Normal 23 10 7" xfId="43333"/>
    <cellStyle name="Normal 23 10 7 2" xfId="43334"/>
    <cellStyle name="Normal 23 10 7 3" xfId="43335"/>
    <cellStyle name="Normal 23 10 8" xfId="43336"/>
    <cellStyle name="Normal 23 10 8 2" xfId="43337"/>
    <cellStyle name="Normal 23 10 8 3" xfId="43338"/>
    <cellStyle name="Normal 23 10 9" xfId="43339"/>
    <cellStyle name="Normal 23 11" xfId="43340"/>
    <cellStyle name="Normal 23 11 2" xfId="43341"/>
    <cellStyle name="Normal 23 11 2 2" xfId="43342"/>
    <cellStyle name="Normal 23 11 2 2 2" xfId="43343"/>
    <cellStyle name="Normal 23 11 2 2 2 2" xfId="43344"/>
    <cellStyle name="Normal 23 11 2 2 2 3" xfId="43345"/>
    <cellStyle name="Normal 23 11 2 2 3" xfId="43346"/>
    <cellStyle name="Normal 23 11 2 2 4" xfId="43347"/>
    <cellStyle name="Normal 23 11 2 3" xfId="43348"/>
    <cellStyle name="Normal 23 11 2 3 2" xfId="43349"/>
    <cellStyle name="Normal 23 11 2 3 3" xfId="43350"/>
    <cellStyle name="Normal 23 11 2 4" xfId="43351"/>
    <cellStyle name="Normal 23 11 2 4 2" xfId="43352"/>
    <cellStyle name="Normal 23 11 2 4 3" xfId="43353"/>
    <cellStyle name="Normal 23 11 2 5" xfId="43354"/>
    <cellStyle name="Normal 23 11 2 6" xfId="43355"/>
    <cellStyle name="Normal 23 11 2 7" xfId="43356"/>
    <cellStyle name="Normal 23 11 3" xfId="43357"/>
    <cellStyle name="Normal 23 11 3 2" xfId="43358"/>
    <cellStyle name="Normal 23 11 3 2 2" xfId="43359"/>
    <cellStyle name="Normal 23 11 3 2 2 2" xfId="43360"/>
    <cellStyle name="Normal 23 11 3 2 2 3" xfId="43361"/>
    <cellStyle name="Normal 23 11 3 2 3" xfId="43362"/>
    <cellStyle name="Normal 23 11 3 2 4" xfId="43363"/>
    <cellStyle name="Normal 23 11 3 3" xfId="43364"/>
    <cellStyle name="Normal 23 11 3 3 2" xfId="43365"/>
    <cellStyle name="Normal 23 11 3 3 3" xfId="43366"/>
    <cellStyle name="Normal 23 11 3 4" xfId="43367"/>
    <cellStyle name="Normal 23 11 3 4 2" xfId="43368"/>
    <cellStyle name="Normal 23 11 3 4 3" xfId="43369"/>
    <cellStyle name="Normal 23 11 3 5" xfId="43370"/>
    <cellStyle name="Normal 23 11 3 6" xfId="43371"/>
    <cellStyle name="Normal 23 11 3 7" xfId="43372"/>
    <cellStyle name="Normal 23 11 4" xfId="43373"/>
    <cellStyle name="Normal 23 11 4 2" xfId="43374"/>
    <cellStyle name="Normal 23 11 4 2 2" xfId="43375"/>
    <cellStyle name="Normal 23 11 4 2 3" xfId="43376"/>
    <cellStyle name="Normal 23 11 4 3" xfId="43377"/>
    <cellStyle name="Normal 23 11 4 4" xfId="43378"/>
    <cellStyle name="Normal 23 11 5" xfId="43379"/>
    <cellStyle name="Normal 23 11 5 2" xfId="43380"/>
    <cellStyle name="Normal 23 11 5 3" xfId="43381"/>
    <cellStyle name="Normal 23 11 6" xfId="43382"/>
    <cellStyle name="Normal 23 11 6 2" xfId="43383"/>
    <cellStyle name="Normal 23 11 6 3" xfId="43384"/>
    <cellStyle name="Normal 23 11 7" xfId="43385"/>
    <cellStyle name="Normal 23 11 8" xfId="43386"/>
    <cellStyle name="Normal 23 11 9" xfId="43387"/>
    <cellStyle name="Normal 23 12" xfId="43388"/>
    <cellStyle name="Normal 23 12 2" xfId="43389"/>
    <cellStyle name="Normal 23 12 2 2" xfId="43390"/>
    <cellStyle name="Normal 23 12 2 2 2" xfId="43391"/>
    <cellStyle name="Normal 23 12 2 2 3" xfId="43392"/>
    <cellStyle name="Normal 23 12 2 3" xfId="43393"/>
    <cellStyle name="Normal 23 12 2 4" xfId="43394"/>
    <cellStyle name="Normal 23 12 3" xfId="43395"/>
    <cellStyle name="Normal 23 12 3 2" xfId="43396"/>
    <cellStyle name="Normal 23 12 3 3" xfId="43397"/>
    <cellStyle name="Normal 23 12 4" xfId="43398"/>
    <cellStyle name="Normal 23 12 4 2" xfId="43399"/>
    <cellStyle name="Normal 23 12 4 3" xfId="43400"/>
    <cellStyle name="Normal 23 12 5" xfId="43401"/>
    <cellStyle name="Normal 23 12 6" xfId="43402"/>
    <cellStyle name="Normal 23 12 7" xfId="43403"/>
    <cellStyle name="Normal 23 13" xfId="43404"/>
    <cellStyle name="Normal 23 13 2" xfId="43405"/>
    <cellStyle name="Normal 23 13 2 2" xfId="43406"/>
    <cellStyle name="Normal 23 13 2 2 2" xfId="43407"/>
    <cellStyle name="Normal 23 13 2 2 3" xfId="43408"/>
    <cellStyle name="Normal 23 13 2 3" xfId="43409"/>
    <cellStyle name="Normal 23 13 2 4" xfId="43410"/>
    <cellStyle name="Normal 23 13 3" xfId="43411"/>
    <cellStyle name="Normal 23 13 3 2" xfId="43412"/>
    <cellStyle name="Normal 23 13 3 3" xfId="43413"/>
    <cellStyle name="Normal 23 13 4" xfId="43414"/>
    <cellStyle name="Normal 23 13 4 2" xfId="43415"/>
    <cellStyle name="Normal 23 13 4 3" xfId="43416"/>
    <cellStyle name="Normal 23 13 5" xfId="43417"/>
    <cellStyle name="Normal 23 13 6" xfId="43418"/>
    <cellStyle name="Normal 23 13 7" xfId="43419"/>
    <cellStyle name="Normal 23 14" xfId="43420"/>
    <cellStyle name="Normal 23 14 2" xfId="43421"/>
    <cellStyle name="Normal 23 14 2 2" xfId="43422"/>
    <cellStyle name="Normal 23 14 2 2 2" xfId="43423"/>
    <cellStyle name="Normal 23 14 2 2 3" xfId="43424"/>
    <cellStyle name="Normal 23 14 2 3" xfId="43425"/>
    <cellStyle name="Normal 23 14 2 4" xfId="43426"/>
    <cellStyle name="Normal 23 14 3" xfId="43427"/>
    <cellStyle name="Normal 23 14 3 2" xfId="43428"/>
    <cellStyle name="Normal 23 14 3 3" xfId="43429"/>
    <cellStyle name="Normal 23 14 4" xfId="43430"/>
    <cellStyle name="Normal 23 14 4 2" xfId="43431"/>
    <cellStyle name="Normal 23 14 4 3" xfId="43432"/>
    <cellStyle name="Normal 23 14 5" xfId="43433"/>
    <cellStyle name="Normal 23 14 6" xfId="43434"/>
    <cellStyle name="Normal 23 15" xfId="43435"/>
    <cellStyle name="Normal 23 15 2" xfId="43436"/>
    <cellStyle name="Normal 23 15 2 2" xfId="43437"/>
    <cellStyle name="Normal 23 15 2 3" xfId="43438"/>
    <cellStyle name="Normal 23 15 3" xfId="43439"/>
    <cellStyle name="Normal 23 15 4" xfId="43440"/>
    <cellStyle name="Normal 23 16" xfId="43441"/>
    <cellStyle name="Normal 23 16 2" xfId="43442"/>
    <cellStyle name="Normal 23 16 3" xfId="43443"/>
    <cellStyle name="Normal 23 17" xfId="43444"/>
    <cellStyle name="Normal 23 17 2" xfId="43445"/>
    <cellStyle name="Normal 23 17 3" xfId="43446"/>
    <cellStyle name="Normal 23 18" xfId="43447"/>
    <cellStyle name="Normal 23 18 2" xfId="43448"/>
    <cellStyle name="Normal 23 18 3" xfId="43449"/>
    <cellStyle name="Normal 23 19" xfId="43450"/>
    <cellStyle name="Normal 23 2" xfId="43451"/>
    <cellStyle name="Normal 23 2 10" xfId="43452"/>
    <cellStyle name="Normal 23 2 10 2" xfId="43453"/>
    <cellStyle name="Normal 23 2 10 3" xfId="43454"/>
    <cellStyle name="Normal 23 2 10 4" xfId="43455"/>
    <cellStyle name="Normal 23 2 11" xfId="43456"/>
    <cellStyle name="Normal 23 2 11 2" xfId="43457"/>
    <cellStyle name="Normal 23 2 11 3" xfId="43458"/>
    <cellStyle name="Normal 23 2 11 4" xfId="43459"/>
    <cellStyle name="Normal 23 2 12" xfId="43460"/>
    <cellStyle name="Normal 23 2 12 2" xfId="43461"/>
    <cellStyle name="Normal 23 2 13" xfId="43462"/>
    <cellStyle name="Normal 23 2 14" xfId="43463"/>
    <cellStyle name="Normal 23 2 15" xfId="43464"/>
    <cellStyle name="Normal 23 2 16" xfId="43465"/>
    <cellStyle name="Normal 23 2 17" xfId="43466"/>
    <cellStyle name="Normal 23 2 2" xfId="43467"/>
    <cellStyle name="Normal 23 2 2 10" xfId="43468"/>
    <cellStyle name="Normal 23 2 2 2" xfId="43469"/>
    <cellStyle name="Normal 23 2 2 2 2" xfId="43470"/>
    <cellStyle name="Normal 23 2 2 2 2 2" xfId="43471"/>
    <cellStyle name="Normal 23 2 2 2 2 3" xfId="43472"/>
    <cellStyle name="Normal 23 2 2 2 3" xfId="43473"/>
    <cellStyle name="Normal 23 2 2 2 4" xfId="43474"/>
    <cellStyle name="Normal 23 2 2 2_Ressources" xfId="43475"/>
    <cellStyle name="Normal 23 2 2 3" xfId="43476"/>
    <cellStyle name="Normal 23 2 2 3 2" xfId="43477"/>
    <cellStyle name="Normal 23 2 2 3 2 2" xfId="43478"/>
    <cellStyle name="Normal 23 2 2 3 2 3" xfId="43479"/>
    <cellStyle name="Normal 23 2 2 3 3" xfId="43480"/>
    <cellStyle name="Normal 23 2 2 3 4" xfId="43481"/>
    <cellStyle name="Normal 23 2 2 3_Ressources" xfId="43482"/>
    <cellStyle name="Normal 23 2 2 4" xfId="43483"/>
    <cellStyle name="Normal 23 2 2 4 2" xfId="43484"/>
    <cellStyle name="Normal 23 2 2 4 3" xfId="43485"/>
    <cellStyle name="Normal 23 2 2 5" xfId="43486"/>
    <cellStyle name="Normal 23 2 2 6" xfId="43487"/>
    <cellStyle name="Normal 23 2 2 7" xfId="43488"/>
    <cellStyle name="Normal 23 2 2 8" xfId="43489"/>
    <cellStyle name="Normal 23 2 2 9" xfId="43490"/>
    <cellStyle name="Normal 23 2 2_A.13.7" xfId="43491"/>
    <cellStyle name="Normal 23 2 3" xfId="43492"/>
    <cellStyle name="Normal 23 2 3 2" xfId="43493"/>
    <cellStyle name="Normal 23 2 3 2 2" xfId="43494"/>
    <cellStyle name="Normal 23 2 3 2 3" xfId="43495"/>
    <cellStyle name="Normal 23 2 3 3" xfId="43496"/>
    <cellStyle name="Normal 23 2 3 4" xfId="43497"/>
    <cellStyle name="Normal 23 2 3_Ressources" xfId="43498"/>
    <cellStyle name="Normal 23 2 4" xfId="43499"/>
    <cellStyle name="Normal 23 2 4 2" xfId="43500"/>
    <cellStyle name="Normal 23 2 4 2 2" xfId="43501"/>
    <cellStyle name="Normal 23 2 4 2 3" xfId="43502"/>
    <cellStyle name="Normal 23 2 4 3" xfId="43503"/>
    <cellStyle name="Normal 23 2 4 4" xfId="43504"/>
    <cellStyle name="Normal 23 2 4_Ressources" xfId="43505"/>
    <cellStyle name="Normal 23 2 5" xfId="43506"/>
    <cellStyle name="Normal 23 2 5 2" xfId="43507"/>
    <cellStyle name="Normal 23 2 5 3" xfId="43508"/>
    <cellStyle name="Normal 23 2 6" xfId="43509"/>
    <cellStyle name="Normal 23 2 6 2" xfId="43510"/>
    <cellStyle name="Normal 23 2 6 2 2" xfId="43511"/>
    <cellStyle name="Normal 23 2 6 2 3" xfId="43512"/>
    <cellStyle name="Normal 23 2 6 3" xfId="43513"/>
    <cellStyle name="Normal 23 2 6 4" xfId="43514"/>
    <cellStyle name="Normal 23 2 6 5" xfId="43515"/>
    <cellStyle name="Normal 23 2 6 6" xfId="43516"/>
    <cellStyle name="Normal 23 2 7" xfId="43517"/>
    <cellStyle name="Normal 23 2 7 2" xfId="43518"/>
    <cellStyle name="Normal 23 2 7 2 2" xfId="43519"/>
    <cellStyle name="Normal 23 2 7 2 3" xfId="43520"/>
    <cellStyle name="Normal 23 2 7 3" xfId="43521"/>
    <cellStyle name="Normal 23 2 7 4" xfId="43522"/>
    <cellStyle name="Normal 23 2 7 5" xfId="43523"/>
    <cellStyle name="Normal 23 2 8" xfId="43524"/>
    <cellStyle name="Normal 23 2 8 2" xfId="43525"/>
    <cellStyle name="Normal 23 2 8 3" xfId="43526"/>
    <cellStyle name="Normal 23 2 8 4" xfId="43527"/>
    <cellStyle name="Normal 23 2 9" xfId="43528"/>
    <cellStyle name="Normal 23 2 9 2" xfId="43529"/>
    <cellStyle name="Normal 23 2 9 3" xfId="43530"/>
    <cellStyle name="Normal 23 2 9 4" xfId="43531"/>
    <cellStyle name="Normal 23 2_A.13.7" xfId="43532"/>
    <cellStyle name="Normal 23 20" xfId="43533"/>
    <cellStyle name="Normal 23 21" xfId="43534"/>
    <cellStyle name="Normal 23 22" xfId="43535"/>
    <cellStyle name="Normal 23 23" xfId="43536"/>
    <cellStyle name="Normal 23 24" xfId="43537"/>
    <cellStyle name="Normal 23 3" xfId="43538"/>
    <cellStyle name="Normal 23 3 2" xfId="43539"/>
    <cellStyle name="Normal 23 3 3" xfId="43540"/>
    <cellStyle name="Normal 23 4" xfId="43541"/>
    <cellStyle name="Normal 23 4 2" xfId="43542"/>
    <cellStyle name="Normal 23 5" xfId="43543"/>
    <cellStyle name="Normal 23 5 2" xfId="43544"/>
    <cellStyle name="Normal 23 5 2 2" xfId="43545"/>
    <cellStyle name="Normal 23 6" xfId="43546"/>
    <cellStyle name="Normal 23 6 2" xfId="43547"/>
    <cellStyle name="Normal 23 6 2 2" xfId="43548"/>
    <cellStyle name="Normal 23 7" xfId="43549"/>
    <cellStyle name="Normal 23 7 2" xfId="43550"/>
    <cellStyle name="Normal 23 7 2 2" xfId="43551"/>
    <cellStyle name="Normal 23 8" xfId="43552"/>
    <cellStyle name="Normal 23 8 2" xfId="43553"/>
    <cellStyle name="Normal 23 8 3" xfId="43554"/>
    <cellStyle name="Normal 23 9" xfId="43555"/>
    <cellStyle name="Normal 23 9 2" xfId="43556"/>
    <cellStyle name="Normal 23 9 3" xfId="43557"/>
    <cellStyle name="Normal 23_AZUA ALT1 - TGI" xfId="43558"/>
    <cellStyle name="Normal 24" xfId="43559"/>
    <cellStyle name="Normal 24 2" xfId="43560"/>
    <cellStyle name="Normal 24 2 2" xfId="43561"/>
    <cellStyle name="Normal 24 2 2 2" xfId="43562"/>
    <cellStyle name="Normal 24 2 2 2 2" xfId="43563"/>
    <cellStyle name="Normal 24 2 2 2 3" xfId="43564"/>
    <cellStyle name="Normal 24 2 2 3" xfId="43565"/>
    <cellStyle name="Normal 24 2 2 4" xfId="43566"/>
    <cellStyle name="Normal 24 2 3" xfId="43567"/>
    <cellStyle name="Normal 24 2 3 2" xfId="43568"/>
    <cellStyle name="Normal 24 2 3 3" xfId="43569"/>
    <cellStyle name="Normal 24 2 4" xfId="43570"/>
    <cellStyle name="Normal 24 2 4 2" xfId="43571"/>
    <cellStyle name="Normal 24 2 4 3" xfId="43572"/>
    <cellStyle name="Normal 24 2 5" xfId="43573"/>
    <cellStyle name="Normal 24 2 6" xfId="43574"/>
    <cellStyle name="Normal 24 2 7" xfId="43575"/>
    <cellStyle name="Normal 24 3" xfId="43576"/>
    <cellStyle name="Normal 24 3 2" xfId="43577"/>
    <cellStyle name="Normal 24 3 2 2" xfId="43578"/>
    <cellStyle name="Normal 24 3 2 2 2" xfId="43579"/>
    <cellStyle name="Normal 24 3 2 2 3" xfId="43580"/>
    <cellStyle name="Normal 24 3 2 3" xfId="43581"/>
    <cellStyle name="Normal 24 3 2 4" xfId="43582"/>
    <cellStyle name="Normal 24 3 3" xfId="43583"/>
    <cellStyle name="Normal 24 3 3 2" xfId="43584"/>
    <cellStyle name="Normal 24 3 3 3" xfId="43585"/>
    <cellStyle name="Normal 24 3 4" xfId="43586"/>
    <cellStyle name="Normal 24 3 4 2" xfId="43587"/>
    <cellStyle name="Normal 24 3 4 3" xfId="43588"/>
    <cellStyle name="Normal 24 3 5" xfId="43589"/>
    <cellStyle name="Normal 24 3 6" xfId="43590"/>
    <cellStyle name="Normal 24 3 7" xfId="43591"/>
    <cellStyle name="Normal 24 4" xfId="43592"/>
    <cellStyle name="Normal 24 4 2" xfId="43593"/>
    <cellStyle name="Normal 24 4 2 2" xfId="43594"/>
    <cellStyle name="Normal 24 4 2 2 2" xfId="43595"/>
    <cellStyle name="Normal 24 4 2 2 3" xfId="43596"/>
    <cellStyle name="Normal 24 4 2 3" xfId="43597"/>
    <cellStyle name="Normal 24 4 2 4" xfId="43598"/>
    <cellStyle name="Normal 24 4 3" xfId="43599"/>
    <cellStyle name="Normal 24 4 3 2" xfId="43600"/>
    <cellStyle name="Normal 24 4 3 3" xfId="43601"/>
    <cellStyle name="Normal 24 4 4" xfId="43602"/>
    <cellStyle name="Normal 24 4 4 2" xfId="43603"/>
    <cellStyle name="Normal 24 4 4 3" xfId="43604"/>
    <cellStyle name="Normal 24 4 5" xfId="43605"/>
    <cellStyle name="Normal 24 4 6" xfId="43606"/>
    <cellStyle name="Normal 24 4 7" xfId="43607"/>
    <cellStyle name="Normal 24 5" xfId="43608"/>
    <cellStyle name="Normal 24 6" xfId="43609"/>
    <cellStyle name="Normal 24 6 2" xfId="43610"/>
    <cellStyle name="Normal 24 6 3" xfId="43611"/>
    <cellStyle name="Normal 24 7" xfId="43612"/>
    <cellStyle name="Normal 24 8" xfId="43613"/>
    <cellStyle name="Normal 24 9" xfId="43614"/>
    <cellStyle name="Normal 24 9 2" xfId="43615"/>
    <cellStyle name="Normal 24 9 2 2" xfId="43616"/>
    <cellStyle name="Normal 24 9 2 2 2" xfId="43617"/>
    <cellStyle name="Normal 24 9 2 2 2 2" xfId="43618"/>
    <cellStyle name="Normal 24 9 3" xfId="43619"/>
    <cellStyle name="Normal 24 9 4" xfId="146"/>
    <cellStyle name="Normal 25" xfId="43620"/>
    <cellStyle name="Normal 25 10" xfId="43621"/>
    <cellStyle name="Normal 25 11" xfId="43622"/>
    <cellStyle name="Normal 25 12" xfId="43623"/>
    <cellStyle name="Normal 25 13" xfId="43624"/>
    <cellStyle name="Normal 25 2" xfId="43625"/>
    <cellStyle name="Normal 25 2 10" xfId="43626"/>
    <cellStyle name="Normal 25 2 11" xfId="43627"/>
    <cellStyle name="Normal 25 2 2" xfId="43628"/>
    <cellStyle name="Normal 25 2 2 2" xfId="43629"/>
    <cellStyle name="Normal 25 2 2 2 2" xfId="43630"/>
    <cellStyle name="Normal 25 2 2 2 3" xfId="43631"/>
    <cellStyle name="Normal 25 2 2 3" xfId="43632"/>
    <cellStyle name="Normal 25 2 2 4" xfId="43633"/>
    <cellStyle name="Normal 25 2 2_Ressources" xfId="43634"/>
    <cellStyle name="Normal 25 2 3" xfId="43635"/>
    <cellStyle name="Normal 25 2 3 2" xfId="43636"/>
    <cellStyle name="Normal 25 2 3 2 2" xfId="43637"/>
    <cellStyle name="Normal 25 2 3 2 3" xfId="43638"/>
    <cellStyle name="Normal 25 2 3 3" xfId="43639"/>
    <cellStyle name="Normal 25 2 3 4" xfId="43640"/>
    <cellStyle name="Normal 25 2 3_Ressources" xfId="43641"/>
    <cellStyle name="Normal 25 2 4" xfId="43642"/>
    <cellStyle name="Normal 25 2 4 2" xfId="43643"/>
    <cellStyle name="Normal 25 2 4 3" xfId="43644"/>
    <cellStyle name="Normal 25 2 5" xfId="43645"/>
    <cellStyle name="Normal 25 2 6" xfId="43646"/>
    <cellStyle name="Normal 25 2 7" xfId="43647"/>
    <cellStyle name="Normal 25 2 8" xfId="43648"/>
    <cellStyle name="Normal 25 2 9" xfId="43649"/>
    <cellStyle name="Normal 25 2_A.13.7" xfId="43650"/>
    <cellStyle name="Normal 25 3" xfId="43651"/>
    <cellStyle name="Normal 25 3 2" xfId="43652"/>
    <cellStyle name="Normal 25 3 2 2" xfId="43653"/>
    <cellStyle name="Normal 25 3 2 3" xfId="43654"/>
    <cellStyle name="Normal 25 3 3" xfId="43655"/>
    <cellStyle name="Normal 25 3 4" xfId="43656"/>
    <cellStyle name="Normal 25 3 5" xfId="43657"/>
    <cellStyle name="Normal 25 3_Ressources" xfId="43658"/>
    <cellStyle name="Normal 25 4" xfId="43659"/>
    <cellStyle name="Normal 25 4 2" xfId="43660"/>
    <cellStyle name="Normal 25 4 2 2" xfId="43661"/>
    <cellStyle name="Normal 25 4 2 3" xfId="43662"/>
    <cellStyle name="Normal 25 4 3" xfId="43663"/>
    <cellStyle name="Normal 25 4 4" xfId="43664"/>
    <cellStyle name="Normal 25 4_Ressources" xfId="43665"/>
    <cellStyle name="Normal 25 5" xfId="43666"/>
    <cellStyle name="Normal 25 5 2" xfId="43667"/>
    <cellStyle name="Normal 25 5 3" xfId="43668"/>
    <cellStyle name="Normal 25 6" xfId="43669"/>
    <cellStyle name="Normal 25 6 2" xfId="43670"/>
    <cellStyle name="Normal 25 6 3" xfId="43671"/>
    <cellStyle name="Normal 25 6 4" xfId="43672"/>
    <cellStyle name="Normal 25 6 5" xfId="43673"/>
    <cellStyle name="Normal 25 7" xfId="43674"/>
    <cellStyle name="Normal 25 7 2" xfId="43675"/>
    <cellStyle name="Normal 25 8" xfId="43676"/>
    <cellStyle name="Normal 25 8 2" xfId="43677"/>
    <cellStyle name="Normal 25 9" xfId="43678"/>
    <cellStyle name="Normal 25_A.13.7" xfId="43679"/>
    <cellStyle name="Normal 26" xfId="43680"/>
    <cellStyle name="Normal 26 2" xfId="43681"/>
    <cellStyle name="Normal 26 2 2" xfId="43682"/>
    <cellStyle name="Normal 26 2 3" xfId="43683"/>
    <cellStyle name="Normal 26 3" xfId="43684"/>
    <cellStyle name="Normal 26 3 2" xfId="43685"/>
    <cellStyle name="Normal 26 3 2 2" xfId="43686"/>
    <cellStyle name="Normal 26 3 2 2 2" xfId="43687"/>
    <cellStyle name="Normal 26 3 2 2 3" xfId="43688"/>
    <cellStyle name="Normal 26 3 2 3" xfId="43689"/>
    <cellStyle name="Normal 26 3 2 4" xfId="43690"/>
    <cellStyle name="Normal 26 3 3" xfId="43691"/>
    <cellStyle name="Normal 26 3 3 2" xfId="43692"/>
    <cellStyle name="Normal 26 3 3 3" xfId="43693"/>
    <cellStyle name="Normal 26 3 4" xfId="43694"/>
    <cellStyle name="Normal 26 3 4 2" xfId="43695"/>
    <cellStyle name="Normal 26 3 4 3" xfId="43696"/>
    <cellStyle name="Normal 26 3 5" xfId="43697"/>
    <cellStyle name="Normal 26 3 6" xfId="43698"/>
    <cellStyle name="Normal 26 3 7" xfId="43699"/>
    <cellStyle name="Normal 26 4" xfId="43700"/>
    <cellStyle name="Normal 26 4 2" xfId="43701"/>
    <cellStyle name="Normal 26 4 2 2" xfId="43702"/>
    <cellStyle name="Normal 26 4 2 2 2" xfId="43703"/>
    <cellStyle name="Normal 26 4 2 2 3" xfId="43704"/>
    <cellStyle name="Normal 26 4 2 3" xfId="43705"/>
    <cellStyle name="Normal 26 4 2 4" xfId="43706"/>
    <cellStyle name="Normal 26 4 3" xfId="43707"/>
    <cellStyle name="Normal 26 4 3 2" xfId="43708"/>
    <cellStyle name="Normal 26 4 3 3" xfId="43709"/>
    <cellStyle name="Normal 26 4 4" xfId="43710"/>
    <cellStyle name="Normal 26 4 4 2" xfId="43711"/>
    <cellStyle name="Normal 26 4 4 3" xfId="43712"/>
    <cellStyle name="Normal 26 4 5" xfId="43713"/>
    <cellStyle name="Normal 26 4 6" xfId="43714"/>
    <cellStyle name="Normal 26 4 7" xfId="43715"/>
    <cellStyle name="Normal 26 5" xfId="43716"/>
    <cellStyle name="Normal 26 5 2" xfId="43717"/>
    <cellStyle name="Normal 26 5 3" xfId="43718"/>
    <cellStyle name="Normal 26 6" xfId="43719"/>
    <cellStyle name="Normal 26 7" xfId="43720"/>
    <cellStyle name="Normal 26 8" xfId="43721"/>
    <cellStyle name="Normal 26 9" xfId="43722"/>
    <cellStyle name="Normal 26_AZUA ALT1 - TGI" xfId="43723"/>
    <cellStyle name="Normal 27" xfId="43724"/>
    <cellStyle name="Normal 27 2" xfId="43725"/>
    <cellStyle name="Normal 27 2 2" xfId="43726"/>
    <cellStyle name="Normal 27 2 2 2" xfId="43727"/>
    <cellStyle name="Normal 27 2 2 2 2" xfId="43728"/>
    <cellStyle name="Normal 27 2 2 2 3" xfId="43729"/>
    <cellStyle name="Normal 27 2 2 3" xfId="43730"/>
    <cellStyle name="Normal 27 2 2 4" xfId="43731"/>
    <cellStyle name="Normal 27 2 3" xfId="43732"/>
    <cellStyle name="Normal 27 2 3 2" xfId="43733"/>
    <cellStyle name="Normal 27 2 3 3" xfId="43734"/>
    <cellStyle name="Normal 27 2 4" xfId="43735"/>
    <cellStyle name="Normal 27 2 4 2" xfId="43736"/>
    <cellStyle name="Normal 27 2 4 3" xfId="43737"/>
    <cellStyle name="Normal 27 2 5" xfId="43738"/>
    <cellStyle name="Normal 27 2 6" xfId="43739"/>
    <cellStyle name="Normal 27 2 7" xfId="43740"/>
    <cellStyle name="Normal 27 3" xfId="43741"/>
    <cellStyle name="Normal 27 3 2" xfId="43742"/>
    <cellStyle name="Normal 27 3 2 2" xfId="43743"/>
    <cellStyle name="Normal 27 3 2 2 2" xfId="43744"/>
    <cellStyle name="Normal 27 3 2 2 3" xfId="43745"/>
    <cellStyle name="Normal 27 3 2 3" xfId="43746"/>
    <cellStyle name="Normal 27 3 2 4" xfId="43747"/>
    <cellStyle name="Normal 27 3 3" xfId="43748"/>
    <cellStyle name="Normal 27 3 3 2" xfId="43749"/>
    <cellStyle name="Normal 27 3 3 3" xfId="43750"/>
    <cellStyle name="Normal 27 3 4" xfId="43751"/>
    <cellStyle name="Normal 27 3 4 2" xfId="43752"/>
    <cellStyle name="Normal 27 3 4 3" xfId="43753"/>
    <cellStyle name="Normal 27 3 5" xfId="43754"/>
    <cellStyle name="Normal 27 3 6" xfId="43755"/>
    <cellStyle name="Normal 27 3 7" xfId="43756"/>
    <cellStyle name="Normal 27 4" xfId="43757"/>
    <cellStyle name="Normal 27 4 2" xfId="43758"/>
    <cellStyle name="Normal 27 4 2 2" xfId="43759"/>
    <cellStyle name="Normal 27 4 2 2 2" xfId="43760"/>
    <cellStyle name="Normal 27 4 2 2 3" xfId="43761"/>
    <cellStyle name="Normal 27 4 2 3" xfId="43762"/>
    <cellStyle name="Normal 27 4 2 4" xfId="43763"/>
    <cellStyle name="Normal 27 4 3" xfId="43764"/>
    <cellStyle name="Normal 27 4 3 2" xfId="43765"/>
    <cellStyle name="Normal 27 4 3 3" xfId="43766"/>
    <cellStyle name="Normal 27 4 4" xfId="43767"/>
    <cellStyle name="Normal 27 4 4 2" xfId="43768"/>
    <cellStyle name="Normal 27 4 4 3" xfId="43769"/>
    <cellStyle name="Normal 27 4 5" xfId="43770"/>
    <cellStyle name="Normal 27 4 6" xfId="43771"/>
    <cellStyle name="Normal 27 4 7" xfId="43772"/>
    <cellStyle name="Normal 27 5" xfId="43773"/>
    <cellStyle name="Normal 27 6" xfId="43774"/>
    <cellStyle name="Normal 27 6 2" xfId="43775"/>
    <cellStyle name="Normal 27 6 3" xfId="43776"/>
    <cellStyle name="Normal 27 7" xfId="43777"/>
    <cellStyle name="Normal 27 8" xfId="43778"/>
    <cellStyle name="Normal 27 9" xfId="43779"/>
    <cellStyle name="Normal 28" xfId="43780"/>
    <cellStyle name="Normal 28 2" xfId="43781"/>
    <cellStyle name="Normal 28 2 2" xfId="43782"/>
    <cellStyle name="Normal 28 2 2 2" xfId="43783"/>
    <cellStyle name="Normal 28 2 2 2 2" xfId="43784"/>
    <cellStyle name="Normal 28 2 2 2 3" xfId="43785"/>
    <cellStyle name="Normal 28 2 2 3" xfId="43786"/>
    <cellStyle name="Normal 28 2 2 4" xfId="43787"/>
    <cellStyle name="Normal 28 2 3" xfId="43788"/>
    <cellStyle name="Normal 28 2 3 2" xfId="43789"/>
    <cellStyle name="Normal 28 2 3 3" xfId="43790"/>
    <cellStyle name="Normal 28 2 4" xfId="43791"/>
    <cellStyle name="Normal 28 2 4 2" xfId="43792"/>
    <cellStyle name="Normal 28 2 4 3" xfId="43793"/>
    <cellStyle name="Normal 28 2 5" xfId="43794"/>
    <cellStyle name="Normal 28 2 6" xfId="43795"/>
    <cellStyle name="Normal 28 2 7" xfId="43796"/>
    <cellStyle name="Normal 28 3" xfId="43797"/>
    <cellStyle name="Normal 28 3 2" xfId="43798"/>
    <cellStyle name="Normal 28 3 2 2" xfId="43799"/>
    <cellStyle name="Normal 28 3 2 2 2" xfId="43800"/>
    <cellStyle name="Normal 28 3 2 2 3" xfId="43801"/>
    <cellStyle name="Normal 28 3 2 3" xfId="43802"/>
    <cellStyle name="Normal 28 3 2 4" xfId="43803"/>
    <cellStyle name="Normal 28 3 3" xfId="43804"/>
    <cellStyle name="Normal 28 3 3 2" xfId="43805"/>
    <cellStyle name="Normal 28 3 3 3" xfId="43806"/>
    <cellStyle name="Normal 28 3 4" xfId="43807"/>
    <cellStyle name="Normal 28 3 4 2" xfId="43808"/>
    <cellStyle name="Normal 28 3 4 3" xfId="43809"/>
    <cellStyle name="Normal 28 3 5" xfId="43810"/>
    <cellStyle name="Normal 28 3 6" xfId="43811"/>
    <cellStyle name="Normal 28 3 7" xfId="43812"/>
    <cellStyle name="Normal 28 4" xfId="43813"/>
    <cellStyle name="Normal 28 4 2" xfId="43814"/>
    <cellStyle name="Normal 28 4 2 2" xfId="43815"/>
    <cellStyle name="Normal 28 4 2 2 2" xfId="43816"/>
    <cellStyle name="Normal 28 4 2 2 3" xfId="43817"/>
    <cellStyle name="Normal 28 4 2 3" xfId="43818"/>
    <cellStyle name="Normal 28 4 2 4" xfId="43819"/>
    <cellStyle name="Normal 28 4 3" xfId="43820"/>
    <cellStyle name="Normal 28 4 3 2" xfId="43821"/>
    <cellStyle name="Normal 28 4 3 3" xfId="43822"/>
    <cellStyle name="Normal 28 4 4" xfId="43823"/>
    <cellStyle name="Normal 28 4 4 2" xfId="43824"/>
    <cellStyle name="Normal 28 4 4 3" xfId="43825"/>
    <cellStyle name="Normal 28 4 5" xfId="43826"/>
    <cellStyle name="Normal 28 4 6" xfId="43827"/>
    <cellStyle name="Normal 28 4 7" xfId="43828"/>
    <cellStyle name="Normal 28 5" xfId="43829"/>
    <cellStyle name="Normal 28 6" xfId="43830"/>
    <cellStyle name="Normal 28 6 2" xfId="43831"/>
    <cellStyle name="Normal 28 6 3" xfId="43832"/>
    <cellStyle name="Normal 28 7" xfId="43833"/>
    <cellStyle name="Normal 28 8" xfId="43834"/>
    <cellStyle name="Normal 28 9" xfId="43835"/>
    <cellStyle name="Normal 29" xfId="43836"/>
    <cellStyle name="Normal 29 10" xfId="43837"/>
    <cellStyle name="Normal 29 11" xfId="43838"/>
    <cellStyle name="Normal 29 12" xfId="43839"/>
    <cellStyle name="Normal 29 13" xfId="43840"/>
    <cellStyle name="Normal 29 2" xfId="43841"/>
    <cellStyle name="Normal 29 2 10" xfId="43842"/>
    <cellStyle name="Normal 29 2 11" xfId="43843"/>
    <cellStyle name="Normal 29 2 2" xfId="43844"/>
    <cellStyle name="Normal 29 2 2 2" xfId="43845"/>
    <cellStyle name="Normal 29 2 2 2 2" xfId="43846"/>
    <cellStyle name="Normal 29 2 2 2 3" xfId="43847"/>
    <cellStyle name="Normal 29 2 2 3" xfId="43848"/>
    <cellStyle name="Normal 29 2 2 4" xfId="43849"/>
    <cellStyle name="Normal 29 2 2_Ressources" xfId="43850"/>
    <cellStyle name="Normal 29 2 3" xfId="43851"/>
    <cellStyle name="Normal 29 2 3 2" xfId="43852"/>
    <cellStyle name="Normal 29 2 3 2 2" xfId="43853"/>
    <cellStyle name="Normal 29 2 3 2 3" xfId="43854"/>
    <cellStyle name="Normal 29 2 3 3" xfId="43855"/>
    <cellStyle name="Normal 29 2 3 4" xfId="43856"/>
    <cellStyle name="Normal 29 2 3_Ressources" xfId="43857"/>
    <cellStyle name="Normal 29 2 4" xfId="43858"/>
    <cellStyle name="Normal 29 2 4 2" xfId="43859"/>
    <cellStyle name="Normal 29 2 4 3" xfId="43860"/>
    <cellStyle name="Normal 29 2 5" xfId="43861"/>
    <cellStyle name="Normal 29 2 6" xfId="43862"/>
    <cellStyle name="Normal 29 2 7" xfId="43863"/>
    <cellStyle name="Normal 29 2 8" xfId="43864"/>
    <cellStyle name="Normal 29 2 9" xfId="43865"/>
    <cellStyle name="Normal 29 2_A.13.7" xfId="43866"/>
    <cellStyle name="Normal 29 3" xfId="43867"/>
    <cellStyle name="Normal 29 3 2" xfId="43868"/>
    <cellStyle name="Normal 29 3 2 2" xfId="43869"/>
    <cellStyle name="Normal 29 3 2 3" xfId="43870"/>
    <cellStyle name="Normal 29 3 3" xfId="43871"/>
    <cellStyle name="Normal 29 3 4" xfId="43872"/>
    <cellStyle name="Normal 29 3 5" xfId="43873"/>
    <cellStyle name="Normal 29 3_Ressources" xfId="43874"/>
    <cellStyle name="Normal 29 4" xfId="43875"/>
    <cellStyle name="Normal 29 4 2" xfId="43876"/>
    <cellStyle name="Normal 29 4 2 2" xfId="43877"/>
    <cellStyle name="Normal 29 4 2 3" xfId="43878"/>
    <cellStyle name="Normal 29 4 3" xfId="43879"/>
    <cellStyle name="Normal 29 4 4" xfId="43880"/>
    <cellStyle name="Normal 29 4_Ressources" xfId="43881"/>
    <cellStyle name="Normal 29 5" xfId="43882"/>
    <cellStyle name="Normal 29 5 2" xfId="43883"/>
    <cellStyle name="Normal 29 5 3" xfId="43884"/>
    <cellStyle name="Normal 29 6" xfId="43885"/>
    <cellStyle name="Normal 29 6 2" xfId="43886"/>
    <cellStyle name="Normal 29 6 3" xfId="43887"/>
    <cellStyle name="Normal 29 6 4" xfId="43888"/>
    <cellStyle name="Normal 29 6 5" xfId="43889"/>
    <cellStyle name="Normal 29 7" xfId="43890"/>
    <cellStyle name="Normal 29 7 2" xfId="43891"/>
    <cellStyle name="Normal 29 8" xfId="43892"/>
    <cellStyle name="Normal 29 8 2" xfId="43893"/>
    <cellStyle name="Normal 29 9" xfId="43894"/>
    <cellStyle name="Normal 29_A.13.7" xfId="43895"/>
    <cellStyle name="Normal 3" xfId="8"/>
    <cellStyle name="Normal 3 2" xfId="113"/>
    <cellStyle name="Normal 3 2 2" xfId="43896"/>
    <cellStyle name="Normal 3 2 3" xfId="43897"/>
    <cellStyle name="Normal 3 3" xfId="43898"/>
    <cellStyle name="Normal 3 3 2" xfId="43899"/>
    <cellStyle name="Normal 3 3 2 2" xfId="43900"/>
    <cellStyle name="Normal 3 3 3" xfId="43901"/>
    <cellStyle name="Normal 3 3 4" xfId="43902"/>
    <cellStyle name="Normal 3 4" xfId="43903"/>
    <cellStyle name="Normal 3 4 2" xfId="43904"/>
    <cellStyle name="Normal 3 5" xfId="43905"/>
    <cellStyle name="Normal 3 5 2" xfId="43906"/>
    <cellStyle name="Normal 3 6" xfId="43907"/>
    <cellStyle name="Normal 3 7" xfId="43908"/>
    <cellStyle name="Normal 3 8" xfId="43909"/>
    <cellStyle name="Normal 3_1 - Analyse PU - Thomas" xfId="43910"/>
    <cellStyle name="Normal 30" xfId="43911"/>
    <cellStyle name="Normal 30 10" xfId="43912"/>
    <cellStyle name="Normal 30 11" xfId="43913"/>
    <cellStyle name="Normal 30 12" xfId="43914"/>
    <cellStyle name="Normal 30 13" xfId="43915"/>
    <cellStyle name="Normal 30 2" xfId="43916"/>
    <cellStyle name="Normal 30 2 10" xfId="43917"/>
    <cellStyle name="Normal 30 2 11" xfId="43918"/>
    <cellStyle name="Normal 30 2 2" xfId="43919"/>
    <cellStyle name="Normal 30 2 2 2" xfId="43920"/>
    <cellStyle name="Normal 30 2 2 2 2" xfId="43921"/>
    <cellStyle name="Normal 30 2 2 2 3" xfId="43922"/>
    <cellStyle name="Normal 30 2 2 3" xfId="43923"/>
    <cellStyle name="Normal 30 2 2 4" xfId="43924"/>
    <cellStyle name="Normal 30 2 2_Ressources" xfId="43925"/>
    <cellStyle name="Normal 30 2 3" xfId="43926"/>
    <cellStyle name="Normal 30 2 3 2" xfId="43927"/>
    <cellStyle name="Normal 30 2 3 2 2" xfId="43928"/>
    <cellStyle name="Normal 30 2 3 2 3" xfId="43929"/>
    <cellStyle name="Normal 30 2 3 3" xfId="43930"/>
    <cellStyle name="Normal 30 2 3 4" xfId="43931"/>
    <cellStyle name="Normal 30 2 3_Ressources" xfId="43932"/>
    <cellStyle name="Normal 30 2 4" xfId="43933"/>
    <cellStyle name="Normal 30 2 4 2" xfId="43934"/>
    <cellStyle name="Normal 30 2 4 3" xfId="43935"/>
    <cellStyle name="Normal 30 2 5" xfId="43936"/>
    <cellStyle name="Normal 30 2 6" xfId="43937"/>
    <cellStyle name="Normal 30 2 7" xfId="43938"/>
    <cellStyle name="Normal 30 2 8" xfId="43939"/>
    <cellStyle name="Normal 30 2 9" xfId="43940"/>
    <cellStyle name="Normal 30 2_A.13.7" xfId="43941"/>
    <cellStyle name="Normal 30 3" xfId="43942"/>
    <cellStyle name="Normal 30 3 2" xfId="43943"/>
    <cellStyle name="Normal 30 3 2 2" xfId="43944"/>
    <cellStyle name="Normal 30 3 2 3" xfId="43945"/>
    <cellStyle name="Normal 30 3 3" xfId="43946"/>
    <cellStyle name="Normal 30 3 4" xfId="43947"/>
    <cellStyle name="Normal 30 3 5" xfId="43948"/>
    <cellStyle name="Normal 30 3_Ressources" xfId="43949"/>
    <cellStyle name="Normal 30 4" xfId="43950"/>
    <cellStyle name="Normal 30 4 2" xfId="43951"/>
    <cellStyle name="Normal 30 4 2 2" xfId="43952"/>
    <cellStyle name="Normal 30 4 2 3" xfId="43953"/>
    <cellStyle name="Normal 30 4 3" xfId="43954"/>
    <cellStyle name="Normal 30 4 4" xfId="43955"/>
    <cellStyle name="Normal 30 4_Ressources" xfId="43956"/>
    <cellStyle name="Normal 30 5" xfId="43957"/>
    <cellStyle name="Normal 30 5 2" xfId="43958"/>
    <cellStyle name="Normal 30 5 3" xfId="43959"/>
    <cellStyle name="Normal 30 6" xfId="43960"/>
    <cellStyle name="Normal 30 6 2" xfId="43961"/>
    <cellStyle name="Normal 30 6 3" xfId="43962"/>
    <cellStyle name="Normal 30 6 4" xfId="43963"/>
    <cellStyle name="Normal 30 6 5" xfId="43964"/>
    <cellStyle name="Normal 30 7" xfId="43965"/>
    <cellStyle name="Normal 30 7 2" xfId="43966"/>
    <cellStyle name="Normal 30 8" xfId="43967"/>
    <cellStyle name="Normal 30 8 2" xfId="43968"/>
    <cellStyle name="Normal 30 9" xfId="43969"/>
    <cellStyle name="Normal 30_A.13.7" xfId="43970"/>
    <cellStyle name="Normal 31" xfId="43971"/>
    <cellStyle name="Normal 31 10" xfId="43972"/>
    <cellStyle name="Normal 31 11" xfId="43973"/>
    <cellStyle name="Normal 31 12" xfId="43974"/>
    <cellStyle name="Normal 31 13" xfId="43975"/>
    <cellStyle name="Normal 31 13 2" xfId="43976"/>
    <cellStyle name="Normal 31 13 2 2" xfId="43977"/>
    <cellStyle name="Normal 31 13 3" xfId="43978"/>
    <cellStyle name="Normal 31 14" xfId="43979"/>
    <cellStyle name="Normal 31 2" xfId="43980"/>
    <cellStyle name="Normal 31 2 10" xfId="43981"/>
    <cellStyle name="Normal 31 2 11" xfId="43982"/>
    <cellStyle name="Normal 31 2 2" xfId="43983"/>
    <cellStyle name="Normal 31 2 2 2" xfId="43984"/>
    <cellStyle name="Normal 31 2 2 2 2" xfId="43985"/>
    <cellStyle name="Normal 31 2 2 2 2 2" xfId="43986"/>
    <cellStyle name="Normal 31 2 2 2 3" xfId="43987"/>
    <cellStyle name="Normal 31 2 2 2 4" xfId="43988"/>
    <cellStyle name="Normal 31 2 2 3" xfId="43989"/>
    <cellStyle name="Normal 31 2 2 3 2" xfId="43990"/>
    <cellStyle name="Normal 31 2 2 4" xfId="43991"/>
    <cellStyle name="Normal 31 2 2 5" xfId="43992"/>
    <cellStyle name="Normal 31 2 2_Ressources" xfId="43993"/>
    <cellStyle name="Normal 31 2 3" xfId="43994"/>
    <cellStyle name="Normal 31 2 3 2" xfId="43995"/>
    <cellStyle name="Normal 31 2 3 2 2" xfId="43996"/>
    <cellStyle name="Normal 31 2 3 2 2 2" xfId="43997"/>
    <cellStyle name="Normal 31 2 3 2 3" xfId="43998"/>
    <cellStyle name="Normal 31 2 3 2 4" xfId="43999"/>
    <cellStyle name="Normal 31 2 3 3" xfId="44000"/>
    <cellStyle name="Normal 31 2 3 3 2" xfId="44001"/>
    <cellStyle name="Normal 31 2 3 4" xfId="44002"/>
    <cellStyle name="Normal 31 2 3 5" xfId="44003"/>
    <cellStyle name="Normal 31 2 3_Ressources" xfId="44004"/>
    <cellStyle name="Normal 31 2 4" xfId="44005"/>
    <cellStyle name="Normal 31 2 4 2" xfId="44006"/>
    <cellStyle name="Normal 31 2 4 2 2" xfId="44007"/>
    <cellStyle name="Normal 31 2 4 3" xfId="44008"/>
    <cellStyle name="Normal 31 2 4 4" xfId="44009"/>
    <cellStyle name="Normal 31 2 5" xfId="44010"/>
    <cellStyle name="Normal 31 2 5 2" xfId="44011"/>
    <cellStyle name="Normal 31 2 6" xfId="44012"/>
    <cellStyle name="Normal 31 2 7" xfId="44013"/>
    <cellStyle name="Normal 31 2 8" xfId="44014"/>
    <cellStyle name="Normal 31 2 9" xfId="44015"/>
    <cellStyle name="Normal 31 2_A.13.7" xfId="44016"/>
    <cellStyle name="Normal 31 3" xfId="44017"/>
    <cellStyle name="Normal 31 3 2" xfId="44018"/>
    <cellStyle name="Normal 31 3 2 2" xfId="44019"/>
    <cellStyle name="Normal 31 3 2 2 2" xfId="44020"/>
    <cellStyle name="Normal 31 3 2 3" xfId="44021"/>
    <cellStyle name="Normal 31 3 2 4" xfId="44022"/>
    <cellStyle name="Normal 31 3 3" xfId="44023"/>
    <cellStyle name="Normal 31 3 3 2" xfId="44024"/>
    <cellStyle name="Normal 31 3 4" xfId="44025"/>
    <cellStyle name="Normal 31 3 5" xfId="44026"/>
    <cellStyle name="Normal 31 3_Ressources" xfId="44027"/>
    <cellStyle name="Normal 31 4" xfId="44028"/>
    <cellStyle name="Normal 31 4 2" xfId="44029"/>
    <cellStyle name="Normal 31 4 2 2" xfId="44030"/>
    <cellStyle name="Normal 31 4 2 2 2" xfId="44031"/>
    <cellStyle name="Normal 31 4 2 3" xfId="44032"/>
    <cellStyle name="Normal 31 4 2 4" xfId="44033"/>
    <cellStyle name="Normal 31 4 3" xfId="44034"/>
    <cellStyle name="Normal 31 4 3 2" xfId="44035"/>
    <cellStyle name="Normal 31 4 4" xfId="44036"/>
    <cellStyle name="Normal 31 4 5" xfId="44037"/>
    <cellStyle name="Normal 31 4_Ressources" xfId="44038"/>
    <cellStyle name="Normal 31 5" xfId="44039"/>
    <cellStyle name="Normal 31 5 2" xfId="44040"/>
    <cellStyle name="Normal 31 5 2 2" xfId="44041"/>
    <cellStyle name="Normal 31 5 3" xfId="44042"/>
    <cellStyle name="Normal 31 5 4" xfId="44043"/>
    <cellStyle name="Normal 31 6" xfId="44044"/>
    <cellStyle name="Normal 31 6 2" xfId="44045"/>
    <cellStyle name="Normal 31 6 3" xfId="44046"/>
    <cellStyle name="Normal 31 7" xfId="44047"/>
    <cellStyle name="Normal 31 7 2" xfId="44048"/>
    <cellStyle name="Normal 31 7 3" xfId="44049"/>
    <cellStyle name="Normal 31 7 4" xfId="44050"/>
    <cellStyle name="Normal 31 7 5" xfId="44051"/>
    <cellStyle name="Normal 31 8" xfId="44052"/>
    <cellStyle name="Normal 31 8 2" xfId="44053"/>
    <cellStyle name="Normal 31 9" xfId="44054"/>
    <cellStyle name="Normal 31 9 2" xfId="44055"/>
    <cellStyle name="Normal 31_A.13.7" xfId="44056"/>
    <cellStyle name="Normal 31_correccion de averia ac.hatillo prov.hato mayor oct.2011" xfId="62524"/>
    <cellStyle name="Normal 32" xfId="44057"/>
    <cellStyle name="Normal 32 2" xfId="44058"/>
    <cellStyle name="Normal 32 2 10" xfId="44059"/>
    <cellStyle name="Normal 32 2 11" xfId="44060"/>
    <cellStyle name="Normal 32 2 2" xfId="44061"/>
    <cellStyle name="Normal 32 2 2 2" xfId="44062"/>
    <cellStyle name="Normal 32 2 2 2 2" xfId="44063"/>
    <cellStyle name="Normal 32 2 2 2 2 2" xfId="44064"/>
    <cellStyle name="Normal 32 2 2 2 2 2 2" xfId="44065"/>
    <cellStyle name="Normal 32 2 2 2 2 3" xfId="44066"/>
    <cellStyle name="Normal 32 2 2 2 2 4" xfId="44067"/>
    <cellStyle name="Normal 32 2 2 2 3" xfId="44068"/>
    <cellStyle name="Normal 32 2 2 2 3 2" xfId="44069"/>
    <cellStyle name="Normal 32 2 2 2 4" xfId="44070"/>
    <cellStyle name="Normal 32 2 2 2 5" xfId="44071"/>
    <cellStyle name="Normal 32 2 2 3" xfId="44072"/>
    <cellStyle name="Normal 32 2 2 3 2" xfId="44073"/>
    <cellStyle name="Normal 32 2 2 3 2 2" xfId="44074"/>
    <cellStyle name="Normal 32 2 2 3 2 2 2" xfId="44075"/>
    <cellStyle name="Normal 32 2 2 3 2 3" xfId="44076"/>
    <cellStyle name="Normal 32 2 2 3 2 4" xfId="44077"/>
    <cellStyle name="Normal 32 2 2 3 3" xfId="44078"/>
    <cellStyle name="Normal 32 2 2 3 3 2" xfId="44079"/>
    <cellStyle name="Normal 32 2 2 3 3 2 2" xfId="44080"/>
    <cellStyle name="Normal 32 2 2 3 3 2 3" xfId="44081"/>
    <cellStyle name="Normal 32 2 2 3 3 3" xfId="44082"/>
    <cellStyle name="Normal 32 2 2 3 3 3 2" xfId="44083"/>
    <cellStyle name="Normal 32 2 2 3 3 3 3" xfId="44084"/>
    <cellStyle name="Normal 32 2 2 3 3 4" xfId="44085"/>
    <cellStyle name="Normal 32 2 2 3 3 5" xfId="44086"/>
    <cellStyle name="Normal 32 2 2 3 4" xfId="44087"/>
    <cellStyle name="Normal 32 2 2 3 4 2" xfId="44088"/>
    <cellStyle name="Normal 32 2 2 3 4 3" xfId="44089"/>
    <cellStyle name="Normal 32 2 2 3 5" xfId="44090"/>
    <cellStyle name="Normal 32 2 2 3 6" xfId="44091"/>
    <cellStyle name="Normal 32 2 2 4" xfId="44092"/>
    <cellStyle name="Normal 32 2 2 4 2" xfId="44093"/>
    <cellStyle name="Normal 32 2 2 4 2 2" xfId="44094"/>
    <cellStyle name="Normal 32 2 2 4 3" xfId="44095"/>
    <cellStyle name="Normal 32 2 2 4 4" xfId="44096"/>
    <cellStyle name="Normal 32 2 2 5" xfId="44097"/>
    <cellStyle name="Normal 32 2 2 5 2" xfId="44098"/>
    <cellStyle name="Normal 32 2 2 5 2 2" xfId="44099"/>
    <cellStyle name="Normal 32 2 2 5 2 3" xfId="44100"/>
    <cellStyle name="Normal 32 2 2 5 3" xfId="44101"/>
    <cellStyle name="Normal 32 2 2 5 3 2" xfId="44102"/>
    <cellStyle name="Normal 32 2 2 5 3 3" xfId="44103"/>
    <cellStyle name="Normal 32 2 2 5 4" xfId="44104"/>
    <cellStyle name="Normal 32 2 2 5 4 2" xfId="44105"/>
    <cellStyle name="Normal 32 2 2 5 5" xfId="44106"/>
    <cellStyle name="Normal 32 2 2 5 6" xfId="44107"/>
    <cellStyle name="Normal 32 2 2 6" xfId="44108"/>
    <cellStyle name="Normal 32 2 2 6 2" xfId="44109"/>
    <cellStyle name="Normal 32 2 2 6 3" xfId="44110"/>
    <cellStyle name="Normal 32 2 2 7" xfId="44111"/>
    <cellStyle name="Normal 32 2 2 7 2" xfId="44112"/>
    <cellStyle name="Normal 32 2 2 8" xfId="44113"/>
    <cellStyle name="Normal 32 2 2 9" xfId="44114"/>
    <cellStyle name="Normal 32 2 3" xfId="44115"/>
    <cellStyle name="Normal 32 2 3 2" xfId="44116"/>
    <cellStyle name="Normal 32 2 3 2 2" xfId="44117"/>
    <cellStyle name="Normal 32 2 3 2 2 2" xfId="44118"/>
    <cellStyle name="Normal 32 2 3 2 2 2 2" xfId="44119"/>
    <cellStyle name="Normal 32 2 3 2 2 3" xfId="44120"/>
    <cellStyle name="Normal 32 2 3 2 2 4" xfId="44121"/>
    <cellStyle name="Normal 32 2 3 2 3" xfId="44122"/>
    <cellStyle name="Normal 32 2 3 2 3 2" xfId="44123"/>
    <cellStyle name="Normal 32 2 3 2 4" xfId="44124"/>
    <cellStyle name="Normal 32 2 3 2 5" xfId="44125"/>
    <cellStyle name="Normal 32 2 3 3" xfId="44126"/>
    <cellStyle name="Normal 32 2 3 3 2" xfId="44127"/>
    <cellStyle name="Normal 32 2 3 3 2 2" xfId="44128"/>
    <cellStyle name="Normal 32 2 3 3 3" xfId="44129"/>
    <cellStyle name="Normal 32 2 3 3 4" xfId="44130"/>
    <cellStyle name="Normal 32 2 3 4" xfId="44131"/>
    <cellStyle name="Normal 32 2 3 4 2" xfId="44132"/>
    <cellStyle name="Normal 32 2 3 5" xfId="44133"/>
    <cellStyle name="Normal 32 2 3 6" xfId="44134"/>
    <cellStyle name="Normal 32 2 4" xfId="44135"/>
    <cellStyle name="Normal 32 2 4 2" xfId="44136"/>
    <cellStyle name="Normal 32 2 4 2 2" xfId="44137"/>
    <cellStyle name="Normal 32 2 4 2 2 2" xfId="44138"/>
    <cellStyle name="Normal 32 2 4 2 3" xfId="44139"/>
    <cellStyle name="Normal 32 2 4 2 4" xfId="44140"/>
    <cellStyle name="Normal 32 2 4 3" xfId="44141"/>
    <cellStyle name="Normal 32 2 4 3 2" xfId="44142"/>
    <cellStyle name="Normal 32 2 4 3 2 2" xfId="44143"/>
    <cellStyle name="Normal 32 2 4 3 2 3" xfId="44144"/>
    <cellStyle name="Normal 32 2 4 3 3" xfId="44145"/>
    <cellStyle name="Normal 32 2 4 3 3 2" xfId="44146"/>
    <cellStyle name="Normal 32 2 4 3 3 3" xfId="44147"/>
    <cellStyle name="Normal 32 2 4 3 4" xfId="44148"/>
    <cellStyle name="Normal 32 2 4 3 5" xfId="44149"/>
    <cellStyle name="Normal 32 2 4 4" xfId="44150"/>
    <cellStyle name="Normal 32 2 4 4 2" xfId="44151"/>
    <cellStyle name="Normal 32 2 4 4 3" xfId="44152"/>
    <cellStyle name="Normal 32 2 4 5" xfId="44153"/>
    <cellStyle name="Normal 32 2 4 6" xfId="44154"/>
    <cellStyle name="Normal 32 2 5" xfId="44155"/>
    <cellStyle name="Normal 32 2 5 2" xfId="44156"/>
    <cellStyle name="Normal 32 2 5 2 2" xfId="44157"/>
    <cellStyle name="Normal 32 2 5 2 3" xfId="44158"/>
    <cellStyle name="Normal 32 2 5 3" xfId="44159"/>
    <cellStyle name="Normal 32 2 5 3 2" xfId="44160"/>
    <cellStyle name="Normal 32 2 5 3 3" xfId="44161"/>
    <cellStyle name="Normal 32 2 5 4" xfId="44162"/>
    <cellStyle name="Normal 32 2 5 5" xfId="44163"/>
    <cellStyle name="Normal 32 2 6" xfId="44164"/>
    <cellStyle name="Normal 32 2 6 2" xfId="44165"/>
    <cellStyle name="Normal 32 2 6 2 2" xfId="44166"/>
    <cellStyle name="Normal 32 2 6 3" xfId="44167"/>
    <cellStyle name="Normal 32 2 6 3 2" xfId="44168"/>
    <cellStyle name="Normal 32 2 6 4" xfId="44169"/>
    <cellStyle name="Normal 32 2 7" xfId="44170"/>
    <cellStyle name="Normal 32 2 7 2" xfId="44171"/>
    <cellStyle name="Normal 32 2 7 3" xfId="44172"/>
    <cellStyle name="Normal 32 2 8" xfId="44173"/>
    <cellStyle name="Normal 32 2 9" xfId="44174"/>
    <cellStyle name="Normal 32 3" xfId="44175"/>
    <cellStyle name="Normal 32 3 2" xfId="44176"/>
    <cellStyle name="Normal 32 4" xfId="44177"/>
    <cellStyle name="Normal 32 4 2" xfId="44178"/>
    <cellStyle name="Normal 32 4 3" xfId="44179"/>
    <cellStyle name="Normal 32 4 4" xfId="44180"/>
    <cellStyle name="Normal 32 5" xfId="44181"/>
    <cellStyle name="Normal 32 5 2" xfId="44182"/>
    <cellStyle name="Normal 32 6" xfId="44183"/>
    <cellStyle name="Normal 32 7" xfId="44184"/>
    <cellStyle name="Normal 32_A.1.2" xfId="44185"/>
    <cellStyle name="Normal 33" xfId="44186"/>
    <cellStyle name="Normal 33 2" xfId="44187"/>
    <cellStyle name="Normal 33 2 2" xfId="44188"/>
    <cellStyle name="Normal 33 3" xfId="44189"/>
    <cellStyle name="Normal 33 3 2" xfId="44190"/>
    <cellStyle name="Normal 33 3 3" xfId="44191"/>
    <cellStyle name="Normal 33 3 4" xfId="44192"/>
    <cellStyle name="Normal 33 4" xfId="44193"/>
    <cellStyle name="Normal 33 4 2" xfId="44194"/>
    <cellStyle name="Normal 33 5" xfId="44195"/>
    <cellStyle name="Normal 33 6" xfId="44196"/>
    <cellStyle name="Normal 34" xfId="44197"/>
    <cellStyle name="Normal 34 2" xfId="44198"/>
    <cellStyle name="Normal 34 2 2" xfId="44199"/>
    <cellStyle name="Normal 34 3" xfId="44200"/>
    <cellStyle name="Normal 34 3 2" xfId="44201"/>
    <cellStyle name="Normal 34 3 3" xfId="44202"/>
    <cellStyle name="Normal 34 3 4" xfId="44203"/>
    <cellStyle name="Normal 34 4" xfId="44204"/>
    <cellStyle name="Normal 34 4 2" xfId="44205"/>
    <cellStyle name="Normal 34 5" xfId="44206"/>
    <cellStyle name="Normal 34 6" xfId="44207"/>
    <cellStyle name="Normal 35" xfId="44208"/>
    <cellStyle name="Normal 35 10" xfId="44209"/>
    <cellStyle name="Normal 35 10 2" xfId="44210"/>
    <cellStyle name="Normal 35 10 2 2" xfId="44211"/>
    <cellStyle name="Normal 35 10 2 2 2" xfId="44212"/>
    <cellStyle name="Normal 35 10 2 2 3" xfId="44213"/>
    <cellStyle name="Normal 35 10 2 3" xfId="44214"/>
    <cellStyle name="Normal 35 10 2 4" xfId="44215"/>
    <cellStyle name="Normal 35 10 3" xfId="44216"/>
    <cellStyle name="Normal 35 10 3 2" xfId="44217"/>
    <cellStyle name="Normal 35 10 3 3" xfId="44218"/>
    <cellStyle name="Normal 35 10 4" xfId="44219"/>
    <cellStyle name="Normal 35 10 4 2" xfId="44220"/>
    <cellStyle name="Normal 35 10 4 3" xfId="44221"/>
    <cellStyle name="Normal 35 10 5" xfId="44222"/>
    <cellStyle name="Normal 35 10 6" xfId="44223"/>
    <cellStyle name="Normal 35 11" xfId="44224"/>
    <cellStyle name="Normal 35 11 2" xfId="44225"/>
    <cellStyle name="Normal 35 11 2 2" xfId="44226"/>
    <cellStyle name="Normal 35 11 2 3" xfId="44227"/>
    <cellStyle name="Normal 35 11 3" xfId="44228"/>
    <cellStyle name="Normal 35 11 4" xfId="44229"/>
    <cellStyle name="Normal 35 12" xfId="44230"/>
    <cellStyle name="Normal 35 12 2" xfId="44231"/>
    <cellStyle name="Normal 35 12 3" xfId="44232"/>
    <cellStyle name="Normal 35 13" xfId="44233"/>
    <cellStyle name="Normal 35 13 2" xfId="44234"/>
    <cellStyle name="Normal 35 13 3" xfId="44235"/>
    <cellStyle name="Normal 35 14" xfId="44236"/>
    <cellStyle name="Normal 35 14 2" xfId="44237"/>
    <cellStyle name="Normal 35 14 3" xfId="44238"/>
    <cellStyle name="Normal 35 15" xfId="44239"/>
    <cellStyle name="Normal 35 16" xfId="44240"/>
    <cellStyle name="Normal 35 17" xfId="44241"/>
    <cellStyle name="Normal 35 18" xfId="44242"/>
    <cellStyle name="Normal 35 19" xfId="44243"/>
    <cellStyle name="Normal 35 2" xfId="44244"/>
    <cellStyle name="Normal 35 2 2" xfId="44245"/>
    <cellStyle name="Normal 35 2 2 2" xfId="44246"/>
    <cellStyle name="Normal 35 2 2 3" xfId="44247"/>
    <cellStyle name="Normal 35 2 3" xfId="44248"/>
    <cellStyle name="Normal 35 2 3 10" xfId="44249"/>
    <cellStyle name="Normal 35 2 3 10 2" xfId="44250"/>
    <cellStyle name="Normal 35 2 3 10 3" xfId="44251"/>
    <cellStyle name="Normal 35 2 3 11" xfId="44252"/>
    <cellStyle name="Normal 35 2 3 12" xfId="44253"/>
    <cellStyle name="Normal 35 2 3 13" xfId="44254"/>
    <cellStyle name="Normal 35 2 3 14" xfId="44255"/>
    <cellStyle name="Normal 35 2 3 15" xfId="44256"/>
    <cellStyle name="Normal 35 2 3 16" xfId="44257"/>
    <cellStyle name="Normal 35 2 3 2" xfId="44258"/>
    <cellStyle name="Normal 35 2 3 2 10" xfId="44259"/>
    <cellStyle name="Normal 35 2 3 2 11" xfId="44260"/>
    <cellStyle name="Normal 35 2 3 2 12" xfId="44261"/>
    <cellStyle name="Normal 35 2 3 2 13" xfId="44262"/>
    <cellStyle name="Normal 35 2 3 2 2" xfId="44263"/>
    <cellStyle name="Normal 35 2 3 2 2 2" xfId="44264"/>
    <cellStyle name="Normal 35 2 3 2 2 2 2" xfId="44265"/>
    <cellStyle name="Normal 35 2 3 2 2 2 2 2" xfId="44266"/>
    <cellStyle name="Normal 35 2 3 2 2 2 2 3" xfId="44267"/>
    <cellStyle name="Normal 35 2 3 2 2 2 3" xfId="44268"/>
    <cellStyle name="Normal 35 2 3 2 2 2 4" xfId="44269"/>
    <cellStyle name="Normal 35 2 3 2 2 3" xfId="44270"/>
    <cellStyle name="Normal 35 2 3 2 2 3 2" xfId="44271"/>
    <cellStyle name="Normal 35 2 3 2 2 3 3" xfId="44272"/>
    <cellStyle name="Normal 35 2 3 2 2 4" xfId="44273"/>
    <cellStyle name="Normal 35 2 3 2 2 4 2" xfId="44274"/>
    <cellStyle name="Normal 35 2 3 2 2 4 3" xfId="44275"/>
    <cellStyle name="Normal 35 2 3 2 2 5" xfId="44276"/>
    <cellStyle name="Normal 35 2 3 2 2 6" xfId="44277"/>
    <cellStyle name="Normal 35 2 3 2 2 7" xfId="44278"/>
    <cellStyle name="Normal 35 2 3 2 3" xfId="44279"/>
    <cellStyle name="Normal 35 2 3 2 3 2" xfId="44280"/>
    <cellStyle name="Normal 35 2 3 2 3 2 2" xfId="44281"/>
    <cellStyle name="Normal 35 2 3 2 3 2 2 2" xfId="44282"/>
    <cellStyle name="Normal 35 2 3 2 3 2 2 3" xfId="44283"/>
    <cellStyle name="Normal 35 2 3 2 3 2 3" xfId="44284"/>
    <cellStyle name="Normal 35 2 3 2 3 2 4" xfId="44285"/>
    <cellStyle name="Normal 35 2 3 2 3 3" xfId="44286"/>
    <cellStyle name="Normal 35 2 3 2 3 3 2" xfId="44287"/>
    <cellStyle name="Normal 35 2 3 2 3 3 3" xfId="44288"/>
    <cellStyle name="Normal 35 2 3 2 3 4" xfId="44289"/>
    <cellStyle name="Normal 35 2 3 2 3 4 2" xfId="44290"/>
    <cellStyle name="Normal 35 2 3 2 3 4 3" xfId="44291"/>
    <cellStyle name="Normal 35 2 3 2 3 5" xfId="44292"/>
    <cellStyle name="Normal 35 2 3 2 3 6" xfId="44293"/>
    <cellStyle name="Normal 35 2 3 2 3 7" xfId="44294"/>
    <cellStyle name="Normal 35 2 3 2 4" xfId="44295"/>
    <cellStyle name="Normal 35 2 3 2 4 2" xfId="44296"/>
    <cellStyle name="Normal 35 2 3 2 4 2 2" xfId="44297"/>
    <cellStyle name="Normal 35 2 3 2 4 2 2 2" xfId="44298"/>
    <cellStyle name="Normal 35 2 3 2 4 2 2 3" xfId="44299"/>
    <cellStyle name="Normal 35 2 3 2 4 2 3" xfId="44300"/>
    <cellStyle name="Normal 35 2 3 2 4 2 4" xfId="44301"/>
    <cellStyle name="Normal 35 2 3 2 4 3" xfId="44302"/>
    <cellStyle name="Normal 35 2 3 2 4 3 2" xfId="44303"/>
    <cellStyle name="Normal 35 2 3 2 4 3 3" xfId="44304"/>
    <cellStyle name="Normal 35 2 3 2 4 4" xfId="44305"/>
    <cellStyle name="Normal 35 2 3 2 4 4 2" xfId="44306"/>
    <cellStyle name="Normal 35 2 3 2 4 4 3" xfId="44307"/>
    <cellStyle name="Normal 35 2 3 2 4 5" xfId="44308"/>
    <cellStyle name="Normal 35 2 3 2 4 6" xfId="44309"/>
    <cellStyle name="Normal 35 2 3 2 5" xfId="44310"/>
    <cellStyle name="Normal 35 2 3 2 5 2" xfId="44311"/>
    <cellStyle name="Normal 35 2 3 2 5 2 2" xfId="44312"/>
    <cellStyle name="Normal 35 2 3 2 5 2 3" xfId="44313"/>
    <cellStyle name="Normal 35 2 3 2 5 3" xfId="44314"/>
    <cellStyle name="Normal 35 2 3 2 5 4" xfId="44315"/>
    <cellStyle name="Normal 35 2 3 2 6" xfId="44316"/>
    <cellStyle name="Normal 35 2 3 2 6 2" xfId="44317"/>
    <cellStyle name="Normal 35 2 3 2 6 3" xfId="44318"/>
    <cellStyle name="Normal 35 2 3 2 7" xfId="44319"/>
    <cellStyle name="Normal 35 2 3 2 7 2" xfId="44320"/>
    <cellStyle name="Normal 35 2 3 2 7 3" xfId="44321"/>
    <cellStyle name="Normal 35 2 3 2 8" xfId="44322"/>
    <cellStyle name="Normal 35 2 3 2 8 2" xfId="44323"/>
    <cellStyle name="Normal 35 2 3 2 8 3" xfId="44324"/>
    <cellStyle name="Normal 35 2 3 2 9" xfId="44325"/>
    <cellStyle name="Normal 35 2 3 3" xfId="44326"/>
    <cellStyle name="Normal 35 2 3 3 2" xfId="44327"/>
    <cellStyle name="Normal 35 2 3 3 2 2" xfId="44328"/>
    <cellStyle name="Normal 35 2 3 3 2 2 2" xfId="44329"/>
    <cellStyle name="Normal 35 2 3 3 2 2 2 2" xfId="44330"/>
    <cellStyle name="Normal 35 2 3 3 2 2 2 3" xfId="44331"/>
    <cellStyle name="Normal 35 2 3 3 2 2 3" xfId="44332"/>
    <cellStyle name="Normal 35 2 3 3 2 2 4" xfId="44333"/>
    <cellStyle name="Normal 35 2 3 3 2 3" xfId="44334"/>
    <cellStyle name="Normal 35 2 3 3 2 3 2" xfId="44335"/>
    <cellStyle name="Normal 35 2 3 3 2 3 3" xfId="44336"/>
    <cellStyle name="Normal 35 2 3 3 2 4" xfId="44337"/>
    <cellStyle name="Normal 35 2 3 3 2 4 2" xfId="44338"/>
    <cellStyle name="Normal 35 2 3 3 2 4 3" xfId="44339"/>
    <cellStyle name="Normal 35 2 3 3 2 5" xfId="44340"/>
    <cellStyle name="Normal 35 2 3 3 2 6" xfId="44341"/>
    <cellStyle name="Normal 35 2 3 3 2 7" xfId="44342"/>
    <cellStyle name="Normal 35 2 3 3 3" xfId="44343"/>
    <cellStyle name="Normal 35 2 3 3 3 2" xfId="44344"/>
    <cellStyle name="Normal 35 2 3 3 3 2 2" xfId="44345"/>
    <cellStyle name="Normal 35 2 3 3 3 2 2 2" xfId="44346"/>
    <cellStyle name="Normal 35 2 3 3 3 2 2 3" xfId="44347"/>
    <cellStyle name="Normal 35 2 3 3 3 2 3" xfId="44348"/>
    <cellStyle name="Normal 35 2 3 3 3 2 4" xfId="44349"/>
    <cellStyle name="Normal 35 2 3 3 3 3" xfId="44350"/>
    <cellStyle name="Normal 35 2 3 3 3 3 2" xfId="44351"/>
    <cellStyle name="Normal 35 2 3 3 3 3 3" xfId="44352"/>
    <cellStyle name="Normal 35 2 3 3 3 4" xfId="44353"/>
    <cellStyle name="Normal 35 2 3 3 3 4 2" xfId="44354"/>
    <cellStyle name="Normal 35 2 3 3 3 4 3" xfId="44355"/>
    <cellStyle name="Normal 35 2 3 3 3 5" xfId="44356"/>
    <cellStyle name="Normal 35 2 3 3 3 6" xfId="44357"/>
    <cellStyle name="Normal 35 2 3 3 3 7" xfId="44358"/>
    <cellStyle name="Normal 35 2 3 3 4" xfId="44359"/>
    <cellStyle name="Normal 35 2 3 3 4 2" xfId="44360"/>
    <cellStyle name="Normal 35 2 3 3 4 2 2" xfId="44361"/>
    <cellStyle name="Normal 35 2 3 3 4 2 3" xfId="44362"/>
    <cellStyle name="Normal 35 2 3 3 4 3" xfId="44363"/>
    <cellStyle name="Normal 35 2 3 3 4 4" xfId="44364"/>
    <cellStyle name="Normal 35 2 3 3 5" xfId="44365"/>
    <cellStyle name="Normal 35 2 3 3 5 2" xfId="44366"/>
    <cellStyle name="Normal 35 2 3 3 5 3" xfId="44367"/>
    <cellStyle name="Normal 35 2 3 3 6" xfId="44368"/>
    <cellStyle name="Normal 35 2 3 3 6 2" xfId="44369"/>
    <cellStyle name="Normal 35 2 3 3 6 3" xfId="44370"/>
    <cellStyle name="Normal 35 2 3 3 7" xfId="44371"/>
    <cellStyle name="Normal 35 2 3 3 8" xfId="44372"/>
    <cellStyle name="Normal 35 2 3 3 9" xfId="44373"/>
    <cellStyle name="Normal 35 2 3 4" xfId="44374"/>
    <cellStyle name="Normal 35 2 3 4 2" xfId="44375"/>
    <cellStyle name="Normal 35 2 3 4 2 2" xfId="44376"/>
    <cellStyle name="Normal 35 2 3 4 2 2 2" xfId="44377"/>
    <cellStyle name="Normal 35 2 3 4 2 2 3" xfId="44378"/>
    <cellStyle name="Normal 35 2 3 4 2 3" xfId="44379"/>
    <cellStyle name="Normal 35 2 3 4 2 4" xfId="44380"/>
    <cellStyle name="Normal 35 2 3 4 3" xfId="44381"/>
    <cellStyle name="Normal 35 2 3 4 3 2" xfId="44382"/>
    <cellStyle name="Normal 35 2 3 4 3 3" xfId="44383"/>
    <cellStyle name="Normal 35 2 3 4 4" xfId="44384"/>
    <cellStyle name="Normal 35 2 3 4 4 2" xfId="44385"/>
    <cellStyle name="Normal 35 2 3 4 4 3" xfId="44386"/>
    <cellStyle name="Normal 35 2 3 4 5" xfId="44387"/>
    <cellStyle name="Normal 35 2 3 4 6" xfId="44388"/>
    <cellStyle name="Normal 35 2 3 4 7" xfId="44389"/>
    <cellStyle name="Normal 35 2 3 5" xfId="44390"/>
    <cellStyle name="Normal 35 2 3 5 2" xfId="44391"/>
    <cellStyle name="Normal 35 2 3 5 2 2" xfId="44392"/>
    <cellStyle name="Normal 35 2 3 5 2 2 2" xfId="44393"/>
    <cellStyle name="Normal 35 2 3 5 2 2 3" xfId="44394"/>
    <cellStyle name="Normal 35 2 3 5 2 3" xfId="44395"/>
    <cellStyle name="Normal 35 2 3 5 2 4" xfId="44396"/>
    <cellStyle name="Normal 35 2 3 5 3" xfId="44397"/>
    <cellStyle name="Normal 35 2 3 5 3 2" xfId="44398"/>
    <cellStyle name="Normal 35 2 3 5 3 3" xfId="44399"/>
    <cellStyle name="Normal 35 2 3 5 4" xfId="44400"/>
    <cellStyle name="Normal 35 2 3 5 4 2" xfId="44401"/>
    <cellStyle name="Normal 35 2 3 5 4 3" xfId="44402"/>
    <cellStyle name="Normal 35 2 3 5 5" xfId="44403"/>
    <cellStyle name="Normal 35 2 3 5 6" xfId="44404"/>
    <cellStyle name="Normal 35 2 3 5 7" xfId="44405"/>
    <cellStyle name="Normal 35 2 3 6" xfId="44406"/>
    <cellStyle name="Normal 35 2 3 6 2" xfId="44407"/>
    <cellStyle name="Normal 35 2 3 6 2 2" xfId="44408"/>
    <cellStyle name="Normal 35 2 3 6 2 2 2" xfId="44409"/>
    <cellStyle name="Normal 35 2 3 6 2 2 3" xfId="44410"/>
    <cellStyle name="Normal 35 2 3 6 2 3" xfId="44411"/>
    <cellStyle name="Normal 35 2 3 6 2 4" xfId="44412"/>
    <cellStyle name="Normal 35 2 3 6 3" xfId="44413"/>
    <cellStyle name="Normal 35 2 3 6 3 2" xfId="44414"/>
    <cellStyle name="Normal 35 2 3 6 3 3" xfId="44415"/>
    <cellStyle name="Normal 35 2 3 6 4" xfId="44416"/>
    <cellStyle name="Normal 35 2 3 6 4 2" xfId="44417"/>
    <cellStyle name="Normal 35 2 3 6 4 3" xfId="44418"/>
    <cellStyle name="Normal 35 2 3 6 5" xfId="44419"/>
    <cellStyle name="Normal 35 2 3 6 6" xfId="44420"/>
    <cellStyle name="Normal 35 2 3 7" xfId="44421"/>
    <cellStyle name="Normal 35 2 3 7 2" xfId="44422"/>
    <cellStyle name="Normal 35 2 3 7 2 2" xfId="44423"/>
    <cellStyle name="Normal 35 2 3 7 2 3" xfId="44424"/>
    <cellStyle name="Normal 35 2 3 7 3" xfId="44425"/>
    <cellStyle name="Normal 35 2 3 7 4" xfId="44426"/>
    <cellStyle name="Normal 35 2 3 8" xfId="44427"/>
    <cellStyle name="Normal 35 2 3 8 2" xfId="44428"/>
    <cellStyle name="Normal 35 2 3 8 3" xfId="44429"/>
    <cellStyle name="Normal 35 2 3 9" xfId="44430"/>
    <cellStyle name="Normal 35 2 3 9 2" xfId="44431"/>
    <cellStyle name="Normal 35 2 3 9 3" xfId="44432"/>
    <cellStyle name="Normal 35 2 4" xfId="44433"/>
    <cellStyle name="Normal 35 2 4 10" xfId="44434"/>
    <cellStyle name="Normal 35 2 4 11" xfId="44435"/>
    <cellStyle name="Normal 35 2 4 12" xfId="44436"/>
    <cellStyle name="Normal 35 2 4 13" xfId="44437"/>
    <cellStyle name="Normal 35 2 4 14" xfId="44438"/>
    <cellStyle name="Normal 35 2 4 2" xfId="44439"/>
    <cellStyle name="Normal 35 2 4 2 2" xfId="44440"/>
    <cellStyle name="Normal 35 2 4 2 2 2" xfId="44441"/>
    <cellStyle name="Normal 35 2 4 2 2 2 2" xfId="44442"/>
    <cellStyle name="Normal 35 2 4 2 2 2 3" xfId="44443"/>
    <cellStyle name="Normal 35 2 4 2 2 3" xfId="44444"/>
    <cellStyle name="Normal 35 2 4 2 2 4" xfId="44445"/>
    <cellStyle name="Normal 35 2 4 2 3" xfId="44446"/>
    <cellStyle name="Normal 35 2 4 2 3 2" xfId="44447"/>
    <cellStyle name="Normal 35 2 4 2 3 3" xfId="44448"/>
    <cellStyle name="Normal 35 2 4 2 4" xfId="44449"/>
    <cellStyle name="Normal 35 2 4 2 4 2" xfId="44450"/>
    <cellStyle name="Normal 35 2 4 2 4 3" xfId="44451"/>
    <cellStyle name="Normal 35 2 4 2 5" xfId="44452"/>
    <cellStyle name="Normal 35 2 4 2 6" xfId="44453"/>
    <cellStyle name="Normal 35 2 4 2 7" xfId="44454"/>
    <cellStyle name="Normal 35 2 4 3" xfId="44455"/>
    <cellStyle name="Normal 35 2 4 3 2" xfId="44456"/>
    <cellStyle name="Normal 35 2 4 3 2 2" xfId="44457"/>
    <cellStyle name="Normal 35 2 4 3 2 2 2" xfId="44458"/>
    <cellStyle name="Normal 35 2 4 3 2 2 3" xfId="44459"/>
    <cellStyle name="Normal 35 2 4 3 2 3" xfId="44460"/>
    <cellStyle name="Normal 35 2 4 3 2 4" xfId="44461"/>
    <cellStyle name="Normal 35 2 4 3 3" xfId="44462"/>
    <cellStyle name="Normal 35 2 4 3 3 2" xfId="44463"/>
    <cellStyle name="Normal 35 2 4 3 3 3" xfId="44464"/>
    <cellStyle name="Normal 35 2 4 3 4" xfId="44465"/>
    <cellStyle name="Normal 35 2 4 3 4 2" xfId="44466"/>
    <cellStyle name="Normal 35 2 4 3 4 3" xfId="44467"/>
    <cellStyle name="Normal 35 2 4 3 5" xfId="44468"/>
    <cellStyle name="Normal 35 2 4 3 6" xfId="44469"/>
    <cellStyle name="Normal 35 2 4 3 7" xfId="44470"/>
    <cellStyle name="Normal 35 2 4 4" xfId="44471"/>
    <cellStyle name="Normal 35 2 4 4 2" xfId="44472"/>
    <cellStyle name="Normal 35 2 4 4 2 2" xfId="44473"/>
    <cellStyle name="Normal 35 2 4 4 2 2 2" xfId="44474"/>
    <cellStyle name="Normal 35 2 4 4 2 2 3" xfId="44475"/>
    <cellStyle name="Normal 35 2 4 4 2 3" xfId="44476"/>
    <cellStyle name="Normal 35 2 4 4 2 4" xfId="44477"/>
    <cellStyle name="Normal 35 2 4 4 3" xfId="44478"/>
    <cellStyle name="Normal 35 2 4 4 3 2" xfId="44479"/>
    <cellStyle name="Normal 35 2 4 4 3 3" xfId="44480"/>
    <cellStyle name="Normal 35 2 4 4 4" xfId="44481"/>
    <cellStyle name="Normal 35 2 4 4 4 2" xfId="44482"/>
    <cellStyle name="Normal 35 2 4 4 4 3" xfId="44483"/>
    <cellStyle name="Normal 35 2 4 4 5" xfId="44484"/>
    <cellStyle name="Normal 35 2 4 4 6" xfId="44485"/>
    <cellStyle name="Normal 35 2 4 5" xfId="44486"/>
    <cellStyle name="Normal 35 2 4 5 2" xfId="44487"/>
    <cellStyle name="Normal 35 2 4 5 2 2" xfId="44488"/>
    <cellStyle name="Normal 35 2 4 5 2 3" xfId="44489"/>
    <cellStyle name="Normal 35 2 4 5 3" xfId="44490"/>
    <cellStyle name="Normal 35 2 4 5 4" xfId="44491"/>
    <cellStyle name="Normal 35 2 4 6" xfId="44492"/>
    <cellStyle name="Normal 35 2 4 6 2" xfId="44493"/>
    <cellStyle name="Normal 35 2 4 6 3" xfId="44494"/>
    <cellStyle name="Normal 35 2 4 7" xfId="44495"/>
    <cellStyle name="Normal 35 2 4 7 2" xfId="44496"/>
    <cellStyle name="Normal 35 2 4 7 3" xfId="44497"/>
    <cellStyle name="Normal 35 2 4 8" xfId="44498"/>
    <cellStyle name="Normal 35 2 4 8 2" xfId="44499"/>
    <cellStyle name="Normal 35 2 4 8 3" xfId="44500"/>
    <cellStyle name="Normal 35 2 4 9" xfId="44501"/>
    <cellStyle name="Normal 35 2 5" xfId="44502"/>
    <cellStyle name="Normal 35 2 5 10" xfId="44503"/>
    <cellStyle name="Normal 35 2 5 11" xfId="44504"/>
    <cellStyle name="Normal 35 2 5 12" xfId="44505"/>
    <cellStyle name="Normal 35 2 5 13" xfId="44506"/>
    <cellStyle name="Normal 35 2 5 2" xfId="44507"/>
    <cellStyle name="Normal 35 2 5 2 2" xfId="44508"/>
    <cellStyle name="Normal 35 2 5 2 2 2" xfId="44509"/>
    <cellStyle name="Normal 35 2 5 2 2 2 2" xfId="44510"/>
    <cellStyle name="Normal 35 2 5 2 2 2 3" xfId="44511"/>
    <cellStyle name="Normal 35 2 5 2 2 3" xfId="44512"/>
    <cellStyle name="Normal 35 2 5 2 2 4" xfId="44513"/>
    <cellStyle name="Normal 35 2 5 2 3" xfId="44514"/>
    <cellStyle name="Normal 35 2 5 2 3 2" xfId="44515"/>
    <cellStyle name="Normal 35 2 5 2 3 3" xfId="44516"/>
    <cellStyle name="Normal 35 2 5 2 4" xfId="44517"/>
    <cellStyle name="Normal 35 2 5 2 4 2" xfId="44518"/>
    <cellStyle name="Normal 35 2 5 2 4 3" xfId="44519"/>
    <cellStyle name="Normal 35 2 5 2 5" xfId="44520"/>
    <cellStyle name="Normal 35 2 5 2 6" xfId="44521"/>
    <cellStyle name="Normal 35 2 5 2 7" xfId="44522"/>
    <cellStyle name="Normal 35 2 5 3" xfId="44523"/>
    <cellStyle name="Normal 35 2 5 3 2" xfId="44524"/>
    <cellStyle name="Normal 35 2 5 3 2 2" xfId="44525"/>
    <cellStyle name="Normal 35 2 5 3 2 2 2" xfId="44526"/>
    <cellStyle name="Normal 35 2 5 3 2 2 3" xfId="44527"/>
    <cellStyle name="Normal 35 2 5 3 2 3" xfId="44528"/>
    <cellStyle name="Normal 35 2 5 3 2 4" xfId="44529"/>
    <cellStyle name="Normal 35 2 5 3 3" xfId="44530"/>
    <cellStyle name="Normal 35 2 5 3 3 2" xfId="44531"/>
    <cellStyle name="Normal 35 2 5 3 3 3" xfId="44532"/>
    <cellStyle name="Normal 35 2 5 3 4" xfId="44533"/>
    <cellStyle name="Normal 35 2 5 3 4 2" xfId="44534"/>
    <cellStyle name="Normal 35 2 5 3 4 3" xfId="44535"/>
    <cellStyle name="Normal 35 2 5 3 5" xfId="44536"/>
    <cellStyle name="Normal 35 2 5 3 6" xfId="44537"/>
    <cellStyle name="Normal 35 2 5 3 7" xfId="44538"/>
    <cellStyle name="Normal 35 2 5 4" xfId="44539"/>
    <cellStyle name="Normal 35 2 5 4 2" xfId="44540"/>
    <cellStyle name="Normal 35 2 5 4 2 2" xfId="44541"/>
    <cellStyle name="Normal 35 2 5 4 2 2 2" xfId="44542"/>
    <cellStyle name="Normal 35 2 5 4 2 2 3" xfId="44543"/>
    <cellStyle name="Normal 35 2 5 4 2 3" xfId="44544"/>
    <cellStyle name="Normal 35 2 5 4 2 4" xfId="44545"/>
    <cellStyle name="Normal 35 2 5 4 3" xfId="44546"/>
    <cellStyle name="Normal 35 2 5 4 3 2" xfId="44547"/>
    <cellStyle name="Normal 35 2 5 4 3 3" xfId="44548"/>
    <cellStyle name="Normal 35 2 5 4 4" xfId="44549"/>
    <cellStyle name="Normal 35 2 5 4 4 2" xfId="44550"/>
    <cellStyle name="Normal 35 2 5 4 4 3" xfId="44551"/>
    <cellStyle name="Normal 35 2 5 4 5" xfId="44552"/>
    <cellStyle name="Normal 35 2 5 4 6" xfId="44553"/>
    <cellStyle name="Normal 35 2 5 5" xfId="44554"/>
    <cellStyle name="Normal 35 2 5 5 2" xfId="44555"/>
    <cellStyle name="Normal 35 2 5 5 2 2" xfId="44556"/>
    <cellStyle name="Normal 35 2 5 5 2 3" xfId="44557"/>
    <cellStyle name="Normal 35 2 5 5 3" xfId="44558"/>
    <cellStyle name="Normal 35 2 5 5 4" xfId="44559"/>
    <cellStyle name="Normal 35 2 5 6" xfId="44560"/>
    <cellStyle name="Normal 35 2 5 6 2" xfId="44561"/>
    <cellStyle name="Normal 35 2 5 6 3" xfId="44562"/>
    <cellStyle name="Normal 35 2 5 7" xfId="44563"/>
    <cellStyle name="Normal 35 2 5 7 2" xfId="44564"/>
    <cellStyle name="Normal 35 2 5 7 3" xfId="44565"/>
    <cellStyle name="Normal 35 2 5 8" xfId="44566"/>
    <cellStyle name="Normal 35 2 5 8 2" xfId="44567"/>
    <cellStyle name="Normal 35 2 5 8 3" xfId="44568"/>
    <cellStyle name="Normal 35 2 5 9" xfId="44569"/>
    <cellStyle name="Normal 35 2 6" xfId="44570"/>
    <cellStyle name="Normal 35 2 7" xfId="44571"/>
    <cellStyle name="Normal 35 2 7 2" xfId="44572"/>
    <cellStyle name="Normal 35 2 8" xfId="44573"/>
    <cellStyle name="Normal 35 20" xfId="44574"/>
    <cellStyle name="Normal 35 3" xfId="44575"/>
    <cellStyle name="Normal 35 3 2" xfId="44576"/>
    <cellStyle name="Normal 35 3 2 2" xfId="44577"/>
    <cellStyle name="Normal 35 3 2 2 2" xfId="44578"/>
    <cellStyle name="Normal 35 3 2 3" xfId="44579"/>
    <cellStyle name="Normal 35 3 2 4" xfId="44580"/>
    <cellStyle name="Normal 35 3 3" xfId="44581"/>
    <cellStyle name="Normal 35 3 3 2" xfId="44582"/>
    <cellStyle name="Normal 35 3 4" xfId="44583"/>
    <cellStyle name="Normal 35 3 5" xfId="44584"/>
    <cellStyle name="Normal 35 3_Ressources" xfId="44585"/>
    <cellStyle name="Normal 35 4" xfId="44586"/>
    <cellStyle name="Normal 35 4 10" xfId="44587"/>
    <cellStyle name="Normal 35 4 10 2" xfId="44588"/>
    <cellStyle name="Normal 35 4 10 3" xfId="44589"/>
    <cellStyle name="Normal 35 4 11" xfId="44590"/>
    <cellStyle name="Normal 35 4 12" xfId="44591"/>
    <cellStyle name="Normal 35 4 13" xfId="44592"/>
    <cellStyle name="Normal 35 4 14" xfId="44593"/>
    <cellStyle name="Normal 35 4 15" xfId="44594"/>
    <cellStyle name="Normal 35 4 16" xfId="44595"/>
    <cellStyle name="Normal 35 4 2" xfId="44596"/>
    <cellStyle name="Normal 35 4 2 10" xfId="44597"/>
    <cellStyle name="Normal 35 4 2 11" xfId="44598"/>
    <cellStyle name="Normal 35 4 2 12" xfId="44599"/>
    <cellStyle name="Normal 35 4 2 13" xfId="44600"/>
    <cellStyle name="Normal 35 4 2 2" xfId="44601"/>
    <cellStyle name="Normal 35 4 2 2 2" xfId="44602"/>
    <cellStyle name="Normal 35 4 2 2 2 2" xfId="44603"/>
    <cellStyle name="Normal 35 4 2 2 2 2 2" xfId="44604"/>
    <cellStyle name="Normal 35 4 2 2 2 2 3" xfId="44605"/>
    <cellStyle name="Normal 35 4 2 2 2 3" xfId="44606"/>
    <cellStyle name="Normal 35 4 2 2 2 4" xfId="44607"/>
    <cellStyle name="Normal 35 4 2 2 3" xfId="44608"/>
    <cellStyle name="Normal 35 4 2 2 3 2" xfId="44609"/>
    <cellStyle name="Normal 35 4 2 2 3 3" xfId="44610"/>
    <cellStyle name="Normal 35 4 2 2 4" xfId="44611"/>
    <cellStyle name="Normal 35 4 2 2 4 2" xfId="44612"/>
    <cellStyle name="Normal 35 4 2 2 4 3" xfId="44613"/>
    <cellStyle name="Normal 35 4 2 2 5" xfId="44614"/>
    <cellStyle name="Normal 35 4 2 2 6" xfId="44615"/>
    <cellStyle name="Normal 35 4 2 2 7" xfId="44616"/>
    <cellStyle name="Normal 35 4 2 3" xfId="44617"/>
    <cellStyle name="Normal 35 4 2 3 2" xfId="44618"/>
    <cellStyle name="Normal 35 4 2 3 2 2" xfId="44619"/>
    <cellStyle name="Normal 35 4 2 3 2 2 2" xfId="44620"/>
    <cellStyle name="Normal 35 4 2 3 2 2 3" xfId="44621"/>
    <cellStyle name="Normal 35 4 2 3 2 3" xfId="44622"/>
    <cellStyle name="Normal 35 4 2 3 2 4" xfId="44623"/>
    <cellStyle name="Normal 35 4 2 3 3" xfId="44624"/>
    <cellStyle name="Normal 35 4 2 3 3 2" xfId="44625"/>
    <cellStyle name="Normal 35 4 2 3 3 3" xfId="44626"/>
    <cellStyle name="Normal 35 4 2 3 4" xfId="44627"/>
    <cellStyle name="Normal 35 4 2 3 4 2" xfId="44628"/>
    <cellStyle name="Normal 35 4 2 3 4 3" xfId="44629"/>
    <cellStyle name="Normal 35 4 2 3 5" xfId="44630"/>
    <cellStyle name="Normal 35 4 2 3 6" xfId="44631"/>
    <cellStyle name="Normal 35 4 2 3 7" xfId="44632"/>
    <cellStyle name="Normal 35 4 2 4" xfId="44633"/>
    <cellStyle name="Normal 35 4 2 4 2" xfId="44634"/>
    <cellStyle name="Normal 35 4 2 4 2 2" xfId="44635"/>
    <cellStyle name="Normal 35 4 2 4 2 2 2" xfId="44636"/>
    <cellStyle name="Normal 35 4 2 4 2 2 3" xfId="44637"/>
    <cellStyle name="Normal 35 4 2 4 2 3" xfId="44638"/>
    <cellStyle name="Normal 35 4 2 4 2 4" xfId="44639"/>
    <cellStyle name="Normal 35 4 2 4 3" xfId="44640"/>
    <cellStyle name="Normal 35 4 2 4 3 2" xfId="44641"/>
    <cellStyle name="Normal 35 4 2 4 3 3" xfId="44642"/>
    <cellStyle name="Normal 35 4 2 4 4" xfId="44643"/>
    <cellStyle name="Normal 35 4 2 4 4 2" xfId="44644"/>
    <cellStyle name="Normal 35 4 2 4 4 3" xfId="44645"/>
    <cellStyle name="Normal 35 4 2 4 5" xfId="44646"/>
    <cellStyle name="Normal 35 4 2 4 6" xfId="44647"/>
    <cellStyle name="Normal 35 4 2 5" xfId="44648"/>
    <cellStyle name="Normal 35 4 2 5 2" xfId="44649"/>
    <cellStyle name="Normal 35 4 2 5 2 2" xfId="44650"/>
    <cellStyle name="Normal 35 4 2 5 2 3" xfId="44651"/>
    <cellStyle name="Normal 35 4 2 5 3" xfId="44652"/>
    <cellStyle name="Normal 35 4 2 5 4" xfId="44653"/>
    <cellStyle name="Normal 35 4 2 6" xfId="44654"/>
    <cellStyle name="Normal 35 4 2 6 2" xfId="44655"/>
    <cellStyle name="Normal 35 4 2 6 3" xfId="44656"/>
    <cellStyle name="Normal 35 4 2 7" xfId="44657"/>
    <cellStyle name="Normal 35 4 2 7 2" xfId="44658"/>
    <cellStyle name="Normal 35 4 2 7 3" xfId="44659"/>
    <cellStyle name="Normal 35 4 2 8" xfId="44660"/>
    <cellStyle name="Normal 35 4 2 8 2" xfId="44661"/>
    <cellStyle name="Normal 35 4 2 8 3" xfId="44662"/>
    <cellStyle name="Normal 35 4 2 9" xfId="44663"/>
    <cellStyle name="Normal 35 4 3" xfId="44664"/>
    <cellStyle name="Normal 35 4 3 2" xfId="44665"/>
    <cellStyle name="Normal 35 4 3 2 2" xfId="44666"/>
    <cellStyle name="Normal 35 4 3 2 2 2" xfId="44667"/>
    <cellStyle name="Normal 35 4 3 2 2 2 2" xfId="44668"/>
    <cellStyle name="Normal 35 4 3 2 2 2 3" xfId="44669"/>
    <cellStyle name="Normal 35 4 3 2 2 3" xfId="44670"/>
    <cellStyle name="Normal 35 4 3 2 2 4" xfId="44671"/>
    <cellStyle name="Normal 35 4 3 2 3" xfId="44672"/>
    <cellStyle name="Normal 35 4 3 2 3 2" xfId="44673"/>
    <cellStyle name="Normal 35 4 3 2 3 3" xfId="44674"/>
    <cellStyle name="Normal 35 4 3 2 4" xfId="44675"/>
    <cellStyle name="Normal 35 4 3 2 4 2" xfId="44676"/>
    <cellStyle name="Normal 35 4 3 2 4 3" xfId="44677"/>
    <cellStyle name="Normal 35 4 3 2 5" xfId="44678"/>
    <cellStyle name="Normal 35 4 3 2 6" xfId="44679"/>
    <cellStyle name="Normal 35 4 3 2 7" xfId="44680"/>
    <cellStyle name="Normal 35 4 3 3" xfId="44681"/>
    <cellStyle name="Normal 35 4 3 3 2" xfId="44682"/>
    <cellStyle name="Normal 35 4 3 3 2 2" xfId="44683"/>
    <cellStyle name="Normal 35 4 3 3 2 2 2" xfId="44684"/>
    <cellStyle name="Normal 35 4 3 3 2 2 3" xfId="44685"/>
    <cellStyle name="Normal 35 4 3 3 2 3" xfId="44686"/>
    <cellStyle name="Normal 35 4 3 3 2 4" xfId="44687"/>
    <cellStyle name="Normal 35 4 3 3 3" xfId="44688"/>
    <cellStyle name="Normal 35 4 3 3 3 2" xfId="44689"/>
    <cellStyle name="Normal 35 4 3 3 3 3" xfId="44690"/>
    <cellStyle name="Normal 35 4 3 3 4" xfId="44691"/>
    <cellStyle name="Normal 35 4 3 3 4 2" xfId="44692"/>
    <cellStyle name="Normal 35 4 3 3 4 3" xfId="44693"/>
    <cellStyle name="Normal 35 4 3 3 5" xfId="44694"/>
    <cellStyle name="Normal 35 4 3 3 6" xfId="44695"/>
    <cellStyle name="Normal 35 4 3 3 7" xfId="44696"/>
    <cellStyle name="Normal 35 4 3 4" xfId="44697"/>
    <cellStyle name="Normal 35 4 3 4 2" xfId="44698"/>
    <cellStyle name="Normal 35 4 3 4 2 2" xfId="44699"/>
    <cellStyle name="Normal 35 4 3 4 2 3" xfId="44700"/>
    <cellStyle name="Normal 35 4 3 4 3" xfId="44701"/>
    <cellStyle name="Normal 35 4 3 4 4" xfId="44702"/>
    <cellStyle name="Normal 35 4 3 5" xfId="44703"/>
    <cellStyle name="Normal 35 4 3 5 2" xfId="44704"/>
    <cellStyle name="Normal 35 4 3 5 3" xfId="44705"/>
    <cellStyle name="Normal 35 4 3 6" xfId="44706"/>
    <cellStyle name="Normal 35 4 3 6 2" xfId="44707"/>
    <cellStyle name="Normal 35 4 3 6 3" xfId="44708"/>
    <cellStyle name="Normal 35 4 3 7" xfId="44709"/>
    <cellStyle name="Normal 35 4 3 8" xfId="44710"/>
    <cellStyle name="Normal 35 4 3 9" xfId="44711"/>
    <cellStyle name="Normal 35 4 4" xfId="44712"/>
    <cellStyle name="Normal 35 4 4 2" xfId="44713"/>
    <cellStyle name="Normal 35 4 4 2 2" xfId="44714"/>
    <cellStyle name="Normal 35 4 4 2 2 2" xfId="44715"/>
    <cellStyle name="Normal 35 4 4 2 2 3" xfId="44716"/>
    <cellStyle name="Normal 35 4 4 2 3" xfId="44717"/>
    <cellStyle name="Normal 35 4 4 2 4" xfId="44718"/>
    <cellStyle name="Normal 35 4 4 3" xfId="44719"/>
    <cellStyle name="Normal 35 4 4 3 2" xfId="44720"/>
    <cellStyle name="Normal 35 4 4 3 3" xfId="44721"/>
    <cellStyle name="Normal 35 4 4 4" xfId="44722"/>
    <cellStyle name="Normal 35 4 4 4 2" xfId="44723"/>
    <cellStyle name="Normal 35 4 4 4 3" xfId="44724"/>
    <cellStyle name="Normal 35 4 4 5" xfId="44725"/>
    <cellStyle name="Normal 35 4 4 6" xfId="44726"/>
    <cellStyle name="Normal 35 4 4 7" xfId="44727"/>
    <cellStyle name="Normal 35 4 5" xfId="44728"/>
    <cellStyle name="Normal 35 4 5 2" xfId="44729"/>
    <cellStyle name="Normal 35 4 5 2 2" xfId="44730"/>
    <cellStyle name="Normal 35 4 5 2 2 2" xfId="44731"/>
    <cellStyle name="Normal 35 4 5 2 2 3" xfId="44732"/>
    <cellStyle name="Normal 35 4 5 2 3" xfId="44733"/>
    <cellStyle name="Normal 35 4 5 2 4" xfId="44734"/>
    <cellStyle name="Normal 35 4 5 3" xfId="44735"/>
    <cellStyle name="Normal 35 4 5 3 2" xfId="44736"/>
    <cellStyle name="Normal 35 4 5 3 3" xfId="44737"/>
    <cellStyle name="Normal 35 4 5 4" xfId="44738"/>
    <cellStyle name="Normal 35 4 5 4 2" xfId="44739"/>
    <cellStyle name="Normal 35 4 5 4 3" xfId="44740"/>
    <cellStyle name="Normal 35 4 5 5" xfId="44741"/>
    <cellStyle name="Normal 35 4 5 6" xfId="44742"/>
    <cellStyle name="Normal 35 4 5 7" xfId="44743"/>
    <cellStyle name="Normal 35 4 6" xfId="44744"/>
    <cellStyle name="Normal 35 4 6 2" xfId="44745"/>
    <cellStyle name="Normal 35 4 6 2 2" xfId="44746"/>
    <cellStyle name="Normal 35 4 6 2 2 2" xfId="44747"/>
    <cellStyle name="Normal 35 4 6 2 2 3" xfId="44748"/>
    <cellStyle name="Normal 35 4 6 2 3" xfId="44749"/>
    <cellStyle name="Normal 35 4 6 2 4" xfId="44750"/>
    <cellStyle name="Normal 35 4 6 3" xfId="44751"/>
    <cellStyle name="Normal 35 4 6 3 2" xfId="44752"/>
    <cellStyle name="Normal 35 4 6 3 3" xfId="44753"/>
    <cellStyle name="Normal 35 4 6 4" xfId="44754"/>
    <cellStyle name="Normal 35 4 6 4 2" xfId="44755"/>
    <cellStyle name="Normal 35 4 6 4 3" xfId="44756"/>
    <cellStyle name="Normal 35 4 6 5" xfId="44757"/>
    <cellStyle name="Normal 35 4 6 6" xfId="44758"/>
    <cellStyle name="Normal 35 4 7" xfId="44759"/>
    <cellStyle name="Normal 35 4 7 2" xfId="44760"/>
    <cellStyle name="Normal 35 4 7 2 2" xfId="44761"/>
    <cellStyle name="Normal 35 4 7 2 3" xfId="44762"/>
    <cellStyle name="Normal 35 4 7 3" xfId="44763"/>
    <cellStyle name="Normal 35 4 7 4" xfId="44764"/>
    <cellStyle name="Normal 35 4 8" xfId="44765"/>
    <cellStyle name="Normal 35 4 8 2" xfId="44766"/>
    <cellStyle name="Normal 35 4 8 3" xfId="44767"/>
    <cellStyle name="Normal 35 4 9" xfId="44768"/>
    <cellStyle name="Normal 35 4 9 2" xfId="44769"/>
    <cellStyle name="Normal 35 4 9 3" xfId="44770"/>
    <cellStyle name="Normal 35 5" xfId="44771"/>
    <cellStyle name="Normal 35 5 10" xfId="44772"/>
    <cellStyle name="Normal 35 5 11" xfId="44773"/>
    <cellStyle name="Normal 35 5 12" xfId="44774"/>
    <cellStyle name="Normal 35 5 13" xfId="44775"/>
    <cellStyle name="Normal 35 5 2" xfId="44776"/>
    <cellStyle name="Normal 35 5 2 2" xfId="44777"/>
    <cellStyle name="Normal 35 5 2 2 2" xfId="44778"/>
    <cellStyle name="Normal 35 5 2 2 2 2" xfId="44779"/>
    <cellStyle name="Normal 35 5 2 2 2 3" xfId="44780"/>
    <cellStyle name="Normal 35 5 2 2 3" xfId="44781"/>
    <cellStyle name="Normal 35 5 2 2 4" xfId="44782"/>
    <cellStyle name="Normal 35 5 2 3" xfId="44783"/>
    <cellStyle name="Normal 35 5 2 3 2" xfId="44784"/>
    <cellStyle name="Normal 35 5 2 3 3" xfId="44785"/>
    <cellStyle name="Normal 35 5 2 4" xfId="44786"/>
    <cellStyle name="Normal 35 5 2 4 2" xfId="44787"/>
    <cellStyle name="Normal 35 5 2 4 3" xfId="44788"/>
    <cellStyle name="Normal 35 5 2 5" xfId="44789"/>
    <cellStyle name="Normal 35 5 2 6" xfId="44790"/>
    <cellStyle name="Normal 35 5 2 7" xfId="44791"/>
    <cellStyle name="Normal 35 5 3" xfId="44792"/>
    <cellStyle name="Normal 35 5 3 2" xfId="44793"/>
    <cellStyle name="Normal 35 5 3 2 2" xfId="44794"/>
    <cellStyle name="Normal 35 5 3 2 2 2" xfId="44795"/>
    <cellStyle name="Normal 35 5 3 2 2 3" xfId="44796"/>
    <cellStyle name="Normal 35 5 3 2 3" xfId="44797"/>
    <cellStyle name="Normal 35 5 3 2 4" xfId="44798"/>
    <cellStyle name="Normal 35 5 3 3" xfId="44799"/>
    <cellStyle name="Normal 35 5 3 3 2" xfId="44800"/>
    <cellStyle name="Normal 35 5 3 3 3" xfId="44801"/>
    <cellStyle name="Normal 35 5 3 4" xfId="44802"/>
    <cellStyle name="Normal 35 5 3 4 2" xfId="44803"/>
    <cellStyle name="Normal 35 5 3 4 3" xfId="44804"/>
    <cellStyle name="Normal 35 5 3 5" xfId="44805"/>
    <cellStyle name="Normal 35 5 3 6" xfId="44806"/>
    <cellStyle name="Normal 35 5 3 7" xfId="44807"/>
    <cellStyle name="Normal 35 5 4" xfId="44808"/>
    <cellStyle name="Normal 35 5 4 2" xfId="44809"/>
    <cellStyle name="Normal 35 5 4 2 2" xfId="44810"/>
    <cellStyle name="Normal 35 5 4 2 2 2" xfId="44811"/>
    <cellStyle name="Normal 35 5 4 2 2 3" xfId="44812"/>
    <cellStyle name="Normal 35 5 4 2 3" xfId="44813"/>
    <cellStyle name="Normal 35 5 4 2 4" xfId="44814"/>
    <cellStyle name="Normal 35 5 4 3" xfId="44815"/>
    <cellStyle name="Normal 35 5 4 3 2" xfId="44816"/>
    <cellStyle name="Normal 35 5 4 3 3" xfId="44817"/>
    <cellStyle name="Normal 35 5 4 4" xfId="44818"/>
    <cellStyle name="Normal 35 5 4 4 2" xfId="44819"/>
    <cellStyle name="Normal 35 5 4 4 3" xfId="44820"/>
    <cellStyle name="Normal 35 5 4 5" xfId="44821"/>
    <cellStyle name="Normal 35 5 4 6" xfId="44822"/>
    <cellStyle name="Normal 35 5 5" xfId="44823"/>
    <cellStyle name="Normal 35 5 5 2" xfId="44824"/>
    <cellStyle name="Normal 35 5 5 2 2" xfId="44825"/>
    <cellStyle name="Normal 35 5 5 2 3" xfId="44826"/>
    <cellStyle name="Normal 35 5 5 3" xfId="44827"/>
    <cellStyle name="Normal 35 5 5 4" xfId="44828"/>
    <cellStyle name="Normal 35 5 6" xfId="44829"/>
    <cellStyle name="Normal 35 5 6 2" xfId="44830"/>
    <cellStyle name="Normal 35 5 6 3" xfId="44831"/>
    <cellStyle name="Normal 35 5 7" xfId="44832"/>
    <cellStyle name="Normal 35 5 7 2" xfId="44833"/>
    <cellStyle name="Normal 35 5 7 3" xfId="44834"/>
    <cellStyle name="Normal 35 5 8" xfId="44835"/>
    <cellStyle name="Normal 35 5 8 2" xfId="44836"/>
    <cellStyle name="Normal 35 5 8 3" xfId="44837"/>
    <cellStyle name="Normal 35 5 9" xfId="44838"/>
    <cellStyle name="Normal 35 6" xfId="44839"/>
    <cellStyle name="Normal 35 6 10" xfId="44840"/>
    <cellStyle name="Normal 35 6 11" xfId="44841"/>
    <cellStyle name="Normal 35 6 12" xfId="44842"/>
    <cellStyle name="Normal 35 6 13" xfId="44843"/>
    <cellStyle name="Normal 35 6 2" xfId="44844"/>
    <cellStyle name="Normal 35 6 2 2" xfId="44845"/>
    <cellStyle name="Normal 35 6 2 2 2" xfId="44846"/>
    <cellStyle name="Normal 35 6 2 2 2 2" xfId="44847"/>
    <cellStyle name="Normal 35 6 2 2 2 3" xfId="44848"/>
    <cellStyle name="Normal 35 6 2 2 3" xfId="44849"/>
    <cellStyle name="Normal 35 6 2 2 4" xfId="44850"/>
    <cellStyle name="Normal 35 6 2 3" xfId="44851"/>
    <cellStyle name="Normal 35 6 2 3 2" xfId="44852"/>
    <cellStyle name="Normal 35 6 2 3 3" xfId="44853"/>
    <cellStyle name="Normal 35 6 2 4" xfId="44854"/>
    <cellStyle name="Normal 35 6 2 4 2" xfId="44855"/>
    <cellStyle name="Normal 35 6 2 4 3" xfId="44856"/>
    <cellStyle name="Normal 35 6 2 5" xfId="44857"/>
    <cellStyle name="Normal 35 6 2 6" xfId="44858"/>
    <cellStyle name="Normal 35 6 2 7" xfId="44859"/>
    <cellStyle name="Normal 35 6 3" xfId="44860"/>
    <cellStyle name="Normal 35 6 3 2" xfId="44861"/>
    <cellStyle name="Normal 35 6 3 2 2" xfId="44862"/>
    <cellStyle name="Normal 35 6 3 2 2 2" xfId="44863"/>
    <cellStyle name="Normal 35 6 3 2 2 3" xfId="44864"/>
    <cellStyle name="Normal 35 6 3 2 3" xfId="44865"/>
    <cellStyle name="Normal 35 6 3 2 4" xfId="44866"/>
    <cellStyle name="Normal 35 6 3 3" xfId="44867"/>
    <cellStyle name="Normal 35 6 3 3 2" xfId="44868"/>
    <cellStyle name="Normal 35 6 3 3 3" xfId="44869"/>
    <cellStyle name="Normal 35 6 3 4" xfId="44870"/>
    <cellStyle name="Normal 35 6 3 4 2" xfId="44871"/>
    <cellStyle name="Normal 35 6 3 4 3" xfId="44872"/>
    <cellStyle name="Normal 35 6 3 5" xfId="44873"/>
    <cellStyle name="Normal 35 6 3 6" xfId="44874"/>
    <cellStyle name="Normal 35 6 3 7" xfId="44875"/>
    <cellStyle name="Normal 35 6 4" xfId="44876"/>
    <cellStyle name="Normal 35 6 4 2" xfId="44877"/>
    <cellStyle name="Normal 35 6 4 2 2" xfId="44878"/>
    <cellStyle name="Normal 35 6 4 2 2 2" xfId="44879"/>
    <cellStyle name="Normal 35 6 4 2 2 3" xfId="44880"/>
    <cellStyle name="Normal 35 6 4 2 3" xfId="44881"/>
    <cellStyle name="Normal 35 6 4 2 4" xfId="44882"/>
    <cellStyle name="Normal 35 6 4 3" xfId="44883"/>
    <cellStyle name="Normal 35 6 4 3 2" xfId="44884"/>
    <cellStyle name="Normal 35 6 4 3 3" xfId="44885"/>
    <cellStyle name="Normal 35 6 4 4" xfId="44886"/>
    <cellStyle name="Normal 35 6 4 4 2" xfId="44887"/>
    <cellStyle name="Normal 35 6 4 4 3" xfId="44888"/>
    <cellStyle name="Normal 35 6 4 5" xfId="44889"/>
    <cellStyle name="Normal 35 6 4 6" xfId="44890"/>
    <cellStyle name="Normal 35 6 5" xfId="44891"/>
    <cellStyle name="Normal 35 6 5 2" xfId="44892"/>
    <cellStyle name="Normal 35 6 5 2 2" xfId="44893"/>
    <cellStyle name="Normal 35 6 5 2 3" xfId="44894"/>
    <cellStyle name="Normal 35 6 5 3" xfId="44895"/>
    <cellStyle name="Normal 35 6 5 4" xfId="44896"/>
    <cellStyle name="Normal 35 6 6" xfId="44897"/>
    <cellStyle name="Normal 35 6 6 2" xfId="44898"/>
    <cellStyle name="Normal 35 6 6 3" xfId="44899"/>
    <cellStyle name="Normal 35 6 7" xfId="44900"/>
    <cellStyle name="Normal 35 6 7 2" xfId="44901"/>
    <cellStyle name="Normal 35 6 7 3" xfId="44902"/>
    <cellStyle name="Normal 35 6 8" xfId="44903"/>
    <cellStyle name="Normal 35 6 8 2" xfId="44904"/>
    <cellStyle name="Normal 35 6 8 3" xfId="44905"/>
    <cellStyle name="Normal 35 6 9" xfId="44906"/>
    <cellStyle name="Normal 35 7" xfId="44907"/>
    <cellStyle name="Normal 35 7 2" xfId="44908"/>
    <cellStyle name="Normal 35 7 2 2" xfId="44909"/>
    <cellStyle name="Normal 35 7 2 2 2" xfId="44910"/>
    <cellStyle name="Normal 35 7 2 2 2 2" xfId="44911"/>
    <cellStyle name="Normal 35 7 2 2 2 3" xfId="44912"/>
    <cellStyle name="Normal 35 7 2 2 3" xfId="44913"/>
    <cellStyle name="Normal 35 7 2 2 4" xfId="44914"/>
    <cellStyle name="Normal 35 7 2 3" xfId="44915"/>
    <cellStyle name="Normal 35 7 2 3 2" xfId="44916"/>
    <cellStyle name="Normal 35 7 2 3 3" xfId="44917"/>
    <cellStyle name="Normal 35 7 2 4" xfId="44918"/>
    <cellStyle name="Normal 35 7 2 4 2" xfId="44919"/>
    <cellStyle name="Normal 35 7 2 4 3" xfId="44920"/>
    <cellStyle name="Normal 35 7 2 5" xfId="44921"/>
    <cellStyle name="Normal 35 7 2 6" xfId="44922"/>
    <cellStyle name="Normal 35 7 2 7" xfId="44923"/>
    <cellStyle name="Normal 35 7 3" xfId="44924"/>
    <cellStyle name="Normal 35 7 3 2" xfId="44925"/>
    <cellStyle name="Normal 35 7 3 2 2" xfId="44926"/>
    <cellStyle name="Normal 35 7 3 2 2 2" xfId="44927"/>
    <cellStyle name="Normal 35 7 3 2 2 3" xfId="44928"/>
    <cellStyle name="Normal 35 7 3 2 3" xfId="44929"/>
    <cellStyle name="Normal 35 7 3 2 4" xfId="44930"/>
    <cellStyle name="Normal 35 7 3 3" xfId="44931"/>
    <cellStyle name="Normal 35 7 3 3 2" xfId="44932"/>
    <cellStyle name="Normal 35 7 3 3 3" xfId="44933"/>
    <cellStyle name="Normal 35 7 3 4" xfId="44934"/>
    <cellStyle name="Normal 35 7 3 4 2" xfId="44935"/>
    <cellStyle name="Normal 35 7 3 4 3" xfId="44936"/>
    <cellStyle name="Normal 35 7 3 5" xfId="44937"/>
    <cellStyle name="Normal 35 7 3 6" xfId="44938"/>
    <cellStyle name="Normal 35 7 3 7" xfId="44939"/>
    <cellStyle name="Normal 35 7 4" xfId="44940"/>
    <cellStyle name="Normal 35 7 4 2" xfId="44941"/>
    <cellStyle name="Normal 35 7 4 2 2" xfId="44942"/>
    <cellStyle name="Normal 35 7 4 2 3" xfId="44943"/>
    <cellStyle name="Normal 35 7 4 3" xfId="44944"/>
    <cellStyle name="Normal 35 7 4 4" xfId="44945"/>
    <cellStyle name="Normal 35 7 5" xfId="44946"/>
    <cellStyle name="Normal 35 7 5 2" xfId="44947"/>
    <cellStyle name="Normal 35 7 5 3" xfId="44948"/>
    <cellStyle name="Normal 35 7 6" xfId="44949"/>
    <cellStyle name="Normal 35 7 6 2" xfId="44950"/>
    <cellStyle name="Normal 35 7 6 3" xfId="44951"/>
    <cellStyle name="Normal 35 7 7" xfId="44952"/>
    <cellStyle name="Normal 35 7 8" xfId="44953"/>
    <cellStyle name="Normal 35 7 9" xfId="44954"/>
    <cellStyle name="Normal 35 8" xfId="44955"/>
    <cellStyle name="Normal 35 8 2" xfId="44956"/>
    <cellStyle name="Normal 35 8 2 2" xfId="44957"/>
    <cellStyle name="Normal 35 8 2 2 2" xfId="44958"/>
    <cellStyle name="Normal 35 8 2 2 3" xfId="44959"/>
    <cellStyle name="Normal 35 8 2 3" xfId="44960"/>
    <cellStyle name="Normal 35 8 2 4" xfId="44961"/>
    <cellStyle name="Normal 35 8 3" xfId="44962"/>
    <cellStyle name="Normal 35 8 3 2" xfId="44963"/>
    <cellStyle name="Normal 35 8 3 3" xfId="44964"/>
    <cellStyle name="Normal 35 8 4" xfId="44965"/>
    <cellStyle name="Normal 35 8 4 2" xfId="44966"/>
    <cellStyle name="Normal 35 8 4 3" xfId="44967"/>
    <cellStyle name="Normal 35 8 5" xfId="44968"/>
    <cellStyle name="Normal 35 8 6" xfId="44969"/>
    <cellStyle name="Normal 35 8 7" xfId="44970"/>
    <cellStyle name="Normal 35 9" xfId="44971"/>
    <cellStyle name="Normal 35 9 2" xfId="44972"/>
    <cellStyle name="Normal 35 9 2 2" xfId="44973"/>
    <cellStyle name="Normal 35 9 2 2 2" xfId="44974"/>
    <cellStyle name="Normal 35 9 2 2 3" xfId="44975"/>
    <cellStyle name="Normal 35 9 2 3" xfId="44976"/>
    <cellStyle name="Normal 35 9 2 4" xfId="44977"/>
    <cellStyle name="Normal 35 9 3" xfId="44978"/>
    <cellStyle name="Normal 35 9 3 2" xfId="44979"/>
    <cellStyle name="Normal 35 9 3 3" xfId="44980"/>
    <cellStyle name="Normal 35 9 4" xfId="44981"/>
    <cellStyle name="Normal 35 9 4 2" xfId="44982"/>
    <cellStyle name="Normal 35 9 4 3" xfId="44983"/>
    <cellStyle name="Normal 35 9 5" xfId="44984"/>
    <cellStyle name="Normal 35 9 6" xfId="44985"/>
    <cellStyle name="Normal 35 9 7" xfId="44986"/>
    <cellStyle name="Normal 35_A.13.7" xfId="44987"/>
    <cellStyle name="Normal 36" xfId="44988"/>
    <cellStyle name="Normal 36 10" xfId="44989"/>
    <cellStyle name="Normal 36 10 2" xfId="44990"/>
    <cellStyle name="Normal 36 10 2 2" xfId="44991"/>
    <cellStyle name="Normal 36 10 2 2 2" xfId="44992"/>
    <cellStyle name="Normal 36 10 2 2 3" xfId="44993"/>
    <cellStyle name="Normal 36 10 2 3" xfId="44994"/>
    <cellStyle name="Normal 36 10 2 4" xfId="44995"/>
    <cellStyle name="Normal 36 10 3" xfId="44996"/>
    <cellStyle name="Normal 36 10 3 2" xfId="44997"/>
    <cellStyle name="Normal 36 10 3 3" xfId="44998"/>
    <cellStyle name="Normal 36 10 4" xfId="44999"/>
    <cellStyle name="Normal 36 10 4 2" xfId="45000"/>
    <cellStyle name="Normal 36 10 4 3" xfId="45001"/>
    <cellStyle name="Normal 36 10 5" xfId="45002"/>
    <cellStyle name="Normal 36 10 6" xfId="45003"/>
    <cellStyle name="Normal 36 11" xfId="45004"/>
    <cellStyle name="Normal 36 11 2" xfId="45005"/>
    <cellStyle name="Normal 36 11 2 2" xfId="45006"/>
    <cellStyle name="Normal 36 11 2 3" xfId="45007"/>
    <cellStyle name="Normal 36 11 3" xfId="45008"/>
    <cellStyle name="Normal 36 11 4" xfId="45009"/>
    <cellStyle name="Normal 36 12" xfId="45010"/>
    <cellStyle name="Normal 36 12 2" xfId="45011"/>
    <cellStyle name="Normal 36 12 3" xfId="45012"/>
    <cellStyle name="Normal 36 13" xfId="45013"/>
    <cellStyle name="Normal 36 13 2" xfId="45014"/>
    <cellStyle name="Normal 36 13 3" xfId="45015"/>
    <cellStyle name="Normal 36 14" xfId="45016"/>
    <cellStyle name="Normal 36 14 2" xfId="45017"/>
    <cellStyle name="Normal 36 14 3" xfId="45018"/>
    <cellStyle name="Normal 36 15" xfId="45019"/>
    <cellStyle name="Normal 36 16" xfId="45020"/>
    <cellStyle name="Normal 36 17" xfId="45021"/>
    <cellStyle name="Normal 36 18" xfId="45022"/>
    <cellStyle name="Normal 36 19" xfId="45023"/>
    <cellStyle name="Normal 36 2" xfId="45024"/>
    <cellStyle name="Normal 36 2 2" xfId="45025"/>
    <cellStyle name="Normal 36 2 2 2" xfId="45026"/>
    <cellStyle name="Normal 36 2 2 3" xfId="45027"/>
    <cellStyle name="Normal 36 2 3" xfId="45028"/>
    <cellStyle name="Normal 36 2 3 10" xfId="45029"/>
    <cellStyle name="Normal 36 2 3 10 2" xfId="45030"/>
    <cellStyle name="Normal 36 2 3 10 3" xfId="45031"/>
    <cellStyle name="Normal 36 2 3 11" xfId="45032"/>
    <cellStyle name="Normal 36 2 3 12" xfId="45033"/>
    <cellStyle name="Normal 36 2 3 13" xfId="45034"/>
    <cellStyle name="Normal 36 2 3 14" xfId="45035"/>
    <cellStyle name="Normal 36 2 3 15" xfId="45036"/>
    <cellStyle name="Normal 36 2 3 16" xfId="45037"/>
    <cellStyle name="Normal 36 2 3 2" xfId="45038"/>
    <cellStyle name="Normal 36 2 3 2 10" xfId="45039"/>
    <cellStyle name="Normal 36 2 3 2 11" xfId="45040"/>
    <cellStyle name="Normal 36 2 3 2 12" xfId="45041"/>
    <cellStyle name="Normal 36 2 3 2 13" xfId="45042"/>
    <cellStyle name="Normal 36 2 3 2 2" xfId="45043"/>
    <cellStyle name="Normal 36 2 3 2 2 2" xfId="45044"/>
    <cellStyle name="Normal 36 2 3 2 2 2 2" xfId="45045"/>
    <cellStyle name="Normal 36 2 3 2 2 2 2 2" xfId="45046"/>
    <cellStyle name="Normal 36 2 3 2 2 2 2 3" xfId="45047"/>
    <cellStyle name="Normal 36 2 3 2 2 2 3" xfId="45048"/>
    <cellStyle name="Normal 36 2 3 2 2 2 4" xfId="45049"/>
    <cellStyle name="Normal 36 2 3 2 2 3" xfId="45050"/>
    <cellStyle name="Normal 36 2 3 2 2 3 2" xfId="45051"/>
    <cellStyle name="Normal 36 2 3 2 2 3 3" xfId="45052"/>
    <cellStyle name="Normal 36 2 3 2 2 4" xfId="45053"/>
    <cellStyle name="Normal 36 2 3 2 2 4 2" xfId="45054"/>
    <cellStyle name="Normal 36 2 3 2 2 4 3" xfId="45055"/>
    <cellStyle name="Normal 36 2 3 2 2 5" xfId="45056"/>
    <cellStyle name="Normal 36 2 3 2 2 6" xfId="45057"/>
    <cellStyle name="Normal 36 2 3 2 2 7" xfId="45058"/>
    <cellStyle name="Normal 36 2 3 2 3" xfId="45059"/>
    <cellStyle name="Normal 36 2 3 2 3 2" xfId="45060"/>
    <cellStyle name="Normal 36 2 3 2 3 2 2" xfId="45061"/>
    <cellStyle name="Normal 36 2 3 2 3 2 2 2" xfId="45062"/>
    <cellStyle name="Normal 36 2 3 2 3 2 2 3" xfId="45063"/>
    <cellStyle name="Normal 36 2 3 2 3 2 3" xfId="45064"/>
    <cellStyle name="Normal 36 2 3 2 3 2 4" xfId="45065"/>
    <cellStyle name="Normal 36 2 3 2 3 3" xfId="45066"/>
    <cellStyle name="Normal 36 2 3 2 3 3 2" xfId="45067"/>
    <cellStyle name="Normal 36 2 3 2 3 3 3" xfId="45068"/>
    <cellStyle name="Normal 36 2 3 2 3 4" xfId="45069"/>
    <cellStyle name="Normal 36 2 3 2 3 4 2" xfId="45070"/>
    <cellStyle name="Normal 36 2 3 2 3 4 3" xfId="45071"/>
    <cellStyle name="Normal 36 2 3 2 3 5" xfId="45072"/>
    <cellStyle name="Normal 36 2 3 2 3 6" xfId="45073"/>
    <cellStyle name="Normal 36 2 3 2 3 7" xfId="45074"/>
    <cellStyle name="Normal 36 2 3 2 4" xfId="45075"/>
    <cellStyle name="Normal 36 2 3 2 4 2" xfId="45076"/>
    <cellStyle name="Normal 36 2 3 2 4 2 2" xfId="45077"/>
    <cellStyle name="Normal 36 2 3 2 4 2 2 2" xfId="45078"/>
    <cellStyle name="Normal 36 2 3 2 4 2 2 3" xfId="45079"/>
    <cellStyle name="Normal 36 2 3 2 4 2 3" xfId="45080"/>
    <cellStyle name="Normal 36 2 3 2 4 2 4" xfId="45081"/>
    <cellStyle name="Normal 36 2 3 2 4 3" xfId="45082"/>
    <cellStyle name="Normal 36 2 3 2 4 3 2" xfId="45083"/>
    <cellStyle name="Normal 36 2 3 2 4 3 3" xfId="45084"/>
    <cellStyle name="Normal 36 2 3 2 4 4" xfId="45085"/>
    <cellStyle name="Normal 36 2 3 2 4 4 2" xfId="45086"/>
    <cellStyle name="Normal 36 2 3 2 4 4 3" xfId="45087"/>
    <cellStyle name="Normal 36 2 3 2 4 5" xfId="45088"/>
    <cellStyle name="Normal 36 2 3 2 4 6" xfId="45089"/>
    <cellStyle name="Normal 36 2 3 2 5" xfId="45090"/>
    <cellStyle name="Normal 36 2 3 2 5 2" xfId="45091"/>
    <cellStyle name="Normal 36 2 3 2 5 2 2" xfId="45092"/>
    <cellStyle name="Normal 36 2 3 2 5 2 3" xfId="45093"/>
    <cellStyle name="Normal 36 2 3 2 5 3" xfId="45094"/>
    <cellStyle name="Normal 36 2 3 2 5 4" xfId="45095"/>
    <cellStyle name="Normal 36 2 3 2 6" xfId="45096"/>
    <cellStyle name="Normal 36 2 3 2 6 2" xfId="45097"/>
    <cellStyle name="Normal 36 2 3 2 6 3" xfId="45098"/>
    <cellStyle name="Normal 36 2 3 2 7" xfId="45099"/>
    <cellStyle name="Normal 36 2 3 2 7 2" xfId="45100"/>
    <cellStyle name="Normal 36 2 3 2 7 3" xfId="45101"/>
    <cellStyle name="Normal 36 2 3 2 8" xfId="45102"/>
    <cellStyle name="Normal 36 2 3 2 8 2" xfId="45103"/>
    <cellStyle name="Normal 36 2 3 2 8 3" xfId="45104"/>
    <cellStyle name="Normal 36 2 3 2 9" xfId="45105"/>
    <cellStyle name="Normal 36 2 3 3" xfId="45106"/>
    <cellStyle name="Normal 36 2 3 3 2" xfId="45107"/>
    <cellStyle name="Normal 36 2 3 3 2 2" xfId="45108"/>
    <cellStyle name="Normal 36 2 3 3 2 2 2" xfId="45109"/>
    <cellStyle name="Normal 36 2 3 3 2 2 2 2" xfId="45110"/>
    <cellStyle name="Normal 36 2 3 3 2 2 2 3" xfId="45111"/>
    <cellStyle name="Normal 36 2 3 3 2 2 3" xfId="45112"/>
    <cellStyle name="Normal 36 2 3 3 2 2 4" xfId="45113"/>
    <cellStyle name="Normal 36 2 3 3 2 3" xfId="45114"/>
    <cellStyle name="Normal 36 2 3 3 2 3 2" xfId="45115"/>
    <cellStyle name="Normal 36 2 3 3 2 3 3" xfId="45116"/>
    <cellStyle name="Normal 36 2 3 3 2 4" xfId="45117"/>
    <cellStyle name="Normal 36 2 3 3 2 4 2" xfId="45118"/>
    <cellStyle name="Normal 36 2 3 3 2 4 3" xfId="45119"/>
    <cellStyle name="Normal 36 2 3 3 2 5" xfId="45120"/>
    <cellStyle name="Normal 36 2 3 3 2 6" xfId="45121"/>
    <cellStyle name="Normal 36 2 3 3 2 7" xfId="45122"/>
    <cellStyle name="Normal 36 2 3 3 3" xfId="45123"/>
    <cellStyle name="Normal 36 2 3 3 3 2" xfId="45124"/>
    <cellStyle name="Normal 36 2 3 3 3 2 2" xfId="45125"/>
    <cellStyle name="Normal 36 2 3 3 3 2 2 2" xfId="45126"/>
    <cellStyle name="Normal 36 2 3 3 3 2 2 3" xfId="45127"/>
    <cellStyle name="Normal 36 2 3 3 3 2 3" xfId="45128"/>
    <cellStyle name="Normal 36 2 3 3 3 2 4" xfId="45129"/>
    <cellStyle name="Normal 36 2 3 3 3 3" xfId="45130"/>
    <cellStyle name="Normal 36 2 3 3 3 3 2" xfId="45131"/>
    <cellStyle name="Normal 36 2 3 3 3 3 3" xfId="45132"/>
    <cellStyle name="Normal 36 2 3 3 3 4" xfId="45133"/>
    <cellStyle name="Normal 36 2 3 3 3 4 2" xfId="45134"/>
    <cellStyle name="Normal 36 2 3 3 3 4 3" xfId="45135"/>
    <cellStyle name="Normal 36 2 3 3 3 5" xfId="45136"/>
    <cellStyle name="Normal 36 2 3 3 3 6" xfId="45137"/>
    <cellStyle name="Normal 36 2 3 3 3 7" xfId="45138"/>
    <cellStyle name="Normal 36 2 3 3 4" xfId="45139"/>
    <cellStyle name="Normal 36 2 3 3 4 2" xfId="45140"/>
    <cellStyle name="Normal 36 2 3 3 4 2 2" xfId="45141"/>
    <cellStyle name="Normal 36 2 3 3 4 2 3" xfId="45142"/>
    <cellStyle name="Normal 36 2 3 3 4 3" xfId="45143"/>
    <cellStyle name="Normal 36 2 3 3 4 4" xfId="45144"/>
    <cellStyle name="Normal 36 2 3 3 5" xfId="45145"/>
    <cellStyle name="Normal 36 2 3 3 5 2" xfId="45146"/>
    <cellStyle name="Normal 36 2 3 3 5 3" xfId="45147"/>
    <cellStyle name="Normal 36 2 3 3 6" xfId="45148"/>
    <cellStyle name="Normal 36 2 3 3 6 2" xfId="45149"/>
    <cellStyle name="Normal 36 2 3 3 6 3" xfId="45150"/>
    <cellStyle name="Normal 36 2 3 3 7" xfId="45151"/>
    <cellStyle name="Normal 36 2 3 3 8" xfId="45152"/>
    <cellStyle name="Normal 36 2 3 3 9" xfId="45153"/>
    <cellStyle name="Normal 36 2 3 4" xfId="45154"/>
    <cellStyle name="Normal 36 2 3 4 2" xfId="45155"/>
    <cellStyle name="Normal 36 2 3 4 2 2" xfId="45156"/>
    <cellStyle name="Normal 36 2 3 4 2 2 2" xfId="45157"/>
    <cellStyle name="Normal 36 2 3 4 2 2 3" xfId="45158"/>
    <cellStyle name="Normal 36 2 3 4 2 3" xfId="45159"/>
    <cellStyle name="Normal 36 2 3 4 2 4" xfId="45160"/>
    <cellStyle name="Normal 36 2 3 4 3" xfId="45161"/>
    <cellStyle name="Normal 36 2 3 4 3 2" xfId="45162"/>
    <cellStyle name="Normal 36 2 3 4 3 3" xfId="45163"/>
    <cellStyle name="Normal 36 2 3 4 4" xfId="45164"/>
    <cellStyle name="Normal 36 2 3 4 4 2" xfId="45165"/>
    <cellStyle name="Normal 36 2 3 4 4 3" xfId="45166"/>
    <cellStyle name="Normal 36 2 3 4 5" xfId="45167"/>
    <cellStyle name="Normal 36 2 3 4 6" xfId="45168"/>
    <cellStyle name="Normal 36 2 3 4 7" xfId="45169"/>
    <cellStyle name="Normal 36 2 3 5" xfId="45170"/>
    <cellStyle name="Normal 36 2 3 5 2" xfId="45171"/>
    <cellStyle name="Normal 36 2 3 5 2 2" xfId="45172"/>
    <cellStyle name="Normal 36 2 3 5 2 2 2" xfId="45173"/>
    <cellStyle name="Normal 36 2 3 5 2 2 3" xfId="45174"/>
    <cellStyle name="Normal 36 2 3 5 2 3" xfId="45175"/>
    <cellStyle name="Normal 36 2 3 5 2 4" xfId="45176"/>
    <cellStyle name="Normal 36 2 3 5 3" xfId="45177"/>
    <cellStyle name="Normal 36 2 3 5 3 2" xfId="45178"/>
    <cellStyle name="Normal 36 2 3 5 3 3" xfId="45179"/>
    <cellStyle name="Normal 36 2 3 5 4" xfId="45180"/>
    <cellStyle name="Normal 36 2 3 5 4 2" xfId="45181"/>
    <cellStyle name="Normal 36 2 3 5 4 3" xfId="45182"/>
    <cellStyle name="Normal 36 2 3 5 5" xfId="45183"/>
    <cellStyle name="Normal 36 2 3 5 6" xfId="45184"/>
    <cellStyle name="Normal 36 2 3 5 7" xfId="45185"/>
    <cellStyle name="Normal 36 2 3 6" xfId="45186"/>
    <cellStyle name="Normal 36 2 3 6 2" xfId="45187"/>
    <cellStyle name="Normal 36 2 3 6 2 2" xfId="45188"/>
    <cellStyle name="Normal 36 2 3 6 2 2 2" xfId="45189"/>
    <cellStyle name="Normal 36 2 3 6 2 2 3" xfId="45190"/>
    <cellStyle name="Normal 36 2 3 6 2 3" xfId="45191"/>
    <cellStyle name="Normal 36 2 3 6 2 4" xfId="45192"/>
    <cellStyle name="Normal 36 2 3 6 3" xfId="45193"/>
    <cellStyle name="Normal 36 2 3 6 3 2" xfId="45194"/>
    <cellStyle name="Normal 36 2 3 6 3 3" xfId="45195"/>
    <cellStyle name="Normal 36 2 3 6 4" xfId="45196"/>
    <cellStyle name="Normal 36 2 3 6 4 2" xfId="45197"/>
    <cellStyle name="Normal 36 2 3 6 4 3" xfId="45198"/>
    <cellStyle name="Normal 36 2 3 6 5" xfId="45199"/>
    <cellStyle name="Normal 36 2 3 6 6" xfId="45200"/>
    <cellStyle name="Normal 36 2 3 7" xfId="45201"/>
    <cellStyle name="Normal 36 2 3 7 2" xfId="45202"/>
    <cellStyle name="Normal 36 2 3 7 2 2" xfId="45203"/>
    <cellStyle name="Normal 36 2 3 7 2 3" xfId="45204"/>
    <cellStyle name="Normal 36 2 3 7 3" xfId="45205"/>
    <cellStyle name="Normal 36 2 3 7 4" xfId="45206"/>
    <cellStyle name="Normal 36 2 3 8" xfId="45207"/>
    <cellStyle name="Normal 36 2 3 8 2" xfId="45208"/>
    <cellStyle name="Normal 36 2 3 8 3" xfId="45209"/>
    <cellStyle name="Normal 36 2 3 9" xfId="45210"/>
    <cellStyle name="Normal 36 2 3 9 2" xfId="45211"/>
    <cellStyle name="Normal 36 2 3 9 3" xfId="45212"/>
    <cellStyle name="Normal 36 2 4" xfId="45213"/>
    <cellStyle name="Normal 36 2 4 10" xfId="45214"/>
    <cellStyle name="Normal 36 2 4 11" xfId="45215"/>
    <cellStyle name="Normal 36 2 4 12" xfId="45216"/>
    <cellStyle name="Normal 36 2 4 13" xfId="45217"/>
    <cellStyle name="Normal 36 2 4 14" xfId="45218"/>
    <cellStyle name="Normal 36 2 4 2" xfId="45219"/>
    <cellStyle name="Normal 36 2 4 2 2" xfId="45220"/>
    <cellStyle name="Normal 36 2 4 2 2 2" xfId="45221"/>
    <cellStyle name="Normal 36 2 4 2 2 2 2" xfId="45222"/>
    <cellStyle name="Normal 36 2 4 2 2 2 3" xfId="45223"/>
    <cellStyle name="Normal 36 2 4 2 2 3" xfId="45224"/>
    <cellStyle name="Normal 36 2 4 2 2 4" xfId="45225"/>
    <cellStyle name="Normal 36 2 4 2 3" xfId="45226"/>
    <cellStyle name="Normal 36 2 4 2 3 2" xfId="45227"/>
    <cellStyle name="Normal 36 2 4 2 3 3" xfId="45228"/>
    <cellStyle name="Normal 36 2 4 2 4" xfId="45229"/>
    <cellStyle name="Normal 36 2 4 2 4 2" xfId="45230"/>
    <cellStyle name="Normal 36 2 4 2 4 3" xfId="45231"/>
    <cellStyle name="Normal 36 2 4 2 5" xfId="45232"/>
    <cellStyle name="Normal 36 2 4 2 6" xfId="45233"/>
    <cellStyle name="Normal 36 2 4 2 7" xfId="45234"/>
    <cellStyle name="Normal 36 2 4 3" xfId="45235"/>
    <cellStyle name="Normal 36 2 4 3 2" xfId="45236"/>
    <cellStyle name="Normal 36 2 4 3 2 2" xfId="45237"/>
    <cellStyle name="Normal 36 2 4 3 2 2 2" xfId="45238"/>
    <cellStyle name="Normal 36 2 4 3 2 2 3" xfId="45239"/>
    <cellStyle name="Normal 36 2 4 3 2 3" xfId="45240"/>
    <cellStyle name="Normal 36 2 4 3 2 4" xfId="45241"/>
    <cellStyle name="Normal 36 2 4 3 3" xfId="45242"/>
    <cellStyle name="Normal 36 2 4 3 3 2" xfId="45243"/>
    <cellStyle name="Normal 36 2 4 3 3 3" xfId="45244"/>
    <cellStyle name="Normal 36 2 4 3 4" xfId="45245"/>
    <cellStyle name="Normal 36 2 4 3 4 2" xfId="45246"/>
    <cellStyle name="Normal 36 2 4 3 4 3" xfId="45247"/>
    <cellStyle name="Normal 36 2 4 3 5" xfId="45248"/>
    <cellStyle name="Normal 36 2 4 3 6" xfId="45249"/>
    <cellStyle name="Normal 36 2 4 3 7" xfId="45250"/>
    <cellStyle name="Normal 36 2 4 4" xfId="45251"/>
    <cellStyle name="Normal 36 2 4 4 2" xfId="45252"/>
    <cellStyle name="Normal 36 2 4 4 2 2" xfId="45253"/>
    <cellStyle name="Normal 36 2 4 4 2 2 2" xfId="45254"/>
    <cellStyle name="Normal 36 2 4 4 2 2 3" xfId="45255"/>
    <cellStyle name="Normal 36 2 4 4 2 3" xfId="45256"/>
    <cellStyle name="Normal 36 2 4 4 2 4" xfId="45257"/>
    <cellStyle name="Normal 36 2 4 4 3" xfId="45258"/>
    <cellStyle name="Normal 36 2 4 4 3 2" xfId="45259"/>
    <cellStyle name="Normal 36 2 4 4 3 3" xfId="45260"/>
    <cellStyle name="Normal 36 2 4 4 4" xfId="45261"/>
    <cellStyle name="Normal 36 2 4 4 4 2" xfId="45262"/>
    <cellStyle name="Normal 36 2 4 4 4 3" xfId="45263"/>
    <cellStyle name="Normal 36 2 4 4 5" xfId="45264"/>
    <cellStyle name="Normal 36 2 4 4 6" xfId="45265"/>
    <cellStyle name="Normal 36 2 4 5" xfId="45266"/>
    <cellStyle name="Normal 36 2 4 5 2" xfId="45267"/>
    <cellStyle name="Normal 36 2 4 5 2 2" xfId="45268"/>
    <cellStyle name="Normal 36 2 4 5 2 3" xfId="45269"/>
    <cellStyle name="Normal 36 2 4 5 3" xfId="45270"/>
    <cellStyle name="Normal 36 2 4 5 4" xfId="45271"/>
    <cellStyle name="Normal 36 2 4 6" xfId="45272"/>
    <cellStyle name="Normal 36 2 4 6 2" xfId="45273"/>
    <cellStyle name="Normal 36 2 4 6 3" xfId="45274"/>
    <cellStyle name="Normal 36 2 4 7" xfId="45275"/>
    <cellStyle name="Normal 36 2 4 7 2" xfId="45276"/>
    <cellStyle name="Normal 36 2 4 7 3" xfId="45277"/>
    <cellStyle name="Normal 36 2 4 8" xfId="45278"/>
    <cellStyle name="Normal 36 2 4 8 2" xfId="45279"/>
    <cellStyle name="Normal 36 2 4 8 3" xfId="45280"/>
    <cellStyle name="Normal 36 2 4 9" xfId="45281"/>
    <cellStyle name="Normal 36 2 5" xfId="45282"/>
    <cellStyle name="Normal 36 2 5 10" xfId="45283"/>
    <cellStyle name="Normal 36 2 5 11" xfId="45284"/>
    <cellStyle name="Normal 36 2 5 12" xfId="45285"/>
    <cellStyle name="Normal 36 2 5 13" xfId="45286"/>
    <cellStyle name="Normal 36 2 5 2" xfId="45287"/>
    <cellStyle name="Normal 36 2 5 2 2" xfId="45288"/>
    <cellStyle name="Normal 36 2 5 2 2 2" xfId="45289"/>
    <cellStyle name="Normal 36 2 5 2 2 2 2" xfId="45290"/>
    <cellStyle name="Normal 36 2 5 2 2 2 3" xfId="45291"/>
    <cellStyle name="Normal 36 2 5 2 2 3" xfId="45292"/>
    <cellStyle name="Normal 36 2 5 2 2 4" xfId="45293"/>
    <cellStyle name="Normal 36 2 5 2 3" xfId="45294"/>
    <cellStyle name="Normal 36 2 5 2 3 2" xfId="45295"/>
    <cellStyle name="Normal 36 2 5 2 3 3" xfId="45296"/>
    <cellStyle name="Normal 36 2 5 2 4" xfId="45297"/>
    <cellStyle name="Normal 36 2 5 2 4 2" xfId="45298"/>
    <cellStyle name="Normal 36 2 5 2 4 3" xfId="45299"/>
    <cellStyle name="Normal 36 2 5 2 5" xfId="45300"/>
    <cellStyle name="Normal 36 2 5 2 6" xfId="45301"/>
    <cellStyle name="Normal 36 2 5 2 7" xfId="45302"/>
    <cellStyle name="Normal 36 2 5 3" xfId="45303"/>
    <cellStyle name="Normal 36 2 5 3 2" xfId="45304"/>
    <cellStyle name="Normal 36 2 5 3 2 2" xfId="45305"/>
    <cellStyle name="Normal 36 2 5 3 2 2 2" xfId="45306"/>
    <cellStyle name="Normal 36 2 5 3 2 2 3" xfId="45307"/>
    <cellStyle name="Normal 36 2 5 3 2 3" xfId="45308"/>
    <cellStyle name="Normal 36 2 5 3 2 4" xfId="45309"/>
    <cellStyle name="Normal 36 2 5 3 3" xfId="45310"/>
    <cellStyle name="Normal 36 2 5 3 3 2" xfId="45311"/>
    <cellStyle name="Normal 36 2 5 3 3 3" xfId="45312"/>
    <cellStyle name="Normal 36 2 5 3 4" xfId="45313"/>
    <cellStyle name="Normal 36 2 5 3 4 2" xfId="45314"/>
    <cellStyle name="Normal 36 2 5 3 4 3" xfId="45315"/>
    <cellStyle name="Normal 36 2 5 3 5" xfId="45316"/>
    <cellStyle name="Normal 36 2 5 3 6" xfId="45317"/>
    <cellStyle name="Normal 36 2 5 3 7" xfId="45318"/>
    <cellStyle name="Normal 36 2 5 4" xfId="45319"/>
    <cellStyle name="Normal 36 2 5 4 2" xfId="45320"/>
    <cellStyle name="Normal 36 2 5 4 2 2" xfId="45321"/>
    <cellStyle name="Normal 36 2 5 4 2 2 2" xfId="45322"/>
    <cellStyle name="Normal 36 2 5 4 2 2 3" xfId="45323"/>
    <cellStyle name="Normal 36 2 5 4 2 3" xfId="45324"/>
    <cellStyle name="Normal 36 2 5 4 2 4" xfId="45325"/>
    <cellStyle name="Normal 36 2 5 4 3" xfId="45326"/>
    <cellStyle name="Normal 36 2 5 4 3 2" xfId="45327"/>
    <cellStyle name="Normal 36 2 5 4 3 3" xfId="45328"/>
    <cellStyle name="Normal 36 2 5 4 4" xfId="45329"/>
    <cellStyle name="Normal 36 2 5 4 4 2" xfId="45330"/>
    <cellStyle name="Normal 36 2 5 4 4 3" xfId="45331"/>
    <cellStyle name="Normal 36 2 5 4 5" xfId="45332"/>
    <cellStyle name="Normal 36 2 5 4 6" xfId="45333"/>
    <cellStyle name="Normal 36 2 5 5" xfId="45334"/>
    <cellStyle name="Normal 36 2 5 5 2" xfId="45335"/>
    <cellStyle name="Normal 36 2 5 5 2 2" xfId="45336"/>
    <cellStyle name="Normal 36 2 5 5 2 3" xfId="45337"/>
    <cellStyle name="Normal 36 2 5 5 3" xfId="45338"/>
    <cellStyle name="Normal 36 2 5 5 4" xfId="45339"/>
    <cellStyle name="Normal 36 2 5 6" xfId="45340"/>
    <cellStyle name="Normal 36 2 5 6 2" xfId="45341"/>
    <cellStyle name="Normal 36 2 5 6 3" xfId="45342"/>
    <cellStyle name="Normal 36 2 5 7" xfId="45343"/>
    <cellStyle name="Normal 36 2 5 7 2" xfId="45344"/>
    <cellStyle name="Normal 36 2 5 7 3" xfId="45345"/>
    <cellStyle name="Normal 36 2 5 8" xfId="45346"/>
    <cellStyle name="Normal 36 2 5 8 2" xfId="45347"/>
    <cellStyle name="Normal 36 2 5 8 3" xfId="45348"/>
    <cellStyle name="Normal 36 2 5 9" xfId="45349"/>
    <cellStyle name="Normal 36 2 6" xfId="45350"/>
    <cellStyle name="Normal 36 2 7" xfId="45351"/>
    <cellStyle name="Normal 36 2 7 2" xfId="45352"/>
    <cellStyle name="Normal 36 2 8" xfId="45353"/>
    <cellStyle name="Normal 36 20" xfId="45354"/>
    <cellStyle name="Normal 36 3" xfId="45355"/>
    <cellStyle name="Normal 36 3 2" xfId="45356"/>
    <cellStyle name="Normal 36 3 2 2" xfId="45357"/>
    <cellStyle name="Normal 36 3 2 2 2" xfId="45358"/>
    <cellStyle name="Normal 36 3 2 3" xfId="45359"/>
    <cellStyle name="Normal 36 3 2 4" xfId="45360"/>
    <cellStyle name="Normal 36 3 3" xfId="45361"/>
    <cellStyle name="Normal 36 3 3 2" xfId="45362"/>
    <cellStyle name="Normal 36 3 4" xfId="45363"/>
    <cellStyle name="Normal 36 3 5" xfId="45364"/>
    <cellStyle name="Normal 36 3_Ressources" xfId="45365"/>
    <cellStyle name="Normal 36 4" xfId="45366"/>
    <cellStyle name="Normal 36 4 10" xfId="45367"/>
    <cellStyle name="Normal 36 4 10 2" xfId="45368"/>
    <cellStyle name="Normal 36 4 10 3" xfId="45369"/>
    <cellStyle name="Normal 36 4 11" xfId="45370"/>
    <cellStyle name="Normal 36 4 12" xfId="45371"/>
    <cellStyle name="Normal 36 4 13" xfId="45372"/>
    <cellStyle name="Normal 36 4 14" xfId="45373"/>
    <cellStyle name="Normal 36 4 15" xfId="45374"/>
    <cellStyle name="Normal 36 4 16" xfId="45375"/>
    <cellStyle name="Normal 36 4 2" xfId="45376"/>
    <cellStyle name="Normal 36 4 2 10" xfId="45377"/>
    <cellStyle name="Normal 36 4 2 11" xfId="45378"/>
    <cellStyle name="Normal 36 4 2 12" xfId="45379"/>
    <cellStyle name="Normal 36 4 2 13" xfId="45380"/>
    <cellStyle name="Normal 36 4 2 14" xfId="45381"/>
    <cellStyle name="Normal 36 4 2 2" xfId="45382"/>
    <cellStyle name="Normal 36 4 2 2 2" xfId="45383"/>
    <cellStyle name="Normal 36 4 2 2 2 2" xfId="45384"/>
    <cellStyle name="Normal 36 4 2 2 2 2 2" xfId="45385"/>
    <cellStyle name="Normal 36 4 2 2 2 2 3" xfId="45386"/>
    <cellStyle name="Normal 36 4 2 2 2 3" xfId="45387"/>
    <cellStyle name="Normal 36 4 2 2 2 4" xfId="45388"/>
    <cellStyle name="Normal 36 4 2 2 3" xfId="45389"/>
    <cellStyle name="Normal 36 4 2 2 3 2" xfId="45390"/>
    <cellStyle name="Normal 36 4 2 2 3 3" xfId="45391"/>
    <cellStyle name="Normal 36 4 2 2 4" xfId="45392"/>
    <cellStyle name="Normal 36 4 2 2 4 2" xfId="45393"/>
    <cellStyle name="Normal 36 4 2 2 4 3" xfId="45394"/>
    <cellStyle name="Normal 36 4 2 2 5" xfId="45395"/>
    <cellStyle name="Normal 36 4 2 2 6" xfId="45396"/>
    <cellStyle name="Normal 36 4 2 2 7" xfId="45397"/>
    <cellStyle name="Normal 36 4 2 3" xfId="45398"/>
    <cellStyle name="Normal 36 4 2 3 2" xfId="45399"/>
    <cellStyle name="Normal 36 4 2 3 2 2" xfId="45400"/>
    <cellStyle name="Normal 36 4 2 3 2 2 2" xfId="45401"/>
    <cellStyle name="Normal 36 4 2 3 2 2 3" xfId="45402"/>
    <cellStyle name="Normal 36 4 2 3 2 3" xfId="45403"/>
    <cellStyle name="Normal 36 4 2 3 2 4" xfId="45404"/>
    <cellStyle name="Normal 36 4 2 3 3" xfId="45405"/>
    <cellStyle name="Normal 36 4 2 3 3 2" xfId="45406"/>
    <cellStyle name="Normal 36 4 2 3 3 3" xfId="45407"/>
    <cellStyle name="Normal 36 4 2 3 4" xfId="45408"/>
    <cellStyle name="Normal 36 4 2 3 4 2" xfId="45409"/>
    <cellStyle name="Normal 36 4 2 3 4 3" xfId="45410"/>
    <cellStyle name="Normal 36 4 2 3 5" xfId="45411"/>
    <cellStyle name="Normal 36 4 2 3 6" xfId="45412"/>
    <cellStyle name="Normal 36 4 2 3 7" xfId="45413"/>
    <cellStyle name="Normal 36 4 2 4" xfId="45414"/>
    <cellStyle name="Normal 36 4 2 4 2" xfId="45415"/>
    <cellStyle name="Normal 36 4 2 4 2 2" xfId="45416"/>
    <cellStyle name="Normal 36 4 2 4 2 2 2" xfId="45417"/>
    <cellStyle name="Normal 36 4 2 4 2 2 3" xfId="45418"/>
    <cellStyle name="Normal 36 4 2 4 2 3" xfId="45419"/>
    <cellStyle name="Normal 36 4 2 4 2 4" xfId="45420"/>
    <cellStyle name="Normal 36 4 2 4 3" xfId="45421"/>
    <cellStyle name="Normal 36 4 2 4 3 2" xfId="45422"/>
    <cellStyle name="Normal 36 4 2 4 3 3" xfId="45423"/>
    <cellStyle name="Normal 36 4 2 4 4" xfId="45424"/>
    <cellStyle name="Normal 36 4 2 4 4 2" xfId="45425"/>
    <cellStyle name="Normal 36 4 2 4 4 3" xfId="45426"/>
    <cellStyle name="Normal 36 4 2 4 5" xfId="45427"/>
    <cellStyle name="Normal 36 4 2 4 6" xfId="45428"/>
    <cellStyle name="Normal 36 4 2 5" xfId="45429"/>
    <cellStyle name="Normal 36 4 2 5 2" xfId="45430"/>
    <cellStyle name="Normal 36 4 2 5 2 2" xfId="45431"/>
    <cellStyle name="Normal 36 4 2 5 2 3" xfId="45432"/>
    <cellStyle name="Normal 36 4 2 5 3" xfId="45433"/>
    <cellStyle name="Normal 36 4 2 5 4" xfId="45434"/>
    <cellStyle name="Normal 36 4 2 6" xfId="45435"/>
    <cellStyle name="Normal 36 4 2 6 2" xfId="45436"/>
    <cellStyle name="Normal 36 4 2 6 3" xfId="45437"/>
    <cellStyle name="Normal 36 4 2 7" xfId="45438"/>
    <cellStyle name="Normal 36 4 2 7 2" xfId="45439"/>
    <cellStyle name="Normal 36 4 2 7 3" xfId="45440"/>
    <cellStyle name="Normal 36 4 2 8" xfId="45441"/>
    <cellStyle name="Normal 36 4 2 8 2" xfId="45442"/>
    <cellStyle name="Normal 36 4 2 8 3" xfId="45443"/>
    <cellStyle name="Normal 36 4 2 9" xfId="45444"/>
    <cellStyle name="Normal 36 4 3" xfId="45445"/>
    <cellStyle name="Normal 36 4 3 2" xfId="45446"/>
    <cellStyle name="Normal 36 4 3 2 2" xfId="45447"/>
    <cellStyle name="Normal 36 4 3 2 2 2" xfId="45448"/>
    <cellStyle name="Normal 36 4 3 2 2 2 2" xfId="45449"/>
    <cellStyle name="Normal 36 4 3 2 2 2 3" xfId="45450"/>
    <cellStyle name="Normal 36 4 3 2 2 3" xfId="45451"/>
    <cellStyle name="Normal 36 4 3 2 2 4" xfId="45452"/>
    <cellStyle name="Normal 36 4 3 2 3" xfId="45453"/>
    <cellStyle name="Normal 36 4 3 2 3 2" xfId="45454"/>
    <cellStyle name="Normal 36 4 3 2 3 3" xfId="45455"/>
    <cellStyle name="Normal 36 4 3 2 4" xfId="45456"/>
    <cellStyle name="Normal 36 4 3 2 4 2" xfId="45457"/>
    <cellStyle name="Normal 36 4 3 2 4 3" xfId="45458"/>
    <cellStyle name="Normal 36 4 3 2 5" xfId="45459"/>
    <cellStyle name="Normal 36 4 3 2 6" xfId="45460"/>
    <cellStyle name="Normal 36 4 3 2 7" xfId="45461"/>
    <cellStyle name="Normal 36 4 3 3" xfId="45462"/>
    <cellStyle name="Normal 36 4 3 3 2" xfId="45463"/>
    <cellStyle name="Normal 36 4 3 3 2 2" xfId="45464"/>
    <cellStyle name="Normal 36 4 3 3 2 2 2" xfId="45465"/>
    <cellStyle name="Normal 36 4 3 3 2 2 3" xfId="45466"/>
    <cellStyle name="Normal 36 4 3 3 2 3" xfId="45467"/>
    <cellStyle name="Normal 36 4 3 3 2 4" xfId="45468"/>
    <cellStyle name="Normal 36 4 3 3 3" xfId="45469"/>
    <cellStyle name="Normal 36 4 3 3 3 2" xfId="45470"/>
    <cellStyle name="Normal 36 4 3 3 3 3" xfId="45471"/>
    <cellStyle name="Normal 36 4 3 3 4" xfId="45472"/>
    <cellStyle name="Normal 36 4 3 3 4 2" xfId="45473"/>
    <cellStyle name="Normal 36 4 3 3 4 3" xfId="45474"/>
    <cellStyle name="Normal 36 4 3 3 5" xfId="45475"/>
    <cellStyle name="Normal 36 4 3 3 6" xfId="45476"/>
    <cellStyle name="Normal 36 4 3 3 7" xfId="45477"/>
    <cellStyle name="Normal 36 4 3 4" xfId="45478"/>
    <cellStyle name="Normal 36 4 3 4 2" xfId="45479"/>
    <cellStyle name="Normal 36 4 3 4 2 2" xfId="45480"/>
    <cellStyle name="Normal 36 4 3 4 2 3" xfId="45481"/>
    <cellStyle name="Normal 36 4 3 4 3" xfId="45482"/>
    <cellStyle name="Normal 36 4 3 4 4" xfId="45483"/>
    <cellStyle name="Normal 36 4 3 5" xfId="45484"/>
    <cellStyle name="Normal 36 4 3 5 2" xfId="45485"/>
    <cellStyle name="Normal 36 4 3 5 3" xfId="45486"/>
    <cellStyle name="Normal 36 4 3 6" xfId="45487"/>
    <cellStyle name="Normal 36 4 3 6 2" xfId="45488"/>
    <cellStyle name="Normal 36 4 3 6 3" xfId="45489"/>
    <cellStyle name="Normal 36 4 3 7" xfId="45490"/>
    <cellStyle name="Normal 36 4 3 8" xfId="45491"/>
    <cellStyle name="Normal 36 4 3 9" xfId="45492"/>
    <cellStyle name="Normal 36 4 4" xfId="45493"/>
    <cellStyle name="Normal 36 4 4 2" xfId="45494"/>
    <cellStyle name="Normal 36 4 4 2 2" xfId="45495"/>
    <cellStyle name="Normal 36 4 4 2 2 2" xfId="45496"/>
    <cellStyle name="Normal 36 4 4 2 2 3" xfId="45497"/>
    <cellStyle name="Normal 36 4 4 2 3" xfId="45498"/>
    <cellStyle name="Normal 36 4 4 2 4" xfId="45499"/>
    <cellStyle name="Normal 36 4 4 3" xfId="45500"/>
    <cellStyle name="Normal 36 4 4 3 2" xfId="45501"/>
    <cellStyle name="Normal 36 4 4 3 3" xfId="45502"/>
    <cellStyle name="Normal 36 4 4 4" xfId="45503"/>
    <cellStyle name="Normal 36 4 4 4 2" xfId="45504"/>
    <cellStyle name="Normal 36 4 4 4 3" xfId="45505"/>
    <cellStyle name="Normal 36 4 4 5" xfId="45506"/>
    <cellStyle name="Normal 36 4 4 6" xfId="45507"/>
    <cellStyle name="Normal 36 4 4 7" xfId="45508"/>
    <cellStyle name="Normal 36 4 5" xfId="45509"/>
    <cellStyle name="Normal 36 4 5 2" xfId="45510"/>
    <cellStyle name="Normal 36 4 5 2 2" xfId="45511"/>
    <cellStyle name="Normal 36 4 5 2 2 2" xfId="45512"/>
    <cellStyle name="Normal 36 4 5 2 2 3" xfId="45513"/>
    <cellStyle name="Normal 36 4 5 2 3" xfId="45514"/>
    <cellStyle name="Normal 36 4 5 2 4" xfId="45515"/>
    <cellStyle name="Normal 36 4 5 3" xfId="45516"/>
    <cellStyle name="Normal 36 4 5 3 2" xfId="45517"/>
    <cellStyle name="Normal 36 4 5 3 3" xfId="45518"/>
    <cellStyle name="Normal 36 4 5 4" xfId="45519"/>
    <cellStyle name="Normal 36 4 5 4 2" xfId="45520"/>
    <cellStyle name="Normal 36 4 5 4 3" xfId="45521"/>
    <cellStyle name="Normal 36 4 5 5" xfId="45522"/>
    <cellStyle name="Normal 36 4 5 6" xfId="45523"/>
    <cellStyle name="Normal 36 4 5 7" xfId="45524"/>
    <cellStyle name="Normal 36 4 6" xfId="45525"/>
    <cellStyle name="Normal 36 4 6 2" xfId="45526"/>
    <cellStyle name="Normal 36 4 6 2 2" xfId="45527"/>
    <cellStyle name="Normal 36 4 6 2 2 2" xfId="45528"/>
    <cellStyle name="Normal 36 4 6 2 2 3" xfId="45529"/>
    <cellStyle name="Normal 36 4 6 2 3" xfId="45530"/>
    <cellStyle name="Normal 36 4 6 2 4" xfId="45531"/>
    <cellStyle name="Normal 36 4 6 3" xfId="45532"/>
    <cellStyle name="Normal 36 4 6 3 2" xfId="45533"/>
    <cellStyle name="Normal 36 4 6 3 3" xfId="45534"/>
    <cellStyle name="Normal 36 4 6 4" xfId="45535"/>
    <cellStyle name="Normal 36 4 6 4 2" xfId="45536"/>
    <cellStyle name="Normal 36 4 6 4 3" xfId="45537"/>
    <cellStyle name="Normal 36 4 6 5" xfId="45538"/>
    <cellStyle name="Normal 36 4 6 6" xfId="45539"/>
    <cellStyle name="Normal 36 4 7" xfId="45540"/>
    <cellStyle name="Normal 36 4 7 2" xfId="45541"/>
    <cellStyle name="Normal 36 4 7 2 2" xfId="45542"/>
    <cellStyle name="Normal 36 4 7 2 3" xfId="45543"/>
    <cellStyle name="Normal 36 4 7 3" xfId="45544"/>
    <cellStyle name="Normal 36 4 7 4" xfId="45545"/>
    <cellStyle name="Normal 36 4 8" xfId="45546"/>
    <cellStyle name="Normal 36 4 8 2" xfId="45547"/>
    <cellStyle name="Normal 36 4 8 3" xfId="45548"/>
    <cellStyle name="Normal 36 4 9" xfId="45549"/>
    <cellStyle name="Normal 36 4 9 2" xfId="45550"/>
    <cellStyle name="Normal 36 4 9 3" xfId="45551"/>
    <cellStyle name="Normal 36 5" xfId="45552"/>
    <cellStyle name="Normal 36 5 10" xfId="45553"/>
    <cellStyle name="Normal 36 5 11" xfId="45554"/>
    <cellStyle name="Normal 36 5 12" xfId="45555"/>
    <cellStyle name="Normal 36 5 13" xfId="45556"/>
    <cellStyle name="Normal 36 5 2" xfId="45557"/>
    <cellStyle name="Normal 36 5 2 2" xfId="45558"/>
    <cellStyle name="Normal 36 5 2 2 2" xfId="45559"/>
    <cellStyle name="Normal 36 5 2 2 2 2" xfId="45560"/>
    <cellStyle name="Normal 36 5 2 2 2 3" xfId="45561"/>
    <cellStyle name="Normal 36 5 2 2 3" xfId="45562"/>
    <cellStyle name="Normal 36 5 2 2 4" xfId="45563"/>
    <cellStyle name="Normal 36 5 2 3" xfId="45564"/>
    <cellStyle name="Normal 36 5 2 3 2" xfId="45565"/>
    <cellStyle name="Normal 36 5 2 3 3" xfId="45566"/>
    <cellStyle name="Normal 36 5 2 4" xfId="45567"/>
    <cellStyle name="Normal 36 5 2 4 2" xfId="45568"/>
    <cellStyle name="Normal 36 5 2 4 3" xfId="45569"/>
    <cellStyle name="Normal 36 5 2 5" xfId="45570"/>
    <cellStyle name="Normal 36 5 2 6" xfId="45571"/>
    <cellStyle name="Normal 36 5 2 7" xfId="45572"/>
    <cellStyle name="Normal 36 5 3" xfId="45573"/>
    <cellStyle name="Normal 36 5 3 2" xfId="45574"/>
    <cellStyle name="Normal 36 5 3 2 2" xfId="45575"/>
    <cellStyle name="Normal 36 5 3 2 2 2" xfId="45576"/>
    <cellStyle name="Normal 36 5 3 2 2 3" xfId="45577"/>
    <cellStyle name="Normal 36 5 3 2 3" xfId="45578"/>
    <cellStyle name="Normal 36 5 3 2 4" xfId="45579"/>
    <cellStyle name="Normal 36 5 3 3" xfId="45580"/>
    <cellStyle name="Normal 36 5 3 3 2" xfId="45581"/>
    <cellStyle name="Normal 36 5 3 3 3" xfId="45582"/>
    <cellStyle name="Normal 36 5 3 4" xfId="45583"/>
    <cellStyle name="Normal 36 5 3 4 2" xfId="45584"/>
    <cellStyle name="Normal 36 5 3 4 3" xfId="45585"/>
    <cellStyle name="Normal 36 5 3 5" xfId="45586"/>
    <cellStyle name="Normal 36 5 3 6" xfId="45587"/>
    <cellStyle name="Normal 36 5 3 7" xfId="45588"/>
    <cellStyle name="Normal 36 5 4" xfId="45589"/>
    <cellStyle name="Normal 36 5 4 2" xfId="45590"/>
    <cellStyle name="Normal 36 5 4 2 2" xfId="45591"/>
    <cellStyle name="Normal 36 5 4 2 2 2" xfId="45592"/>
    <cellStyle name="Normal 36 5 4 2 2 3" xfId="45593"/>
    <cellStyle name="Normal 36 5 4 2 3" xfId="45594"/>
    <cellStyle name="Normal 36 5 4 2 4" xfId="45595"/>
    <cellStyle name="Normal 36 5 4 3" xfId="45596"/>
    <cellStyle name="Normal 36 5 4 3 2" xfId="45597"/>
    <cellStyle name="Normal 36 5 4 3 3" xfId="45598"/>
    <cellStyle name="Normal 36 5 4 4" xfId="45599"/>
    <cellStyle name="Normal 36 5 4 4 2" xfId="45600"/>
    <cellStyle name="Normal 36 5 4 4 3" xfId="45601"/>
    <cellStyle name="Normal 36 5 4 5" xfId="45602"/>
    <cellStyle name="Normal 36 5 4 6" xfId="45603"/>
    <cellStyle name="Normal 36 5 5" xfId="45604"/>
    <cellStyle name="Normal 36 5 5 2" xfId="45605"/>
    <cellStyle name="Normal 36 5 5 2 2" xfId="45606"/>
    <cellStyle name="Normal 36 5 5 2 3" xfId="45607"/>
    <cellStyle name="Normal 36 5 5 3" xfId="45608"/>
    <cellStyle name="Normal 36 5 5 4" xfId="45609"/>
    <cellStyle name="Normal 36 5 6" xfId="45610"/>
    <cellStyle name="Normal 36 5 6 2" xfId="45611"/>
    <cellStyle name="Normal 36 5 6 3" xfId="45612"/>
    <cellStyle name="Normal 36 5 7" xfId="45613"/>
    <cellStyle name="Normal 36 5 7 2" xfId="45614"/>
    <cellStyle name="Normal 36 5 7 3" xfId="45615"/>
    <cellStyle name="Normal 36 5 8" xfId="45616"/>
    <cellStyle name="Normal 36 5 8 2" xfId="45617"/>
    <cellStyle name="Normal 36 5 8 3" xfId="45618"/>
    <cellStyle name="Normal 36 5 9" xfId="45619"/>
    <cellStyle name="Normal 36 6" xfId="45620"/>
    <cellStyle name="Normal 36 6 10" xfId="45621"/>
    <cellStyle name="Normal 36 6 11" xfId="45622"/>
    <cellStyle name="Normal 36 6 12" xfId="45623"/>
    <cellStyle name="Normal 36 6 13" xfId="45624"/>
    <cellStyle name="Normal 36 6 2" xfId="45625"/>
    <cellStyle name="Normal 36 6 2 2" xfId="45626"/>
    <cellStyle name="Normal 36 6 2 2 2" xfId="45627"/>
    <cellStyle name="Normal 36 6 2 2 2 2" xfId="45628"/>
    <cellStyle name="Normal 36 6 2 2 2 3" xfId="45629"/>
    <cellStyle name="Normal 36 6 2 2 3" xfId="45630"/>
    <cellStyle name="Normal 36 6 2 2 4" xfId="45631"/>
    <cellStyle name="Normal 36 6 2 3" xfId="45632"/>
    <cellStyle name="Normal 36 6 2 3 2" xfId="45633"/>
    <cellStyle name="Normal 36 6 2 3 3" xfId="45634"/>
    <cellStyle name="Normal 36 6 2 4" xfId="45635"/>
    <cellStyle name="Normal 36 6 2 4 2" xfId="45636"/>
    <cellStyle name="Normal 36 6 2 4 3" xfId="45637"/>
    <cellStyle name="Normal 36 6 2 5" xfId="45638"/>
    <cellStyle name="Normal 36 6 2 6" xfId="45639"/>
    <cellStyle name="Normal 36 6 2 7" xfId="45640"/>
    <cellStyle name="Normal 36 6 3" xfId="45641"/>
    <cellStyle name="Normal 36 6 3 2" xfId="45642"/>
    <cellStyle name="Normal 36 6 3 2 2" xfId="45643"/>
    <cellStyle name="Normal 36 6 3 2 2 2" xfId="45644"/>
    <cellStyle name="Normal 36 6 3 2 2 3" xfId="45645"/>
    <cellStyle name="Normal 36 6 3 2 3" xfId="45646"/>
    <cellStyle name="Normal 36 6 3 2 4" xfId="45647"/>
    <cellStyle name="Normal 36 6 3 3" xfId="45648"/>
    <cellStyle name="Normal 36 6 3 3 2" xfId="45649"/>
    <cellStyle name="Normal 36 6 3 3 3" xfId="45650"/>
    <cellStyle name="Normal 36 6 3 4" xfId="45651"/>
    <cellStyle name="Normal 36 6 3 4 2" xfId="45652"/>
    <cellStyle name="Normal 36 6 3 4 3" xfId="45653"/>
    <cellStyle name="Normal 36 6 3 5" xfId="45654"/>
    <cellStyle name="Normal 36 6 3 6" xfId="45655"/>
    <cellStyle name="Normal 36 6 3 7" xfId="45656"/>
    <cellStyle name="Normal 36 6 4" xfId="45657"/>
    <cellStyle name="Normal 36 6 4 2" xfId="45658"/>
    <cellStyle name="Normal 36 6 4 2 2" xfId="45659"/>
    <cellStyle name="Normal 36 6 4 2 2 2" xfId="45660"/>
    <cellStyle name="Normal 36 6 4 2 2 3" xfId="45661"/>
    <cellStyle name="Normal 36 6 4 2 3" xfId="45662"/>
    <cellStyle name="Normal 36 6 4 2 4" xfId="45663"/>
    <cellStyle name="Normal 36 6 4 3" xfId="45664"/>
    <cellStyle name="Normal 36 6 4 3 2" xfId="45665"/>
    <cellStyle name="Normal 36 6 4 3 3" xfId="45666"/>
    <cellStyle name="Normal 36 6 4 4" xfId="45667"/>
    <cellStyle name="Normal 36 6 4 4 2" xfId="45668"/>
    <cellStyle name="Normal 36 6 4 4 3" xfId="45669"/>
    <cellStyle name="Normal 36 6 4 5" xfId="45670"/>
    <cellStyle name="Normal 36 6 4 6" xfId="45671"/>
    <cellStyle name="Normal 36 6 5" xfId="45672"/>
    <cellStyle name="Normal 36 6 5 2" xfId="45673"/>
    <cellStyle name="Normal 36 6 5 2 2" xfId="45674"/>
    <cellStyle name="Normal 36 6 5 2 3" xfId="45675"/>
    <cellStyle name="Normal 36 6 5 3" xfId="45676"/>
    <cellStyle name="Normal 36 6 5 4" xfId="45677"/>
    <cellStyle name="Normal 36 6 6" xfId="45678"/>
    <cellStyle name="Normal 36 6 6 2" xfId="45679"/>
    <cellStyle name="Normal 36 6 6 3" xfId="45680"/>
    <cellStyle name="Normal 36 6 7" xfId="45681"/>
    <cellStyle name="Normal 36 6 7 2" xfId="45682"/>
    <cellStyle name="Normal 36 6 7 3" xfId="45683"/>
    <cellStyle name="Normal 36 6 8" xfId="45684"/>
    <cellStyle name="Normal 36 6 8 2" xfId="45685"/>
    <cellStyle name="Normal 36 6 8 3" xfId="45686"/>
    <cellStyle name="Normal 36 6 9" xfId="45687"/>
    <cellStyle name="Normal 36 7" xfId="45688"/>
    <cellStyle name="Normal 36 7 2" xfId="45689"/>
    <cellStyle name="Normal 36 7 2 2" xfId="45690"/>
    <cellStyle name="Normal 36 7 2 2 2" xfId="45691"/>
    <cellStyle name="Normal 36 7 2 2 2 2" xfId="45692"/>
    <cellStyle name="Normal 36 7 2 2 2 3" xfId="45693"/>
    <cellStyle name="Normal 36 7 2 2 3" xfId="45694"/>
    <cellStyle name="Normal 36 7 2 2 4" xfId="45695"/>
    <cellStyle name="Normal 36 7 2 3" xfId="45696"/>
    <cellStyle name="Normal 36 7 2 3 2" xfId="45697"/>
    <cellStyle name="Normal 36 7 2 3 3" xfId="45698"/>
    <cellStyle name="Normal 36 7 2 4" xfId="45699"/>
    <cellStyle name="Normal 36 7 2 4 2" xfId="45700"/>
    <cellStyle name="Normal 36 7 2 4 3" xfId="45701"/>
    <cellStyle name="Normal 36 7 2 5" xfId="45702"/>
    <cellStyle name="Normal 36 7 2 6" xfId="45703"/>
    <cellStyle name="Normal 36 7 2 7" xfId="45704"/>
    <cellStyle name="Normal 36 7 3" xfId="45705"/>
    <cellStyle name="Normal 36 7 3 2" xfId="45706"/>
    <cellStyle name="Normal 36 7 3 2 2" xfId="45707"/>
    <cellStyle name="Normal 36 7 3 2 2 2" xfId="45708"/>
    <cellStyle name="Normal 36 7 3 2 2 3" xfId="45709"/>
    <cellStyle name="Normal 36 7 3 2 3" xfId="45710"/>
    <cellStyle name="Normal 36 7 3 2 4" xfId="45711"/>
    <cellStyle name="Normal 36 7 3 3" xfId="45712"/>
    <cellStyle name="Normal 36 7 3 3 2" xfId="45713"/>
    <cellStyle name="Normal 36 7 3 3 3" xfId="45714"/>
    <cellStyle name="Normal 36 7 3 4" xfId="45715"/>
    <cellStyle name="Normal 36 7 3 4 2" xfId="45716"/>
    <cellStyle name="Normal 36 7 3 4 3" xfId="45717"/>
    <cellStyle name="Normal 36 7 3 5" xfId="45718"/>
    <cellStyle name="Normal 36 7 3 6" xfId="45719"/>
    <cellStyle name="Normal 36 7 3 7" xfId="45720"/>
    <cellStyle name="Normal 36 7 4" xfId="45721"/>
    <cellStyle name="Normal 36 7 4 2" xfId="45722"/>
    <cellStyle name="Normal 36 7 4 2 2" xfId="45723"/>
    <cellStyle name="Normal 36 7 4 2 3" xfId="45724"/>
    <cellStyle name="Normal 36 7 4 3" xfId="45725"/>
    <cellStyle name="Normal 36 7 4 4" xfId="45726"/>
    <cellStyle name="Normal 36 7 5" xfId="45727"/>
    <cellStyle name="Normal 36 7 5 2" xfId="45728"/>
    <cellStyle name="Normal 36 7 5 3" xfId="45729"/>
    <cellStyle name="Normal 36 7 6" xfId="45730"/>
    <cellStyle name="Normal 36 7 6 2" xfId="45731"/>
    <cellStyle name="Normal 36 7 6 3" xfId="45732"/>
    <cellStyle name="Normal 36 7 7" xfId="45733"/>
    <cellStyle name="Normal 36 7 8" xfId="45734"/>
    <cellStyle name="Normal 36 7 9" xfId="45735"/>
    <cellStyle name="Normal 36 8" xfId="45736"/>
    <cellStyle name="Normal 36 8 2" xfId="45737"/>
    <cellStyle name="Normal 36 8 2 2" xfId="45738"/>
    <cellStyle name="Normal 36 8 2 2 2" xfId="45739"/>
    <cellStyle name="Normal 36 8 2 2 3" xfId="45740"/>
    <cellStyle name="Normal 36 8 2 3" xfId="45741"/>
    <cellStyle name="Normal 36 8 2 4" xfId="45742"/>
    <cellStyle name="Normal 36 8 3" xfId="45743"/>
    <cellStyle name="Normal 36 8 3 2" xfId="45744"/>
    <cellStyle name="Normal 36 8 3 3" xfId="45745"/>
    <cellStyle name="Normal 36 8 4" xfId="45746"/>
    <cellStyle name="Normal 36 8 4 2" xfId="45747"/>
    <cellStyle name="Normal 36 8 4 3" xfId="45748"/>
    <cellStyle name="Normal 36 8 5" xfId="45749"/>
    <cellStyle name="Normal 36 8 6" xfId="45750"/>
    <cellStyle name="Normal 36 8 7" xfId="45751"/>
    <cellStyle name="Normal 36 9" xfId="45752"/>
    <cellStyle name="Normal 36 9 2" xfId="45753"/>
    <cellStyle name="Normal 36 9 2 2" xfId="45754"/>
    <cellStyle name="Normal 36 9 2 2 2" xfId="45755"/>
    <cellStyle name="Normal 36 9 2 2 3" xfId="45756"/>
    <cellStyle name="Normal 36 9 2 3" xfId="45757"/>
    <cellStyle name="Normal 36 9 2 4" xfId="45758"/>
    <cellStyle name="Normal 36 9 3" xfId="45759"/>
    <cellStyle name="Normal 36 9 3 2" xfId="45760"/>
    <cellStyle name="Normal 36 9 3 3" xfId="45761"/>
    <cellStyle name="Normal 36 9 4" xfId="45762"/>
    <cellStyle name="Normal 36 9 4 2" xfId="45763"/>
    <cellStyle name="Normal 36 9 4 3" xfId="45764"/>
    <cellStyle name="Normal 36 9 5" xfId="45765"/>
    <cellStyle name="Normal 36 9 6" xfId="45766"/>
    <cellStyle name="Normal 36 9 7" xfId="45767"/>
    <cellStyle name="Normal 36_A.13.7" xfId="45768"/>
    <cellStyle name="Normal 37" xfId="45769"/>
    <cellStyle name="Normal 37 10" xfId="45770"/>
    <cellStyle name="Normal 37 10 2" xfId="45771"/>
    <cellStyle name="Normal 37 10 2 2" xfId="45772"/>
    <cellStyle name="Normal 37 10 2 2 2" xfId="45773"/>
    <cellStyle name="Normal 37 10 2 2 3" xfId="45774"/>
    <cellStyle name="Normal 37 10 2 3" xfId="45775"/>
    <cellStyle name="Normal 37 10 2 4" xfId="45776"/>
    <cellStyle name="Normal 37 10 3" xfId="45777"/>
    <cellStyle name="Normal 37 10 3 2" xfId="45778"/>
    <cellStyle name="Normal 37 10 3 3" xfId="45779"/>
    <cellStyle name="Normal 37 10 4" xfId="45780"/>
    <cellStyle name="Normal 37 10 4 2" xfId="45781"/>
    <cellStyle name="Normal 37 10 4 3" xfId="45782"/>
    <cellStyle name="Normal 37 10 5" xfId="45783"/>
    <cellStyle name="Normal 37 10 6" xfId="45784"/>
    <cellStyle name="Normal 37 11" xfId="45785"/>
    <cellStyle name="Normal 37 11 2" xfId="45786"/>
    <cellStyle name="Normal 37 11 2 2" xfId="45787"/>
    <cellStyle name="Normal 37 11 2 3" xfId="45788"/>
    <cellStyle name="Normal 37 11 3" xfId="45789"/>
    <cellStyle name="Normal 37 11 4" xfId="45790"/>
    <cellStyle name="Normal 37 12" xfId="45791"/>
    <cellStyle name="Normal 37 12 2" xfId="45792"/>
    <cellStyle name="Normal 37 12 3" xfId="45793"/>
    <cellStyle name="Normal 37 13" xfId="45794"/>
    <cellStyle name="Normal 37 13 2" xfId="45795"/>
    <cellStyle name="Normal 37 13 3" xfId="45796"/>
    <cellStyle name="Normal 37 14" xfId="45797"/>
    <cellStyle name="Normal 37 14 2" xfId="45798"/>
    <cellStyle name="Normal 37 14 3" xfId="45799"/>
    <cellStyle name="Normal 37 15" xfId="45800"/>
    <cellStyle name="Normal 37 16" xfId="45801"/>
    <cellStyle name="Normal 37 17" xfId="45802"/>
    <cellStyle name="Normal 37 18" xfId="45803"/>
    <cellStyle name="Normal 37 19" xfId="45804"/>
    <cellStyle name="Normal 37 2" xfId="45805"/>
    <cellStyle name="Normal 37 2 2" xfId="45806"/>
    <cellStyle name="Normal 37 2 2 2" xfId="45807"/>
    <cellStyle name="Normal 37 2 2 3" xfId="45808"/>
    <cellStyle name="Normal 37 2 3" xfId="45809"/>
    <cellStyle name="Normal 37 2 3 10" xfId="45810"/>
    <cellStyle name="Normal 37 2 3 10 2" xfId="45811"/>
    <cellStyle name="Normal 37 2 3 10 3" xfId="45812"/>
    <cellStyle name="Normal 37 2 3 11" xfId="45813"/>
    <cellStyle name="Normal 37 2 3 12" xfId="45814"/>
    <cellStyle name="Normal 37 2 3 13" xfId="45815"/>
    <cellStyle name="Normal 37 2 3 14" xfId="45816"/>
    <cellStyle name="Normal 37 2 3 15" xfId="45817"/>
    <cellStyle name="Normal 37 2 3 16" xfId="45818"/>
    <cellStyle name="Normal 37 2 3 2" xfId="45819"/>
    <cellStyle name="Normal 37 2 3 2 10" xfId="45820"/>
    <cellStyle name="Normal 37 2 3 2 11" xfId="45821"/>
    <cellStyle name="Normal 37 2 3 2 12" xfId="45822"/>
    <cellStyle name="Normal 37 2 3 2 13" xfId="45823"/>
    <cellStyle name="Normal 37 2 3 2 2" xfId="45824"/>
    <cellStyle name="Normal 37 2 3 2 2 2" xfId="45825"/>
    <cellStyle name="Normal 37 2 3 2 2 2 2" xfId="45826"/>
    <cellStyle name="Normal 37 2 3 2 2 2 2 2" xfId="45827"/>
    <cellStyle name="Normal 37 2 3 2 2 2 2 3" xfId="45828"/>
    <cellStyle name="Normal 37 2 3 2 2 2 3" xfId="45829"/>
    <cellStyle name="Normal 37 2 3 2 2 2 4" xfId="45830"/>
    <cellStyle name="Normal 37 2 3 2 2 3" xfId="45831"/>
    <cellStyle name="Normal 37 2 3 2 2 3 2" xfId="45832"/>
    <cellStyle name="Normal 37 2 3 2 2 3 3" xfId="45833"/>
    <cellStyle name="Normal 37 2 3 2 2 4" xfId="45834"/>
    <cellStyle name="Normal 37 2 3 2 2 4 2" xfId="45835"/>
    <cellStyle name="Normal 37 2 3 2 2 4 3" xfId="45836"/>
    <cellStyle name="Normal 37 2 3 2 2 5" xfId="45837"/>
    <cellStyle name="Normal 37 2 3 2 2 6" xfId="45838"/>
    <cellStyle name="Normal 37 2 3 2 2 7" xfId="45839"/>
    <cellStyle name="Normal 37 2 3 2 3" xfId="45840"/>
    <cellStyle name="Normal 37 2 3 2 3 2" xfId="45841"/>
    <cellStyle name="Normal 37 2 3 2 3 2 2" xfId="45842"/>
    <cellStyle name="Normal 37 2 3 2 3 2 2 2" xfId="45843"/>
    <cellStyle name="Normal 37 2 3 2 3 2 2 3" xfId="45844"/>
    <cellStyle name="Normal 37 2 3 2 3 2 3" xfId="45845"/>
    <cellStyle name="Normal 37 2 3 2 3 2 4" xfId="45846"/>
    <cellStyle name="Normal 37 2 3 2 3 3" xfId="45847"/>
    <cellStyle name="Normal 37 2 3 2 3 3 2" xfId="45848"/>
    <cellStyle name="Normal 37 2 3 2 3 3 3" xfId="45849"/>
    <cellStyle name="Normal 37 2 3 2 3 4" xfId="45850"/>
    <cellStyle name="Normal 37 2 3 2 3 4 2" xfId="45851"/>
    <cellStyle name="Normal 37 2 3 2 3 4 3" xfId="45852"/>
    <cellStyle name="Normal 37 2 3 2 3 5" xfId="45853"/>
    <cellStyle name="Normal 37 2 3 2 3 6" xfId="45854"/>
    <cellStyle name="Normal 37 2 3 2 3 7" xfId="45855"/>
    <cellStyle name="Normal 37 2 3 2 4" xfId="45856"/>
    <cellStyle name="Normal 37 2 3 2 4 2" xfId="45857"/>
    <cellStyle name="Normal 37 2 3 2 4 2 2" xfId="45858"/>
    <cellStyle name="Normal 37 2 3 2 4 2 2 2" xfId="45859"/>
    <cellStyle name="Normal 37 2 3 2 4 2 2 3" xfId="45860"/>
    <cellStyle name="Normal 37 2 3 2 4 2 3" xfId="45861"/>
    <cellStyle name="Normal 37 2 3 2 4 2 4" xfId="45862"/>
    <cellStyle name="Normal 37 2 3 2 4 3" xfId="45863"/>
    <cellStyle name="Normal 37 2 3 2 4 3 2" xfId="45864"/>
    <cellStyle name="Normal 37 2 3 2 4 3 3" xfId="45865"/>
    <cellStyle name="Normal 37 2 3 2 4 4" xfId="45866"/>
    <cellStyle name="Normal 37 2 3 2 4 4 2" xfId="45867"/>
    <cellStyle name="Normal 37 2 3 2 4 4 3" xfId="45868"/>
    <cellStyle name="Normal 37 2 3 2 4 5" xfId="45869"/>
    <cellStyle name="Normal 37 2 3 2 4 6" xfId="45870"/>
    <cellStyle name="Normal 37 2 3 2 5" xfId="45871"/>
    <cellStyle name="Normal 37 2 3 2 5 2" xfId="45872"/>
    <cellStyle name="Normal 37 2 3 2 5 2 2" xfId="45873"/>
    <cellStyle name="Normal 37 2 3 2 5 2 3" xfId="45874"/>
    <cellStyle name="Normal 37 2 3 2 5 3" xfId="45875"/>
    <cellStyle name="Normal 37 2 3 2 5 4" xfId="45876"/>
    <cellStyle name="Normal 37 2 3 2 6" xfId="45877"/>
    <cellStyle name="Normal 37 2 3 2 6 2" xfId="45878"/>
    <cellStyle name="Normal 37 2 3 2 6 3" xfId="45879"/>
    <cellStyle name="Normal 37 2 3 2 7" xfId="45880"/>
    <cellStyle name="Normal 37 2 3 2 7 2" xfId="45881"/>
    <cellStyle name="Normal 37 2 3 2 7 3" xfId="45882"/>
    <cellStyle name="Normal 37 2 3 2 8" xfId="45883"/>
    <cellStyle name="Normal 37 2 3 2 8 2" xfId="45884"/>
    <cellStyle name="Normal 37 2 3 2 8 3" xfId="45885"/>
    <cellStyle name="Normal 37 2 3 2 9" xfId="45886"/>
    <cellStyle name="Normal 37 2 3 3" xfId="45887"/>
    <cellStyle name="Normal 37 2 3 3 2" xfId="45888"/>
    <cellStyle name="Normal 37 2 3 3 2 2" xfId="45889"/>
    <cellStyle name="Normal 37 2 3 3 2 2 2" xfId="45890"/>
    <cellStyle name="Normal 37 2 3 3 2 2 2 2" xfId="45891"/>
    <cellStyle name="Normal 37 2 3 3 2 2 2 3" xfId="45892"/>
    <cellStyle name="Normal 37 2 3 3 2 2 3" xfId="45893"/>
    <cellStyle name="Normal 37 2 3 3 2 2 4" xfId="45894"/>
    <cellStyle name="Normal 37 2 3 3 2 3" xfId="45895"/>
    <cellStyle name="Normal 37 2 3 3 2 3 2" xfId="45896"/>
    <cellStyle name="Normal 37 2 3 3 2 3 3" xfId="45897"/>
    <cellStyle name="Normal 37 2 3 3 2 4" xfId="45898"/>
    <cellStyle name="Normal 37 2 3 3 2 4 2" xfId="45899"/>
    <cellStyle name="Normal 37 2 3 3 2 4 3" xfId="45900"/>
    <cellStyle name="Normal 37 2 3 3 2 5" xfId="45901"/>
    <cellStyle name="Normal 37 2 3 3 2 6" xfId="45902"/>
    <cellStyle name="Normal 37 2 3 3 2 7" xfId="45903"/>
    <cellStyle name="Normal 37 2 3 3 3" xfId="45904"/>
    <cellStyle name="Normal 37 2 3 3 3 2" xfId="45905"/>
    <cellStyle name="Normal 37 2 3 3 3 2 2" xfId="45906"/>
    <cellStyle name="Normal 37 2 3 3 3 2 2 2" xfId="45907"/>
    <cellStyle name="Normal 37 2 3 3 3 2 2 3" xfId="45908"/>
    <cellStyle name="Normal 37 2 3 3 3 2 3" xfId="45909"/>
    <cellStyle name="Normal 37 2 3 3 3 2 4" xfId="45910"/>
    <cellStyle name="Normal 37 2 3 3 3 3" xfId="45911"/>
    <cellStyle name="Normal 37 2 3 3 3 3 2" xfId="45912"/>
    <cellStyle name="Normal 37 2 3 3 3 3 3" xfId="45913"/>
    <cellStyle name="Normal 37 2 3 3 3 4" xfId="45914"/>
    <cellStyle name="Normal 37 2 3 3 3 4 2" xfId="45915"/>
    <cellStyle name="Normal 37 2 3 3 3 4 3" xfId="45916"/>
    <cellStyle name="Normal 37 2 3 3 3 5" xfId="45917"/>
    <cellStyle name="Normal 37 2 3 3 3 6" xfId="45918"/>
    <cellStyle name="Normal 37 2 3 3 3 7" xfId="45919"/>
    <cellStyle name="Normal 37 2 3 3 4" xfId="45920"/>
    <cellStyle name="Normal 37 2 3 3 4 2" xfId="45921"/>
    <cellStyle name="Normal 37 2 3 3 4 2 2" xfId="45922"/>
    <cellStyle name="Normal 37 2 3 3 4 2 3" xfId="45923"/>
    <cellStyle name="Normal 37 2 3 3 4 3" xfId="45924"/>
    <cellStyle name="Normal 37 2 3 3 4 4" xfId="45925"/>
    <cellStyle name="Normal 37 2 3 3 5" xfId="45926"/>
    <cellStyle name="Normal 37 2 3 3 5 2" xfId="45927"/>
    <cellStyle name="Normal 37 2 3 3 5 3" xfId="45928"/>
    <cellStyle name="Normal 37 2 3 3 6" xfId="45929"/>
    <cellStyle name="Normal 37 2 3 3 6 2" xfId="45930"/>
    <cellStyle name="Normal 37 2 3 3 6 3" xfId="45931"/>
    <cellStyle name="Normal 37 2 3 3 7" xfId="45932"/>
    <cellStyle name="Normal 37 2 3 3 8" xfId="45933"/>
    <cellStyle name="Normal 37 2 3 3 9" xfId="45934"/>
    <cellStyle name="Normal 37 2 3 4" xfId="45935"/>
    <cellStyle name="Normal 37 2 3 4 2" xfId="45936"/>
    <cellStyle name="Normal 37 2 3 4 2 2" xfId="45937"/>
    <cellStyle name="Normal 37 2 3 4 2 2 2" xfId="45938"/>
    <cellStyle name="Normal 37 2 3 4 2 2 3" xfId="45939"/>
    <cellStyle name="Normal 37 2 3 4 2 3" xfId="45940"/>
    <cellStyle name="Normal 37 2 3 4 2 4" xfId="45941"/>
    <cellStyle name="Normal 37 2 3 4 3" xfId="45942"/>
    <cellStyle name="Normal 37 2 3 4 3 2" xfId="45943"/>
    <cellStyle name="Normal 37 2 3 4 3 3" xfId="45944"/>
    <cellStyle name="Normal 37 2 3 4 4" xfId="45945"/>
    <cellStyle name="Normal 37 2 3 4 4 2" xfId="45946"/>
    <cellStyle name="Normal 37 2 3 4 4 3" xfId="45947"/>
    <cellStyle name="Normal 37 2 3 4 5" xfId="45948"/>
    <cellStyle name="Normal 37 2 3 4 6" xfId="45949"/>
    <cellStyle name="Normal 37 2 3 4 7" xfId="45950"/>
    <cellStyle name="Normal 37 2 3 5" xfId="45951"/>
    <cellStyle name="Normal 37 2 3 5 2" xfId="45952"/>
    <cellStyle name="Normal 37 2 3 5 2 2" xfId="45953"/>
    <cellStyle name="Normal 37 2 3 5 2 2 2" xfId="45954"/>
    <cellStyle name="Normal 37 2 3 5 2 2 3" xfId="45955"/>
    <cellStyle name="Normal 37 2 3 5 2 3" xfId="45956"/>
    <cellStyle name="Normal 37 2 3 5 2 4" xfId="45957"/>
    <cellStyle name="Normal 37 2 3 5 3" xfId="45958"/>
    <cellStyle name="Normal 37 2 3 5 3 2" xfId="45959"/>
    <cellStyle name="Normal 37 2 3 5 3 3" xfId="45960"/>
    <cellStyle name="Normal 37 2 3 5 4" xfId="45961"/>
    <cellStyle name="Normal 37 2 3 5 4 2" xfId="45962"/>
    <cellStyle name="Normal 37 2 3 5 4 3" xfId="45963"/>
    <cellStyle name="Normal 37 2 3 5 5" xfId="45964"/>
    <cellStyle name="Normal 37 2 3 5 6" xfId="45965"/>
    <cellStyle name="Normal 37 2 3 5 7" xfId="45966"/>
    <cellStyle name="Normal 37 2 3 6" xfId="45967"/>
    <cellStyle name="Normal 37 2 3 6 2" xfId="45968"/>
    <cellStyle name="Normal 37 2 3 6 2 2" xfId="45969"/>
    <cellStyle name="Normal 37 2 3 6 2 2 2" xfId="45970"/>
    <cellStyle name="Normal 37 2 3 6 2 2 3" xfId="45971"/>
    <cellStyle name="Normal 37 2 3 6 2 3" xfId="45972"/>
    <cellStyle name="Normal 37 2 3 6 2 4" xfId="45973"/>
    <cellStyle name="Normal 37 2 3 6 3" xfId="45974"/>
    <cellStyle name="Normal 37 2 3 6 3 2" xfId="45975"/>
    <cellStyle name="Normal 37 2 3 6 3 3" xfId="45976"/>
    <cellStyle name="Normal 37 2 3 6 4" xfId="45977"/>
    <cellStyle name="Normal 37 2 3 6 4 2" xfId="45978"/>
    <cellStyle name="Normal 37 2 3 6 4 3" xfId="45979"/>
    <cellStyle name="Normal 37 2 3 6 5" xfId="45980"/>
    <cellStyle name="Normal 37 2 3 6 6" xfId="45981"/>
    <cellStyle name="Normal 37 2 3 7" xfId="45982"/>
    <cellStyle name="Normal 37 2 3 7 2" xfId="45983"/>
    <cellStyle name="Normal 37 2 3 7 2 2" xfId="45984"/>
    <cellStyle name="Normal 37 2 3 7 2 3" xfId="45985"/>
    <cellStyle name="Normal 37 2 3 7 3" xfId="45986"/>
    <cellStyle name="Normal 37 2 3 7 4" xfId="45987"/>
    <cellStyle name="Normal 37 2 3 8" xfId="45988"/>
    <cellStyle name="Normal 37 2 3 8 2" xfId="45989"/>
    <cellStyle name="Normal 37 2 3 8 3" xfId="45990"/>
    <cellStyle name="Normal 37 2 3 9" xfId="45991"/>
    <cellStyle name="Normal 37 2 3 9 2" xfId="45992"/>
    <cellStyle name="Normal 37 2 3 9 3" xfId="45993"/>
    <cellStyle name="Normal 37 2 4" xfId="45994"/>
    <cellStyle name="Normal 37 2 4 10" xfId="45995"/>
    <cellStyle name="Normal 37 2 4 11" xfId="45996"/>
    <cellStyle name="Normal 37 2 4 12" xfId="45997"/>
    <cellStyle name="Normal 37 2 4 13" xfId="45998"/>
    <cellStyle name="Normal 37 2 4 14" xfId="45999"/>
    <cellStyle name="Normal 37 2 4 2" xfId="46000"/>
    <cellStyle name="Normal 37 2 4 2 2" xfId="46001"/>
    <cellStyle name="Normal 37 2 4 2 2 2" xfId="46002"/>
    <cellStyle name="Normal 37 2 4 2 2 2 2" xfId="46003"/>
    <cellStyle name="Normal 37 2 4 2 2 2 3" xfId="46004"/>
    <cellStyle name="Normal 37 2 4 2 2 3" xfId="46005"/>
    <cellStyle name="Normal 37 2 4 2 2 4" xfId="46006"/>
    <cellStyle name="Normal 37 2 4 2 3" xfId="46007"/>
    <cellStyle name="Normal 37 2 4 2 3 2" xfId="46008"/>
    <cellStyle name="Normal 37 2 4 2 3 3" xfId="46009"/>
    <cellStyle name="Normal 37 2 4 2 4" xfId="46010"/>
    <cellStyle name="Normal 37 2 4 2 4 2" xfId="46011"/>
    <cellStyle name="Normal 37 2 4 2 4 3" xfId="46012"/>
    <cellStyle name="Normal 37 2 4 2 5" xfId="46013"/>
    <cellStyle name="Normal 37 2 4 2 6" xfId="46014"/>
    <cellStyle name="Normal 37 2 4 2 7" xfId="46015"/>
    <cellStyle name="Normal 37 2 4 3" xfId="46016"/>
    <cellStyle name="Normal 37 2 4 3 2" xfId="46017"/>
    <cellStyle name="Normal 37 2 4 3 2 2" xfId="46018"/>
    <cellStyle name="Normal 37 2 4 3 2 2 2" xfId="46019"/>
    <cellStyle name="Normal 37 2 4 3 2 2 3" xfId="46020"/>
    <cellStyle name="Normal 37 2 4 3 2 3" xfId="46021"/>
    <cellStyle name="Normal 37 2 4 3 2 4" xfId="46022"/>
    <cellStyle name="Normal 37 2 4 3 3" xfId="46023"/>
    <cellStyle name="Normal 37 2 4 3 3 2" xfId="46024"/>
    <cellStyle name="Normal 37 2 4 3 3 3" xfId="46025"/>
    <cellStyle name="Normal 37 2 4 3 4" xfId="46026"/>
    <cellStyle name="Normal 37 2 4 3 4 2" xfId="46027"/>
    <cellStyle name="Normal 37 2 4 3 4 3" xfId="46028"/>
    <cellStyle name="Normal 37 2 4 3 5" xfId="46029"/>
    <cellStyle name="Normal 37 2 4 3 6" xfId="46030"/>
    <cellStyle name="Normal 37 2 4 3 7" xfId="46031"/>
    <cellStyle name="Normal 37 2 4 4" xfId="46032"/>
    <cellStyle name="Normal 37 2 4 4 2" xfId="46033"/>
    <cellStyle name="Normal 37 2 4 4 2 2" xfId="46034"/>
    <cellStyle name="Normal 37 2 4 4 2 2 2" xfId="46035"/>
    <cellStyle name="Normal 37 2 4 4 2 2 3" xfId="46036"/>
    <cellStyle name="Normal 37 2 4 4 2 3" xfId="46037"/>
    <cellStyle name="Normal 37 2 4 4 2 4" xfId="46038"/>
    <cellStyle name="Normal 37 2 4 4 3" xfId="46039"/>
    <cellStyle name="Normal 37 2 4 4 3 2" xfId="46040"/>
    <cellStyle name="Normal 37 2 4 4 3 3" xfId="46041"/>
    <cellStyle name="Normal 37 2 4 4 4" xfId="46042"/>
    <cellStyle name="Normal 37 2 4 4 4 2" xfId="46043"/>
    <cellStyle name="Normal 37 2 4 4 4 3" xfId="46044"/>
    <cellStyle name="Normal 37 2 4 4 5" xfId="46045"/>
    <cellStyle name="Normal 37 2 4 4 6" xfId="46046"/>
    <cellStyle name="Normal 37 2 4 5" xfId="46047"/>
    <cellStyle name="Normal 37 2 4 5 2" xfId="46048"/>
    <cellStyle name="Normal 37 2 4 5 2 2" xfId="46049"/>
    <cellStyle name="Normal 37 2 4 5 2 3" xfId="46050"/>
    <cellStyle name="Normal 37 2 4 5 3" xfId="46051"/>
    <cellStyle name="Normal 37 2 4 5 4" xfId="46052"/>
    <cellStyle name="Normal 37 2 4 6" xfId="46053"/>
    <cellStyle name="Normal 37 2 4 6 2" xfId="46054"/>
    <cellStyle name="Normal 37 2 4 6 3" xfId="46055"/>
    <cellStyle name="Normal 37 2 4 7" xfId="46056"/>
    <cellStyle name="Normal 37 2 4 7 2" xfId="46057"/>
    <cellStyle name="Normal 37 2 4 7 3" xfId="46058"/>
    <cellStyle name="Normal 37 2 4 8" xfId="46059"/>
    <cellStyle name="Normal 37 2 4 8 2" xfId="46060"/>
    <cellStyle name="Normal 37 2 4 8 3" xfId="46061"/>
    <cellStyle name="Normal 37 2 4 9" xfId="46062"/>
    <cellStyle name="Normal 37 2 5" xfId="46063"/>
    <cellStyle name="Normal 37 2 5 10" xfId="46064"/>
    <cellStyle name="Normal 37 2 5 11" xfId="46065"/>
    <cellStyle name="Normal 37 2 5 12" xfId="46066"/>
    <cellStyle name="Normal 37 2 5 13" xfId="46067"/>
    <cellStyle name="Normal 37 2 5 2" xfId="46068"/>
    <cellStyle name="Normal 37 2 5 2 2" xfId="46069"/>
    <cellStyle name="Normal 37 2 5 2 2 2" xfId="46070"/>
    <cellStyle name="Normal 37 2 5 2 2 2 2" xfId="46071"/>
    <cellStyle name="Normal 37 2 5 2 2 2 3" xfId="46072"/>
    <cellStyle name="Normal 37 2 5 2 2 3" xfId="46073"/>
    <cellStyle name="Normal 37 2 5 2 2 4" xfId="46074"/>
    <cellStyle name="Normal 37 2 5 2 3" xfId="46075"/>
    <cellStyle name="Normal 37 2 5 2 3 2" xfId="46076"/>
    <cellStyle name="Normal 37 2 5 2 3 3" xfId="46077"/>
    <cellStyle name="Normal 37 2 5 2 4" xfId="46078"/>
    <cellStyle name="Normal 37 2 5 2 4 2" xfId="46079"/>
    <cellStyle name="Normal 37 2 5 2 4 3" xfId="46080"/>
    <cellStyle name="Normal 37 2 5 2 5" xfId="46081"/>
    <cellStyle name="Normal 37 2 5 2 6" xfId="46082"/>
    <cellStyle name="Normal 37 2 5 2 7" xfId="46083"/>
    <cellStyle name="Normal 37 2 5 3" xfId="46084"/>
    <cellStyle name="Normal 37 2 5 3 2" xfId="46085"/>
    <cellStyle name="Normal 37 2 5 3 2 2" xfId="46086"/>
    <cellStyle name="Normal 37 2 5 3 2 2 2" xfId="46087"/>
    <cellStyle name="Normal 37 2 5 3 2 2 3" xfId="46088"/>
    <cellStyle name="Normal 37 2 5 3 2 3" xfId="46089"/>
    <cellStyle name="Normal 37 2 5 3 2 4" xfId="46090"/>
    <cellStyle name="Normal 37 2 5 3 3" xfId="46091"/>
    <cellStyle name="Normal 37 2 5 3 3 2" xfId="46092"/>
    <cellStyle name="Normal 37 2 5 3 3 3" xfId="46093"/>
    <cellStyle name="Normal 37 2 5 3 4" xfId="46094"/>
    <cellStyle name="Normal 37 2 5 3 4 2" xfId="46095"/>
    <cellStyle name="Normal 37 2 5 3 4 3" xfId="46096"/>
    <cellStyle name="Normal 37 2 5 3 5" xfId="46097"/>
    <cellStyle name="Normal 37 2 5 3 6" xfId="46098"/>
    <cellStyle name="Normal 37 2 5 3 7" xfId="46099"/>
    <cellStyle name="Normal 37 2 5 4" xfId="46100"/>
    <cellStyle name="Normal 37 2 5 4 2" xfId="46101"/>
    <cellStyle name="Normal 37 2 5 4 2 2" xfId="46102"/>
    <cellStyle name="Normal 37 2 5 4 2 2 2" xfId="46103"/>
    <cellStyle name="Normal 37 2 5 4 2 2 3" xfId="46104"/>
    <cellStyle name="Normal 37 2 5 4 2 3" xfId="46105"/>
    <cellStyle name="Normal 37 2 5 4 2 4" xfId="46106"/>
    <cellStyle name="Normal 37 2 5 4 3" xfId="46107"/>
    <cellStyle name="Normal 37 2 5 4 3 2" xfId="46108"/>
    <cellStyle name="Normal 37 2 5 4 3 3" xfId="46109"/>
    <cellStyle name="Normal 37 2 5 4 4" xfId="46110"/>
    <cellStyle name="Normal 37 2 5 4 4 2" xfId="46111"/>
    <cellStyle name="Normal 37 2 5 4 4 3" xfId="46112"/>
    <cellStyle name="Normal 37 2 5 4 5" xfId="46113"/>
    <cellStyle name="Normal 37 2 5 4 6" xfId="46114"/>
    <cellStyle name="Normal 37 2 5 5" xfId="46115"/>
    <cellStyle name="Normal 37 2 5 5 2" xfId="46116"/>
    <cellStyle name="Normal 37 2 5 5 2 2" xfId="46117"/>
    <cellStyle name="Normal 37 2 5 5 2 3" xfId="46118"/>
    <cellStyle name="Normal 37 2 5 5 3" xfId="46119"/>
    <cellStyle name="Normal 37 2 5 5 4" xfId="46120"/>
    <cellStyle name="Normal 37 2 5 6" xfId="46121"/>
    <cellStyle name="Normal 37 2 5 6 2" xfId="46122"/>
    <cellStyle name="Normal 37 2 5 6 3" xfId="46123"/>
    <cellStyle name="Normal 37 2 5 7" xfId="46124"/>
    <cellStyle name="Normal 37 2 5 7 2" xfId="46125"/>
    <cellStyle name="Normal 37 2 5 7 3" xfId="46126"/>
    <cellStyle name="Normal 37 2 5 8" xfId="46127"/>
    <cellStyle name="Normal 37 2 5 8 2" xfId="46128"/>
    <cellStyle name="Normal 37 2 5 8 3" xfId="46129"/>
    <cellStyle name="Normal 37 2 5 9" xfId="46130"/>
    <cellStyle name="Normal 37 2 6" xfId="46131"/>
    <cellStyle name="Normal 37 2 7" xfId="46132"/>
    <cellStyle name="Normal 37 2 7 2" xfId="46133"/>
    <cellStyle name="Normal 37 2 8" xfId="46134"/>
    <cellStyle name="Normal 37 20" xfId="46135"/>
    <cellStyle name="Normal 37 3" xfId="46136"/>
    <cellStyle name="Normal 37 3 2" xfId="46137"/>
    <cellStyle name="Normal 37 3 2 2" xfId="46138"/>
    <cellStyle name="Normal 37 3 2 2 2" xfId="46139"/>
    <cellStyle name="Normal 37 3 2 3" xfId="46140"/>
    <cellStyle name="Normal 37 3 2 4" xfId="46141"/>
    <cellStyle name="Normal 37 3 3" xfId="46142"/>
    <cellStyle name="Normal 37 3 3 2" xfId="46143"/>
    <cellStyle name="Normal 37 3 4" xfId="46144"/>
    <cellStyle name="Normal 37 3 5" xfId="46145"/>
    <cellStyle name="Normal 37 3_Ressources" xfId="46146"/>
    <cellStyle name="Normal 37 4" xfId="46147"/>
    <cellStyle name="Normal 37 4 10" xfId="46148"/>
    <cellStyle name="Normal 37 4 10 2" xfId="46149"/>
    <cellStyle name="Normal 37 4 10 3" xfId="46150"/>
    <cellStyle name="Normal 37 4 10 4" xfId="46151"/>
    <cellStyle name="Normal 37 4 11" xfId="46152"/>
    <cellStyle name="Normal 37 4 12" xfId="46153"/>
    <cellStyle name="Normal 37 4 13" xfId="46154"/>
    <cellStyle name="Normal 37 4 14" xfId="46155"/>
    <cellStyle name="Normal 37 4 15" xfId="46156"/>
    <cellStyle name="Normal 37 4 16" xfId="46157"/>
    <cellStyle name="Normal 37 4 2" xfId="46158"/>
    <cellStyle name="Normal 37 4 2 10" xfId="46159"/>
    <cellStyle name="Normal 37 4 2 10 2" xfId="46160"/>
    <cellStyle name="Normal 37 4 2 11" xfId="46161"/>
    <cellStyle name="Normal 37 4 2 12" xfId="46162"/>
    <cellStyle name="Normal 37 4 2 13" xfId="46163"/>
    <cellStyle name="Normal 37 4 2 14" xfId="46164"/>
    <cellStyle name="Normal 37 4 2 14 2" xfId="46165"/>
    <cellStyle name="Normal 37 4 2 14 3" xfId="46166"/>
    <cellStyle name="Normal 37 4 2 2" xfId="46167"/>
    <cellStyle name="Normal 37 4 2 2 2" xfId="46168"/>
    <cellStyle name="Normal 37 4 2 2 2 2" xfId="46169"/>
    <cellStyle name="Normal 37 4 2 2 2 2 2" xfId="46170"/>
    <cellStyle name="Normal 37 4 2 2 2 2 3" xfId="46171"/>
    <cellStyle name="Normal 37 4 2 2 2 3" xfId="46172"/>
    <cellStyle name="Normal 37 4 2 2 2 4" xfId="46173"/>
    <cellStyle name="Normal 37 4 2 2 3" xfId="46174"/>
    <cellStyle name="Normal 37 4 2 2 3 2" xfId="46175"/>
    <cellStyle name="Normal 37 4 2 2 3 3" xfId="46176"/>
    <cellStyle name="Normal 37 4 2 2 4" xfId="46177"/>
    <cellStyle name="Normal 37 4 2 2 4 2" xfId="46178"/>
    <cellStyle name="Normal 37 4 2 2 4 3" xfId="46179"/>
    <cellStyle name="Normal 37 4 2 2 5" xfId="46180"/>
    <cellStyle name="Normal 37 4 2 2 6" xfId="46181"/>
    <cellStyle name="Normal 37 4 2 2 7" xfId="46182"/>
    <cellStyle name="Normal 37 4 2 3" xfId="46183"/>
    <cellStyle name="Normal 37 4 2 3 2" xfId="46184"/>
    <cellStyle name="Normal 37 4 2 3 2 2" xfId="46185"/>
    <cellStyle name="Normal 37 4 2 3 2 2 2" xfId="46186"/>
    <cellStyle name="Normal 37 4 2 3 2 2 3" xfId="46187"/>
    <cellStyle name="Normal 37 4 2 3 2 3" xfId="46188"/>
    <cellStyle name="Normal 37 4 2 3 2 4" xfId="46189"/>
    <cellStyle name="Normal 37 4 2 3 3" xfId="46190"/>
    <cellStyle name="Normal 37 4 2 3 3 2" xfId="46191"/>
    <cellStyle name="Normal 37 4 2 3 3 3" xfId="46192"/>
    <cellStyle name="Normal 37 4 2 3 4" xfId="46193"/>
    <cellStyle name="Normal 37 4 2 3 4 2" xfId="46194"/>
    <cellStyle name="Normal 37 4 2 3 4 3" xfId="46195"/>
    <cellStyle name="Normal 37 4 2 3 5" xfId="46196"/>
    <cellStyle name="Normal 37 4 2 3 6" xfId="46197"/>
    <cellStyle name="Normal 37 4 2 3 7" xfId="46198"/>
    <cellStyle name="Normal 37 4 2 4" xfId="46199"/>
    <cellStyle name="Normal 37 4 2 4 2" xfId="46200"/>
    <cellStyle name="Normal 37 4 2 4 2 2" xfId="46201"/>
    <cellStyle name="Normal 37 4 2 4 2 2 2" xfId="46202"/>
    <cellStyle name="Normal 37 4 2 4 2 2 3" xfId="46203"/>
    <cellStyle name="Normal 37 4 2 4 2 3" xfId="46204"/>
    <cellStyle name="Normal 37 4 2 4 2 4" xfId="46205"/>
    <cellStyle name="Normal 37 4 2 4 3" xfId="46206"/>
    <cellStyle name="Normal 37 4 2 4 3 2" xfId="46207"/>
    <cellStyle name="Normal 37 4 2 4 3 3" xfId="46208"/>
    <cellStyle name="Normal 37 4 2 4 4" xfId="46209"/>
    <cellStyle name="Normal 37 4 2 4 4 2" xfId="46210"/>
    <cellStyle name="Normal 37 4 2 4 4 3" xfId="46211"/>
    <cellStyle name="Normal 37 4 2 4 5" xfId="46212"/>
    <cellStyle name="Normal 37 4 2 4 6" xfId="46213"/>
    <cellStyle name="Normal 37 4 2 5" xfId="46214"/>
    <cellStyle name="Normal 37 4 2 5 2" xfId="46215"/>
    <cellStyle name="Normal 37 4 2 5 2 2" xfId="46216"/>
    <cellStyle name="Normal 37 4 2 5 2 3" xfId="46217"/>
    <cellStyle name="Normal 37 4 2 5 3" xfId="46218"/>
    <cellStyle name="Normal 37 4 2 5 4" xfId="46219"/>
    <cellStyle name="Normal 37 4 2 6" xfId="46220"/>
    <cellStyle name="Normal 37 4 2 6 2" xfId="46221"/>
    <cellStyle name="Normal 37 4 2 6 3" xfId="46222"/>
    <cellStyle name="Normal 37 4 2 7" xfId="46223"/>
    <cellStyle name="Normal 37 4 2 7 2" xfId="46224"/>
    <cellStyle name="Normal 37 4 2 7 3" xfId="46225"/>
    <cellStyle name="Normal 37 4 2 8" xfId="46226"/>
    <cellStyle name="Normal 37 4 2 8 2" xfId="46227"/>
    <cellStyle name="Normal 37 4 2 8 3" xfId="46228"/>
    <cellStyle name="Normal 37 4 2 9" xfId="46229"/>
    <cellStyle name="Normal 37 4 3" xfId="46230"/>
    <cellStyle name="Normal 37 4 3 2" xfId="46231"/>
    <cellStyle name="Normal 37 4 3 2 2" xfId="46232"/>
    <cellStyle name="Normal 37 4 3 2 2 2" xfId="46233"/>
    <cellStyle name="Normal 37 4 3 2 2 2 2" xfId="46234"/>
    <cellStyle name="Normal 37 4 3 2 2 2 3" xfId="46235"/>
    <cellStyle name="Normal 37 4 3 2 2 3" xfId="46236"/>
    <cellStyle name="Normal 37 4 3 2 2 4" xfId="46237"/>
    <cellStyle name="Normal 37 4 3 2 3" xfId="46238"/>
    <cellStyle name="Normal 37 4 3 2 3 2" xfId="46239"/>
    <cellStyle name="Normal 37 4 3 2 3 3" xfId="46240"/>
    <cellStyle name="Normal 37 4 3 2 4" xfId="46241"/>
    <cellStyle name="Normal 37 4 3 2 4 2" xfId="46242"/>
    <cellStyle name="Normal 37 4 3 2 4 3" xfId="46243"/>
    <cellStyle name="Normal 37 4 3 2 5" xfId="46244"/>
    <cellStyle name="Normal 37 4 3 2 6" xfId="46245"/>
    <cellStyle name="Normal 37 4 3 2 7" xfId="46246"/>
    <cellStyle name="Normal 37 4 3 3" xfId="46247"/>
    <cellStyle name="Normal 37 4 3 3 2" xfId="46248"/>
    <cellStyle name="Normal 37 4 3 3 2 2" xfId="46249"/>
    <cellStyle name="Normal 37 4 3 3 2 2 2" xfId="46250"/>
    <cellStyle name="Normal 37 4 3 3 2 2 3" xfId="46251"/>
    <cellStyle name="Normal 37 4 3 3 2 3" xfId="46252"/>
    <cellStyle name="Normal 37 4 3 3 2 4" xfId="46253"/>
    <cellStyle name="Normal 37 4 3 3 3" xfId="46254"/>
    <cellStyle name="Normal 37 4 3 3 3 2" xfId="46255"/>
    <cellStyle name="Normal 37 4 3 3 3 3" xfId="46256"/>
    <cellStyle name="Normal 37 4 3 3 4" xfId="46257"/>
    <cellStyle name="Normal 37 4 3 3 4 2" xfId="46258"/>
    <cellStyle name="Normal 37 4 3 3 4 3" xfId="46259"/>
    <cellStyle name="Normal 37 4 3 3 5" xfId="46260"/>
    <cellStyle name="Normal 37 4 3 3 6" xfId="46261"/>
    <cellStyle name="Normal 37 4 3 3 7" xfId="46262"/>
    <cellStyle name="Normal 37 4 3 4" xfId="46263"/>
    <cellStyle name="Normal 37 4 3 4 2" xfId="46264"/>
    <cellStyle name="Normal 37 4 3 4 2 2" xfId="46265"/>
    <cellStyle name="Normal 37 4 3 4 2 3" xfId="46266"/>
    <cellStyle name="Normal 37 4 3 4 3" xfId="46267"/>
    <cellStyle name="Normal 37 4 3 4 4" xfId="46268"/>
    <cellStyle name="Normal 37 4 3 5" xfId="46269"/>
    <cellStyle name="Normal 37 4 3 5 2" xfId="46270"/>
    <cellStyle name="Normal 37 4 3 5 3" xfId="46271"/>
    <cellStyle name="Normal 37 4 3 6" xfId="46272"/>
    <cellStyle name="Normal 37 4 3 6 2" xfId="46273"/>
    <cellStyle name="Normal 37 4 3 6 3" xfId="46274"/>
    <cellStyle name="Normal 37 4 3 7" xfId="46275"/>
    <cellStyle name="Normal 37 4 3 8" xfId="46276"/>
    <cellStyle name="Normal 37 4 3 9" xfId="46277"/>
    <cellStyle name="Normal 37 4 4" xfId="46278"/>
    <cellStyle name="Normal 37 4 4 2" xfId="46279"/>
    <cellStyle name="Normal 37 4 4 2 2" xfId="46280"/>
    <cellStyle name="Normal 37 4 4 2 2 2" xfId="46281"/>
    <cellStyle name="Normal 37 4 4 2 2 3" xfId="46282"/>
    <cellStyle name="Normal 37 4 4 2 3" xfId="46283"/>
    <cellStyle name="Normal 37 4 4 2 4" xfId="46284"/>
    <cellStyle name="Normal 37 4 4 3" xfId="46285"/>
    <cellStyle name="Normal 37 4 4 3 2" xfId="46286"/>
    <cellStyle name="Normal 37 4 4 3 3" xfId="46287"/>
    <cellStyle name="Normal 37 4 4 4" xfId="46288"/>
    <cellStyle name="Normal 37 4 4 4 2" xfId="46289"/>
    <cellStyle name="Normal 37 4 4 4 3" xfId="46290"/>
    <cellStyle name="Normal 37 4 4 5" xfId="46291"/>
    <cellStyle name="Normal 37 4 4 6" xfId="46292"/>
    <cellStyle name="Normal 37 4 4 7" xfId="46293"/>
    <cellStyle name="Normal 37 4 5" xfId="46294"/>
    <cellStyle name="Normal 37 4 5 2" xfId="46295"/>
    <cellStyle name="Normal 37 4 5 2 2" xfId="46296"/>
    <cellStyle name="Normal 37 4 5 2 2 2" xfId="46297"/>
    <cellStyle name="Normal 37 4 5 2 2 3" xfId="46298"/>
    <cellStyle name="Normal 37 4 5 2 3" xfId="46299"/>
    <cellStyle name="Normal 37 4 5 2 4" xfId="46300"/>
    <cellStyle name="Normal 37 4 5 3" xfId="46301"/>
    <cellStyle name="Normal 37 4 5 3 2" xfId="46302"/>
    <cellStyle name="Normal 37 4 5 3 3" xfId="46303"/>
    <cellStyle name="Normal 37 4 5 4" xfId="46304"/>
    <cellStyle name="Normal 37 4 5 4 2" xfId="46305"/>
    <cellStyle name="Normal 37 4 5 4 3" xfId="46306"/>
    <cellStyle name="Normal 37 4 5 5" xfId="46307"/>
    <cellStyle name="Normal 37 4 5 6" xfId="46308"/>
    <cellStyle name="Normal 37 4 5 7" xfId="46309"/>
    <cellStyle name="Normal 37 4 6" xfId="46310"/>
    <cellStyle name="Normal 37 4 6 2" xfId="46311"/>
    <cellStyle name="Normal 37 4 6 2 2" xfId="46312"/>
    <cellStyle name="Normal 37 4 6 2 2 2" xfId="46313"/>
    <cellStyle name="Normal 37 4 6 2 2 3" xfId="46314"/>
    <cellStyle name="Normal 37 4 6 2 3" xfId="46315"/>
    <cellStyle name="Normal 37 4 6 2 4" xfId="46316"/>
    <cellStyle name="Normal 37 4 6 3" xfId="46317"/>
    <cellStyle name="Normal 37 4 6 3 2" xfId="46318"/>
    <cellStyle name="Normal 37 4 6 3 3" xfId="46319"/>
    <cellStyle name="Normal 37 4 6 4" xfId="46320"/>
    <cellStyle name="Normal 37 4 6 4 2" xfId="46321"/>
    <cellStyle name="Normal 37 4 6 4 3" xfId="46322"/>
    <cellStyle name="Normal 37 4 6 5" xfId="46323"/>
    <cellStyle name="Normal 37 4 6 6" xfId="46324"/>
    <cellStyle name="Normal 37 4 7" xfId="46325"/>
    <cellStyle name="Normal 37 4 7 2" xfId="46326"/>
    <cellStyle name="Normal 37 4 7 2 2" xfId="46327"/>
    <cellStyle name="Normal 37 4 7 2 3" xfId="46328"/>
    <cellStyle name="Normal 37 4 7 3" xfId="46329"/>
    <cellStyle name="Normal 37 4 7 4" xfId="46330"/>
    <cellStyle name="Normal 37 4 8" xfId="46331"/>
    <cellStyle name="Normal 37 4 8 2" xfId="46332"/>
    <cellStyle name="Normal 37 4 8 3" xfId="46333"/>
    <cellStyle name="Normal 37 4 9" xfId="46334"/>
    <cellStyle name="Normal 37 4 9 2" xfId="46335"/>
    <cellStyle name="Normal 37 4 9 3" xfId="46336"/>
    <cellStyle name="Normal 37 4_BOQ AZ" xfId="46337"/>
    <cellStyle name="Normal 37 5" xfId="46338"/>
    <cellStyle name="Normal 37 5 10" xfId="46339"/>
    <cellStyle name="Normal 37 5 11" xfId="46340"/>
    <cellStyle name="Normal 37 5 12" xfId="46341"/>
    <cellStyle name="Normal 37 5 13" xfId="46342"/>
    <cellStyle name="Normal 37 5 2" xfId="46343"/>
    <cellStyle name="Normal 37 5 2 2" xfId="46344"/>
    <cellStyle name="Normal 37 5 2 2 2" xfId="46345"/>
    <cellStyle name="Normal 37 5 2 2 2 2" xfId="46346"/>
    <cellStyle name="Normal 37 5 2 2 2 3" xfId="46347"/>
    <cellStyle name="Normal 37 5 2 2 3" xfId="46348"/>
    <cellStyle name="Normal 37 5 2 2 4" xfId="46349"/>
    <cellStyle name="Normal 37 5 2 3" xfId="46350"/>
    <cellStyle name="Normal 37 5 2 3 2" xfId="46351"/>
    <cellStyle name="Normal 37 5 2 3 3" xfId="46352"/>
    <cellStyle name="Normal 37 5 2 4" xfId="46353"/>
    <cellStyle name="Normal 37 5 2 4 2" xfId="46354"/>
    <cellStyle name="Normal 37 5 2 4 3" xfId="46355"/>
    <cellStyle name="Normal 37 5 2 5" xfId="46356"/>
    <cellStyle name="Normal 37 5 2 6" xfId="46357"/>
    <cellStyle name="Normal 37 5 2 7" xfId="46358"/>
    <cellStyle name="Normal 37 5 3" xfId="46359"/>
    <cellStyle name="Normal 37 5 3 2" xfId="46360"/>
    <cellStyle name="Normal 37 5 3 2 2" xfId="46361"/>
    <cellStyle name="Normal 37 5 3 2 2 2" xfId="46362"/>
    <cellStyle name="Normal 37 5 3 2 2 3" xfId="46363"/>
    <cellStyle name="Normal 37 5 3 2 3" xfId="46364"/>
    <cellStyle name="Normal 37 5 3 2 4" xfId="46365"/>
    <cellStyle name="Normal 37 5 3 3" xfId="46366"/>
    <cellStyle name="Normal 37 5 3 3 2" xfId="46367"/>
    <cellStyle name="Normal 37 5 3 3 3" xfId="46368"/>
    <cellStyle name="Normal 37 5 3 4" xfId="46369"/>
    <cellStyle name="Normal 37 5 3 4 2" xfId="46370"/>
    <cellStyle name="Normal 37 5 3 4 3" xfId="46371"/>
    <cellStyle name="Normal 37 5 3 5" xfId="46372"/>
    <cellStyle name="Normal 37 5 3 6" xfId="46373"/>
    <cellStyle name="Normal 37 5 3 7" xfId="46374"/>
    <cellStyle name="Normal 37 5 4" xfId="46375"/>
    <cellStyle name="Normal 37 5 4 2" xfId="46376"/>
    <cellStyle name="Normal 37 5 4 2 2" xfId="46377"/>
    <cellStyle name="Normal 37 5 4 2 2 2" xfId="46378"/>
    <cellStyle name="Normal 37 5 4 2 2 3" xfId="46379"/>
    <cellStyle name="Normal 37 5 4 2 3" xfId="46380"/>
    <cellStyle name="Normal 37 5 4 2 4" xfId="46381"/>
    <cellStyle name="Normal 37 5 4 3" xfId="46382"/>
    <cellStyle name="Normal 37 5 4 3 2" xfId="46383"/>
    <cellStyle name="Normal 37 5 4 3 3" xfId="46384"/>
    <cellStyle name="Normal 37 5 4 4" xfId="46385"/>
    <cellStyle name="Normal 37 5 4 4 2" xfId="46386"/>
    <cellStyle name="Normal 37 5 4 4 3" xfId="46387"/>
    <cellStyle name="Normal 37 5 4 5" xfId="46388"/>
    <cellStyle name="Normal 37 5 4 6" xfId="46389"/>
    <cellStyle name="Normal 37 5 5" xfId="46390"/>
    <cellStyle name="Normal 37 5 5 2" xfId="46391"/>
    <cellStyle name="Normal 37 5 5 2 2" xfId="46392"/>
    <cellStyle name="Normal 37 5 5 2 3" xfId="46393"/>
    <cellStyle name="Normal 37 5 5 3" xfId="46394"/>
    <cellStyle name="Normal 37 5 5 4" xfId="46395"/>
    <cellStyle name="Normal 37 5 6" xfId="46396"/>
    <cellStyle name="Normal 37 5 6 2" xfId="46397"/>
    <cellStyle name="Normal 37 5 6 3" xfId="46398"/>
    <cellStyle name="Normal 37 5 7" xfId="46399"/>
    <cellStyle name="Normal 37 5 7 2" xfId="46400"/>
    <cellStyle name="Normal 37 5 7 3" xfId="46401"/>
    <cellStyle name="Normal 37 5 8" xfId="46402"/>
    <cellStyle name="Normal 37 5 8 2" xfId="46403"/>
    <cellStyle name="Normal 37 5 8 3" xfId="46404"/>
    <cellStyle name="Normal 37 5 9" xfId="46405"/>
    <cellStyle name="Normal 37 6" xfId="46406"/>
    <cellStyle name="Normal 37 6 10" xfId="46407"/>
    <cellStyle name="Normal 37 6 11" xfId="46408"/>
    <cellStyle name="Normal 37 6 12" xfId="46409"/>
    <cellStyle name="Normal 37 6 13" xfId="46410"/>
    <cellStyle name="Normal 37 6 2" xfId="46411"/>
    <cellStyle name="Normal 37 6 2 2" xfId="46412"/>
    <cellStyle name="Normal 37 6 2 2 2" xfId="46413"/>
    <cellStyle name="Normal 37 6 2 2 2 2" xfId="46414"/>
    <cellStyle name="Normal 37 6 2 2 2 3" xfId="46415"/>
    <cellStyle name="Normal 37 6 2 2 3" xfId="46416"/>
    <cellStyle name="Normal 37 6 2 2 4" xfId="46417"/>
    <cellStyle name="Normal 37 6 2 3" xfId="46418"/>
    <cellStyle name="Normal 37 6 2 3 2" xfId="46419"/>
    <cellStyle name="Normal 37 6 2 3 3" xfId="46420"/>
    <cellStyle name="Normal 37 6 2 4" xfId="46421"/>
    <cellStyle name="Normal 37 6 2 4 2" xfId="46422"/>
    <cellStyle name="Normal 37 6 2 4 3" xfId="46423"/>
    <cellStyle name="Normal 37 6 2 5" xfId="46424"/>
    <cellStyle name="Normal 37 6 2 6" xfId="46425"/>
    <cellStyle name="Normal 37 6 2 7" xfId="46426"/>
    <cellStyle name="Normal 37 6 3" xfId="46427"/>
    <cellStyle name="Normal 37 6 3 2" xfId="46428"/>
    <cellStyle name="Normal 37 6 3 2 2" xfId="46429"/>
    <cellStyle name="Normal 37 6 3 2 2 2" xfId="46430"/>
    <cellStyle name="Normal 37 6 3 2 2 3" xfId="46431"/>
    <cellStyle name="Normal 37 6 3 2 3" xfId="46432"/>
    <cellStyle name="Normal 37 6 3 2 4" xfId="46433"/>
    <cellStyle name="Normal 37 6 3 3" xfId="46434"/>
    <cellStyle name="Normal 37 6 3 3 2" xfId="46435"/>
    <cellStyle name="Normal 37 6 3 3 3" xfId="46436"/>
    <cellStyle name="Normal 37 6 3 4" xfId="46437"/>
    <cellStyle name="Normal 37 6 3 4 2" xfId="46438"/>
    <cellStyle name="Normal 37 6 3 4 3" xfId="46439"/>
    <cellStyle name="Normal 37 6 3 5" xfId="46440"/>
    <cellStyle name="Normal 37 6 3 6" xfId="46441"/>
    <cellStyle name="Normal 37 6 3 7" xfId="46442"/>
    <cellStyle name="Normal 37 6 4" xfId="46443"/>
    <cellStyle name="Normal 37 6 4 2" xfId="46444"/>
    <cellStyle name="Normal 37 6 4 2 2" xfId="46445"/>
    <cellStyle name="Normal 37 6 4 2 2 2" xfId="46446"/>
    <cellStyle name="Normal 37 6 4 2 2 3" xfId="46447"/>
    <cellStyle name="Normal 37 6 4 2 3" xfId="46448"/>
    <cellStyle name="Normal 37 6 4 2 4" xfId="46449"/>
    <cellStyle name="Normal 37 6 4 3" xfId="46450"/>
    <cellStyle name="Normal 37 6 4 3 2" xfId="46451"/>
    <cellStyle name="Normal 37 6 4 3 3" xfId="46452"/>
    <cellStyle name="Normal 37 6 4 4" xfId="46453"/>
    <cellStyle name="Normal 37 6 4 4 2" xfId="46454"/>
    <cellStyle name="Normal 37 6 4 4 3" xfId="46455"/>
    <cellStyle name="Normal 37 6 4 5" xfId="46456"/>
    <cellStyle name="Normal 37 6 4 6" xfId="46457"/>
    <cellStyle name="Normal 37 6 5" xfId="46458"/>
    <cellStyle name="Normal 37 6 5 2" xfId="46459"/>
    <cellStyle name="Normal 37 6 5 2 2" xfId="46460"/>
    <cellStyle name="Normal 37 6 5 2 3" xfId="46461"/>
    <cellStyle name="Normal 37 6 5 3" xfId="46462"/>
    <cellStyle name="Normal 37 6 5 4" xfId="46463"/>
    <cellStyle name="Normal 37 6 6" xfId="46464"/>
    <cellStyle name="Normal 37 6 6 2" xfId="46465"/>
    <cellStyle name="Normal 37 6 6 3" xfId="46466"/>
    <cellStyle name="Normal 37 6 7" xfId="46467"/>
    <cellStyle name="Normal 37 6 7 2" xfId="46468"/>
    <cellStyle name="Normal 37 6 7 3" xfId="46469"/>
    <cellStyle name="Normal 37 6 8" xfId="46470"/>
    <cellStyle name="Normal 37 6 8 2" xfId="46471"/>
    <cellStyle name="Normal 37 6 8 3" xfId="46472"/>
    <cellStyle name="Normal 37 6 9" xfId="46473"/>
    <cellStyle name="Normal 37 7" xfId="46474"/>
    <cellStyle name="Normal 37 7 2" xfId="46475"/>
    <cellStyle name="Normal 37 7 2 2" xfId="46476"/>
    <cellStyle name="Normal 37 7 2 2 2" xfId="46477"/>
    <cellStyle name="Normal 37 7 2 2 2 2" xfId="46478"/>
    <cellStyle name="Normal 37 7 2 2 2 3" xfId="46479"/>
    <cellStyle name="Normal 37 7 2 2 3" xfId="46480"/>
    <cellStyle name="Normal 37 7 2 2 4" xfId="46481"/>
    <cellStyle name="Normal 37 7 2 3" xfId="46482"/>
    <cellStyle name="Normal 37 7 2 3 2" xfId="46483"/>
    <cellStyle name="Normal 37 7 2 3 3" xfId="46484"/>
    <cellStyle name="Normal 37 7 2 4" xfId="46485"/>
    <cellStyle name="Normal 37 7 2 4 2" xfId="46486"/>
    <cellStyle name="Normal 37 7 2 4 3" xfId="46487"/>
    <cellStyle name="Normal 37 7 2 5" xfId="46488"/>
    <cellStyle name="Normal 37 7 2 6" xfId="46489"/>
    <cellStyle name="Normal 37 7 2 7" xfId="46490"/>
    <cellStyle name="Normal 37 7 3" xfId="46491"/>
    <cellStyle name="Normal 37 7 3 2" xfId="46492"/>
    <cellStyle name="Normal 37 7 3 2 2" xfId="46493"/>
    <cellStyle name="Normal 37 7 3 2 2 2" xfId="46494"/>
    <cellStyle name="Normal 37 7 3 2 2 3" xfId="46495"/>
    <cellStyle name="Normal 37 7 3 2 3" xfId="46496"/>
    <cellStyle name="Normal 37 7 3 2 4" xfId="46497"/>
    <cellStyle name="Normal 37 7 3 3" xfId="46498"/>
    <cellStyle name="Normal 37 7 3 3 2" xfId="46499"/>
    <cellStyle name="Normal 37 7 3 3 3" xfId="46500"/>
    <cellStyle name="Normal 37 7 3 4" xfId="46501"/>
    <cellStyle name="Normal 37 7 3 4 2" xfId="46502"/>
    <cellStyle name="Normal 37 7 3 4 3" xfId="46503"/>
    <cellStyle name="Normal 37 7 3 5" xfId="46504"/>
    <cellStyle name="Normal 37 7 3 6" xfId="46505"/>
    <cellStyle name="Normal 37 7 3 7" xfId="46506"/>
    <cellStyle name="Normal 37 7 4" xfId="46507"/>
    <cellStyle name="Normal 37 7 4 2" xfId="46508"/>
    <cellStyle name="Normal 37 7 4 2 2" xfId="46509"/>
    <cellStyle name="Normal 37 7 4 2 3" xfId="46510"/>
    <cellStyle name="Normal 37 7 4 3" xfId="46511"/>
    <cellStyle name="Normal 37 7 4 4" xfId="46512"/>
    <cellStyle name="Normal 37 7 5" xfId="46513"/>
    <cellStyle name="Normal 37 7 5 2" xfId="46514"/>
    <cellStyle name="Normal 37 7 5 3" xfId="46515"/>
    <cellStyle name="Normal 37 7 6" xfId="46516"/>
    <cellStyle name="Normal 37 7 6 2" xfId="46517"/>
    <cellStyle name="Normal 37 7 6 3" xfId="46518"/>
    <cellStyle name="Normal 37 7 7" xfId="46519"/>
    <cellStyle name="Normal 37 7 8" xfId="46520"/>
    <cellStyle name="Normal 37 7 9" xfId="46521"/>
    <cellStyle name="Normal 37 8" xfId="46522"/>
    <cellStyle name="Normal 37 8 2" xfId="46523"/>
    <cellStyle name="Normal 37 8 2 2" xfId="46524"/>
    <cellStyle name="Normal 37 8 2 2 2" xfId="46525"/>
    <cellStyle name="Normal 37 8 2 2 3" xfId="46526"/>
    <cellStyle name="Normal 37 8 2 3" xfId="46527"/>
    <cellStyle name="Normal 37 8 2 4" xfId="46528"/>
    <cellStyle name="Normal 37 8 3" xfId="46529"/>
    <cellStyle name="Normal 37 8 3 2" xfId="46530"/>
    <cellStyle name="Normal 37 8 3 3" xfId="46531"/>
    <cellStyle name="Normal 37 8 4" xfId="46532"/>
    <cellStyle name="Normal 37 8 4 2" xfId="46533"/>
    <cellStyle name="Normal 37 8 4 3" xfId="46534"/>
    <cellStyle name="Normal 37 8 5" xfId="46535"/>
    <cellStyle name="Normal 37 8 6" xfId="46536"/>
    <cellStyle name="Normal 37 8 7" xfId="46537"/>
    <cellStyle name="Normal 37 9" xfId="46538"/>
    <cellStyle name="Normal 37 9 2" xfId="46539"/>
    <cellStyle name="Normal 37 9 2 2" xfId="46540"/>
    <cellStyle name="Normal 37 9 2 2 2" xfId="46541"/>
    <cellStyle name="Normal 37 9 2 2 3" xfId="46542"/>
    <cellStyle name="Normal 37 9 2 3" xfId="46543"/>
    <cellStyle name="Normal 37 9 2 4" xfId="46544"/>
    <cellStyle name="Normal 37 9 3" xfId="46545"/>
    <cellStyle name="Normal 37 9 3 2" xfId="46546"/>
    <cellStyle name="Normal 37 9 3 3" xfId="46547"/>
    <cellStyle name="Normal 37 9 4" xfId="46548"/>
    <cellStyle name="Normal 37 9 4 2" xfId="46549"/>
    <cellStyle name="Normal 37 9 4 3" xfId="46550"/>
    <cellStyle name="Normal 37 9 5" xfId="46551"/>
    <cellStyle name="Normal 37 9 6" xfId="46552"/>
    <cellStyle name="Normal 37 9 7" xfId="46553"/>
    <cellStyle name="Normal 37_A.13.7" xfId="46554"/>
    <cellStyle name="Normal 38" xfId="46555"/>
    <cellStyle name="Normal 38 2" xfId="46556"/>
    <cellStyle name="Normal 38 2 2" xfId="46557"/>
    <cellStyle name="Normal 38 2 2 2" xfId="46558"/>
    <cellStyle name="Normal 38 2 3" xfId="46559"/>
    <cellStyle name="Normal 38 2 3 2" xfId="46560"/>
    <cellStyle name="Normal 38 2 4" xfId="46561"/>
    <cellStyle name="Normal 38 2 5" xfId="46562"/>
    <cellStyle name="Normal 38 2_Fichier chiffrage PLU " xfId="46563"/>
    <cellStyle name="Normal 38 3" xfId="46564"/>
    <cellStyle name="Normal 38 3 2" xfId="46565"/>
    <cellStyle name="Normal 38 3 3" xfId="46566"/>
    <cellStyle name="Normal 38 4" xfId="46567"/>
    <cellStyle name="Normal 38 5" xfId="46568"/>
    <cellStyle name="Normal 38 6" xfId="46569"/>
    <cellStyle name="Normal 38_Fichier chiffrage PLU " xfId="46570"/>
    <cellStyle name="Normal 39" xfId="46571"/>
    <cellStyle name="Normal 39 2" xfId="46572"/>
    <cellStyle name="Normal 39 2 2" xfId="46573"/>
    <cellStyle name="Normal 39 2 2 2" xfId="46574"/>
    <cellStyle name="Normal 39 2 3" xfId="46575"/>
    <cellStyle name="Normal 39 2 4" xfId="46576"/>
    <cellStyle name="Normal 39 3" xfId="46577"/>
    <cellStyle name="Normal 39 3 2" xfId="46578"/>
    <cellStyle name="Normal 39 3 3" xfId="46579"/>
    <cellStyle name="Normal 39 3 4" xfId="46580"/>
    <cellStyle name="Normal 39 3 5" xfId="46581"/>
    <cellStyle name="Normal 39 4" xfId="46582"/>
    <cellStyle name="Normal 39 4 2" xfId="46583"/>
    <cellStyle name="Normal 39 5" xfId="46584"/>
    <cellStyle name="Normal 39 6" xfId="46585"/>
    <cellStyle name="Normal 39_Ressources" xfId="46586"/>
    <cellStyle name="Normal 4" xfId="114"/>
    <cellStyle name="Normal 4 10" xfId="46587"/>
    <cellStyle name="Normal 4 11" xfId="46588"/>
    <cellStyle name="Normal 4 12" xfId="46589"/>
    <cellStyle name="Normal 4 13" xfId="46590"/>
    <cellStyle name="Normal 4 14" xfId="46591"/>
    <cellStyle name="Normal 4 2" xfId="46592"/>
    <cellStyle name="Normal 4 2 2" xfId="46593"/>
    <cellStyle name="Normal 4 3" xfId="46594"/>
    <cellStyle name="Normal 4 3 2" xfId="46595"/>
    <cellStyle name="Normal 4 3 2 2" xfId="46596"/>
    <cellStyle name="Normal 4 3 3" xfId="46597"/>
    <cellStyle name="Normal 4 4" xfId="46598"/>
    <cellStyle name="Normal 4 4 2" xfId="46599"/>
    <cellStyle name="Normal 4 5" xfId="46600"/>
    <cellStyle name="Normal 4 5 2" xfId="46601"/>
    <cellStyle name="Normal 4 6" xfId="46602"/>
    <cellStyle name="Normal 4 7" xfId="46603"/>
    <cellStyle name="Normal 4 8" xfId="46604"/>
    <cellStyle name="Normal 4 9" xfId="46605"/>
    <cellStyle name="Normal 4_1 - Analyse PU - Thomas" xfId="46606"/>
    <cellStyle name="Normal 40" xfId="46607"/>
    <cellStyle name="Normal 40 2" xfId="46608"/>
    <cellStyle name="Normal 40 2 2" xfId="46609"/>
    <cellStyle name="Normal 40 2 2 2" xfId="46610"/>
    <cellStyle name="Normal 40 2 3" xfId="46611"/>
    <cellStyle name="Normal 40 2 4" xfId="46612"/>
    <cellStyle name="Normal 40 3" xfId="46613"/>
    <cellStyle name="Normal 40 3 2" xfId="46614"/>
    <cellStyle name="Normal 40 3 3" xfId="46615"/>
    <cellStyle name="Normal 40 3 4" xfId="46616"/>
    <cellStyle name="Normal 40 3 5" xfId="46617"/>
    <cellStyle name="Normal 40 4" xfId="46618"/>
    <cellStyle name="Normal 40 4 2" xfId="46619"/>
    <cellStyle name="Normal 40 5" xfId="46620"/>
    <cellStyle name="Normal 40 6" xfId="46621"/>
    <cellStyle name="Normal 40_Ressources" xfId="46622"/>
    <cellStyle name="Normal 41" xfId="46623"/>
    <cellStyle name="Normal 41 2" xfId="46624"/>
    <cellStyle name="Normal 41 2 2" xfId="46625"/>
    <cellStyle name="Normal 41 2 2 2" xfId="46626"/>
    <cellStyle name="Normal 41 2 3" xfId="46627"/>
    <cellStyle name="Normal 41 2 4" xfId="46628"/>
    <cellStyle name="Normal 41 3" xfId="46629"/>
    <cellStyle name="Normal 41 3 2" xfId="46630"/>
    <cellStyle name="Normal 41 3 3" xfId="46631"/>
    <cellStyle name="Normal 41 3 4" xfId="46632"/>
    <cellStyle name="Normal 41 3 5" xfId="46633"/>
    <cellStyle name="Normal 41 4" xfId="46634"/>
    <cellStyle name="Normal 41 4 2" xfId="46635"/>
    <cellStyle name="Normal 41 5" xfId="46636"/>
    <cellStyle name="Normal 41 6" xfId="46637"/>
    <cellStyle name="Normal 41_Ressources" xfId="46638"/>
    <cellStyle name="Normal 42" xfId="46639"/>
    <cellStyle name="Normal 42 2" xfId="46640"/>
    <cellStyle name="Normal 42 2 2" xfId="46641"/>
    <cellStyle name="Normal 42 2 2 2" xfId="46642"/>
    <cellStyle name="Normal 42 2 3" xfId="46643"/>
    <cellStyle name="Normal 42 2 4" xfId="46644"/>
    <cellStyle name="Normal 42 3" xfId="46645"/>
    <cellStyle name="Normal 42 3 2" xfId="46646"/>
    <cellStyle name="Normal 42 3 3" xfId="46647"/>
    <cellStyle name="Normal 42 3 4" xfId="46648"/>
    <cellStyle name="Normal 42 3 5" xfId="46649"/>
    <cellStyle name="Normal 42 4" xfId="46650"/>
    <cellStyle name="Normal 42 4 2" xfId="46651"/>
    <cellStyle name="Normal 42 5" xfId="46652"/>
    <cellStyle name="Normal 42 6" xfId="46653"/>
    <cellStyle name="Normal 42_Ressources" xfId="46654"/>
    <cellStyle name="Normal 43" xfId="46655"/>
    <cellStyle name="Normal 43 2" xfId="46656"/>
    <cellStyle name="Normal 43 2 2" xfId="46657"/>
    <cellStyle name="Normal 43 2 2 2" xfId="46658"/>
    <cellStyle name="Normal 43 2 3" xfId="46659"/>
    <cellStyle name="Normal 43 2 4" xfId="46660"/>
    <cellStyle name="Normal 43 3" xfId="46661"/>
    <cellStyle name="Normal 43 3 2" xfId="46662"/>
    <cellStyle name="Normal 43 3 3" xfId="46663"/>
    <cellStyle name="Normal 43 3 4" xfId="46664"/>
    <cellStyle name="Normal 43 3 5" xfId="46665"/>
    <cellStyle name="Normal 43 4" xfId="46666"/>
    <cellStyle name="Normal 43 4 2" xfId="46667"/>
    <cellStyle name="Normal 43 5" xfId="46668"/>
    <cellStyle name="Normal 43 6" xfId="46669"/>
    <cellStyle name="Normal 43_Ressources" xfId="46670"/>
    <cellStyle name="Normal 44" xfId="46671"/>
    <cellStyle name="Normal 44 2" xfId="46672"/>
    <cellStyle name="Normal 44 2 2" xfId="46673"/>
    <cellStyle name="Normal 44 2 2 2" xfId="46674"/>
    <cellStyle name="Normal 44 2 3" xfId="46675"/>
    <cellStyle name="Normal 44 2 4" xfId="46676"/>
    <cellStyle name="Normal 44 3" xfId="46677"/>
    <cellStyle name="Normal 44 3 2" xfId="46678"/>
    <cellStyle name="Normal 44 3 3" xfId="46679"/>
    <cellStyle name="Normal 44 3 4" xfId="46680"/>
    <cellStyle name="Normal 44 3 5" xfId="46681"/>
    <cellStyle name="Normal 44 4" xfId="46682"/>
    <cellStyle name="Normal 44 4 2" xfId="46683"/>
    <cellStyle name="Normal 44 5" xfId="46684"/>
    <cellStyle name="Normal 44 6" xfId="46685"/>
    <cellStyle name="Normal 44_Ressources" xfId="46686"/>
    <cellStyle name="Normal 45" xfId="46687"/>
    <cellStyle name="Normal 45 2" xfId="46688"/>
    <cellStyle name="Normal 45 2 2" xfId="46689"/>
    <cellStyle name="Normal 45 2 2 2" xfId="46690"/>
    <cellStyle name="Normal 45 2 3" xfId="46691"/>
    <cellStyle name="Normal 45 2 4" xfId="46692"/>
    <cellStyle name="Normal 45 3" xfId="46693"/>
    <cellStyle name="Normal 45 3 2" xfId="46694"/>
    <cellStyle name="Normal 45 3 3" xfId="46695"/>
    <cellStyle name="Normal 45 3 4" xfId="46696"/>
    <cellStyle name="Normal 45 3 5" xfId="46697"/>
    <cellStyle name="Normal 45 4" xfId="46698"/>
    <cellStyle name="Normal 45 4 2" xfId="46699"/>
    <cellStyle name="Normal 45 5" xfId="46700"/>
    <cellStyle name="Normal 45 6" xfId="46701"/>
    <cellStyle name="Normal 45_Ressources" xfId="46702"/>
    <cellStyle name="Normal 46" xfId="46703"/>
    <cellStyle name="Normal 46 2" xfId="46704"/>
    <cellStyle name="Normal 46 2 2" xfId="46705"/>
    <cellStyle name="Normal 46 2 2 2" xfId="46706"/>
    <cellStyle name="Normal 46 2 3" xfId="46707"/>
    <cellStyle name="Normal 46 2 4" xfId="46708"/>
    <cellStyle name="Normal 46 3" xfId="46709"/>
    <cellStyle name="Normal 46 3 2" xfId="46710"/>
    <cellStyle name="Normal 46 3 3" xfId="46711"/>
    <cellStyle name="Normal 46 3 4" xfId="46712"/>
    <cellStyle name="Normal 46 3 5" xfId="46713"/>
    <cellStyle name="Normal 46 4" xfId="46714"/>
    <cellStyle name="Normal 46 4 2" xfId="46715"/>
    <cellStyle name="Normal 46 5" xfId="46716"/>
    <cellStyle name="Normal 46 6" xfId="46717"/>
    <cellStyle name="Normal 46_Ressources" xfId="46718"/>
    <cellStyle name="Normal 47" xfId="46719"/>
    <cellStyle name="Normal 47 2" xfId="46720"/>
    <cellStyle name="Normal 47 2 2" xfId="46721"/>
    <cellStyle name="Normal 47 2 2 2" xfId="46722"/>
    <cellStyle name="Normal 47 2 3" xfId="46723"/>
    <cellStyle name="Normal 47 2 4" xfId="46724"/>
    <cellStyle name="Normal 47 3" xfId="46725"/>
    <cellStyle name="Normal 47 3 2" xfId="46726"/>
    <cellStyle name="Normal 47 3 3" xfId="46727"/>
    <cellStyle name="Normal 47 3 4" xfId="46728"/>
    <cellStyle name="Normal 47 3 5" xfId="46729"/>
    <cellStyle name="Normal 47 4" xfId="46730"/>
    <cellStyle name="Normal 47 4 2" xfId="46731"/>
    <cellStyle name="Normal 47 5" xfId="46732"/>
    <cellStyle name="Normal 47 6" xfId="46733"/>
    <cellStyle name="Normal 47_Ressources" xfId="46734"/>
    <cellStyle name="Normal 48" xfId="46735"/>
    <cellStyle name="Normal 48 2" xfId="46736"/>
    <cellStyle name="Normal 48 2 2" xfId="46737"/>
    <cellStyle name="Normal 48 2 2 2" xfId="46738"/>
    <cellStyle name="Normal 48 2 3" xfId="46739"/>
    <cellStyle name="Normal 48 2 4" xfId="46740"/>
    <cellStyle name="Normal 48 3" xfId="46741"/>
    <cellStyle name="Normal 48 3 2" xfId="46742"/>
    <cellStyle name="Normal 48 3 3" xfId="46743"/>
    <cellStyle name="Normal 48 3 4" xfId="46744"/>
    <cellStyle name="Normal 48 3 5" xfId="46745"/>
    <cellStyle name="Normal 48 4" xfId="46746"/>
    <cellStyle name="Normal 48 4 2" xfId="46747"/>
    <cellStyle name="Normal 48 5" xfId="46748"/>
    <cellStyle name="Normal 48 6" xfId="46749"/>
    <cellStyle name="Normal 48_Ressources" xfId="46750"/>
    <cellStyle name="Normal 49" xfId="46751"/>
    <cellStyle name="Normal 49 2" xfId="46752"/>
    <cellStyle name="Normal 49 2 2" xfId="46753"/>
    <cellStyle name="Normal 49 2 2 2" xfId="46754"/>
    <cellStyle name="Normal 49 2 3" xfId="46755"/>
    <cellStyle name="Normal 49 2 4" xfId="46756"/>
    <cellStyle name="Normal 49 3" xfId="46757"/>
    <cellStyle name="Normal 49 3 2" xfId="46758"/>
    <cellStyle name="Normal 49 3 3" xfId="46759"/>
    <cellStyle name="Normal 49 3 4" xfId="46760"/>
    <cellStyle name="Normal 49 3 5" xfId="46761"/>
    <cellStyle name="Normal 49 4" xfId="46762"/>
    <cellStyle name="Normal 49 4 2" xfId="46763"/>
    <cellStyle name="Normal 49 5" xfId="46764"/>
    <cellStyle name="Normal 49 6" xfId="46765"/>
    <cellStyle name="Normal 49_Ressources" xfId="46766"/>
    <cellStyle name="Normal 5" xfId="115"/>
    <cellStyle name="Normal 5 10" xfId="46767"/>
    <cellStyle name="Normal 5 11" xfId="46768"/>
    <cellStyle name="Normal 5 12" xfId="46769"/>
    <cellStyle name="Normal 5 13" xfId="46770"/>
    <cellStyle name="Normal 5 14" xfId="46771"/>
    <cellStyle name="Normal 5 15" xfId="46772"/>
    <cellStyle name="Normal 5 2" xfId="46773"/>
    <cellStyle name="Normal 5 3" xfId="46774"/>
    <cellStyle name="Normal 5 3 2" xfId="46775"/>
    <cellStyle name="Normal 5 3 3" xfId="46776"/>
    <cellStyle name="Normal 5 4" xfId="46777"/>
    <cellStyle name="Normal 5 5" xfId="46778"/>
    <cellStyle name="Normal 5 6" xfId="46779"/>
    <cellStyle name="Normal 5 7" xfId="46780"/>
    <cellStyle name="Normal 5 8" xfId="46781"/>
    <cellStyle name="Normal 5 9" xfId="46782"/>
    <cellStyle name="Normal 5_1 - Analyse PU - Thomas" xfId="46783"/>
    <cellStyle name="Normal 50" xfId="46784"/>
    <cellStyle name="Normal 50 2" xfId="46785"/>
    <cellStyle name="Normal 50 2 2" xfId="46786"/>
    <cellStyle name="Normal 50 2 2 2" xfId="46787"/>
    <cellStyle name="Normal 50 2 3" xfId="46788"/>
    <cellStyle name="Normal 50 2 4" xfId="46789"/>
    <cellStyle name="Normal 50 3" xfId="46790"/>
    <cellStyle name="Normal 50 3 2" xfId="46791"/>
    <cellStyle name="Normal 50 3 3" xfId="46792"/>
    <cellStyle name="Normal 50 3 4" xfId="46793"/>
    <cellStyle name="Normal 50 3 5" xfId="46794"/>
    <cellStyle name="Normal 50 4" xfId="46795"/>
    <cellStyle name="Normal 50 4 2" xfId="46796"/>
    <cellStyle name="Normal 50 5" xfId="46797"/>
    <cellStyle name="Normal 50 6" xfId="46798"/>
    <cellStyle name="Normal 50_Ressources" xfId="46799"/>
    <cellStyle name="Normal 51" xfId="46800"/>
    <cellStyle name="Normal 51 10" xfId="46801"/>
    <cellStyle name="Normal 51 10 2" xfId="46802"/>
    <cellStyle name="Normal 51 10 3" xfId="46803"/>
    <cellStyle name="Normal 51 11" xfId="46804"/>
    <cellStyle name="Normal 51 12" xfId="46805"/>
    <cellStyle name="Normal 51 13" xfId="46806"/>
    <cellStyle name="Normal 51 14" xfId="46807"/>
    <cellStyle name="Normal 51 15" xfId="46808"/>
    <cellStyle name="Normal 51 16" xfId="46809"/>
    <cellStyle name="Normal 51 2" xfId="46810"/>
    <cellStyle name="Normal 51 2 10" xfId="46811"/>
    <cellStyle name="Normal 51 2 11" xfId="46812"/>
    <cellStyle name="Normal 51 2 12" xfId="46813"/>
    <cellStyle name="Normal 51 2 13" xfId="46814"/>
    <cellStyle name="Normal 51 2 2" xfId="46815"/>
    <cellStyle name="Normal 51 2 2 2" xfId="46816"/>
    <cellStyle name="Normal 51 2 2 2 2" xfId="46817"/>
    <cellStyle name="Normal 51 2 2 2 2 2" xfId="46818"/>
    <cellStyle name="Normal 51 2 2 2 2 3" xfId="46819"/>
    <cellStyle name="Normal 51 2 2 2 3" xfId="46820"/>
    <cellStyle name="Normal 51 2 2 2 4" xfId="46821"/>
    <cellStyle name="Normal 51 2 2 3" xfId="46822"/>
    <cellStyle name="Normal 51 2 2 3 2" xfId="46823"/>
    <cellStyle name="Normal 51 2 2 3 3" xfId="46824"/>
    <cellStyle name="Normal 51 2 2 4" xfId="46825"/>
    <cellStyle name="Normal 51 2 2 4 2" xfId="46826"/>
    <cellStyle name="Normal 51 2 2 4 3" xfId="46827"/>
    <cellStyle name="Normal 51 2 2 5" xfId="46828"/>
    <cellStyle name="Normal 51 2 2 6" xfId="46829"/>
    <cellStyle name="Normal 51 2 2 7" xfId="46830"/>
    <cellStyle name="Normal 51 2 3" xfId="46831"/>
    <cellStyle name="Normal 51 2 3 2" xfId="46832"/>
    <cellStyle name="Normal 51 2 3 2 2" xfId="46833"/>
    <cellStyle name="Normal 51 2 3 2 2 2" xfId="46834"/>
    <cellStyle name="Normal 51 2 3 2 2 3" xfId="46835"/>
    <cellStyle name="Normal 51 2 3 2 3" xfId="46836"/>
    <cellStyle name="Normal 51 2 3 2 4" xfId="46837"/>
    <cellStyle name="Normal 51 2 3 3" xfId="46838"/>
    <cellStyle name="Normal 51 2 3 3 2" xfId="46839"/>
    <cellStyle name="Normal 51 2 3 3 3" xfId="46840"/>
    <cellStyle name="Normal 51 2 3 4" xfId="46841"/>
    <cellStyle name="Normal 51 2 3 4 2" xfId="46842"/>
    <cellStyle name="Normal 51 2 3 4 3" xfId="46843"/>
    <cellStyle name="Normal 51 2 3 5" xfId="46844"/>
    <cellStyle name="Normal 51 2 3 6" xfId="46845"/>
    <cellStyle name="Normal 51 2 3 7" xfId="46846"/>
    <cellStyle name="Normal 51 2 4" xfId="46847"/>
    <cellStyle name="Normal 51 2 4 2" xfId="46848"/>
    <cellStyle name="Normal 51 2 4 2 2" xfId="46849"/>
    <cellStyle name="Normal 51 2 4 2 2 2" xfId="46850"/>
    <cellStyle name="Normal 51 2 4 2 2 3" xfId="46851"/>
    <cellStyle name="Normal 51 2 4 2 3" xfId="46852"/>
    <cellStyle name="Normal 51 2 4 2 4" xfId="46853"/>
    <cellStyle name="Normal 51 2 4 3" xfId="46854"/>
    <cellStyle name="Normal 51 2 4 3 2" xfId="46855"/>
    <cellStyle name="Normal 51 2 4 3 3" xfId="46856"/>
    <cellStyle name="Normal 51 2 4 4" xfId="46857"/>
    <cellStyle name="Normal 51 2 4 4 2" xfId="46858"/>
    <cellStyle name="Normal 51 2 4 4 3" xfId="46859"/>
    <cellStyle name="Normal 51 2 4 5" xfId="46860"/>
    <cellStyle name="Normal 51 2 4 6" xfId="46861"/>
    <cellStyle name="Normal 51 2 5" xfId="46862"/>
    <cellStyle name="Normal 51 2 5 2" xfId="46863"/>
    <cellStyle name="Normal 51 2 5 2 2" xfId="46864"/>
    <cellStyle name="Normal 51 2 5 2 3" xfId="46865"/>
    <cellStyle name="Normal 51 2 5 3" xfId="46866"/>
    <cellStyle name="Normal 51 2 5 4" xfId="46867"/>
    <cellStyle name="Normal 51 2 6" xfId="46868"/>
    <cellStyle name="Normal 51 2 6 2" xfId="46869"/>
    <cellStyle name="Normal 51 2 6 3" xfId="46870"/>
    <cellStyle name="Normal 51 2 7" xfId="46871"/>
    <cellStyle name="Normal 51 2 7 2" xfId="46872"/>
    <cellStyle name="Normal 51 2 7 3" xfId="46873"/>
    <cellStyle name="Normal 51 2 8" xfId="46874"/>
    <cellStyle name="Normal 51 2 8 2" xfId="46875"/>
    <cellStyle name="Normal 51 2 8 3" xfId="46876"/>
    <cellStyle name="Normal 51 2 9" xfId="46877"/>
    <cellStyle name="Normal 51 3" xfId="46878"/>
    <cellStyle name="Normal 51 3 2" xfId="46879"/>
    <cellStyle name="Normal 51 3 2 2" xfId="46880"/>
    <cellStyle name="Normal 51 3 2 2 2" xfId="46881"/>
    <cellStyle name="Normal 51 3 2 2 2 2" xfId="46882"/>
    <cellStyle name="Normal 51 3 2 2 2 3" xfId="46883"/>
    <cellStyle name="Normal 51 3 2 2 3" xfId="46884"/>
    <cellStyle name="Normal 51 3 2 2 4" xfId="46885"/>
    <cellStyle name="Normal 51 3 2 3" xfId="46886"/>
    <cellStyle name="Normal 51 3 2 3 2" xfId="46887"/>
    <cellStyle name="Normal 51 3 2 3 3" xfId="46888"/>
    <cellStyle name="Normal 51 3 2 4" xfId="46889"/>
    <cellStyle name="Normal 51 3 2 4 2" xfId="46890"/>
    <cellStyle name="Normal 51 3 2 4 3" xfId="46891"/>
    <cellStyle name="Normal 51 3 2 5" xfId="46892"/>
    <cellStyle name="Normal 51 3 2 6" xfId="46893"/>
    <cellStyle name="Normal 51 3 2 7" xfId="46894"/>
    <cellStyle name="Normal 51 3 3" xfId="46895"/>
    <cellStyle name="Normal 51 3 3 2" xfId="46896"/>
    <cellStyle name="Normal 51 3 3 2 2" xfId="46897"/>
    <cellStyle name="Normal 51 3 3 2 2 2" xfId="46898"/>
    <cellStyle name="Normal 51 3 3 2 2 3" xfId="46899"/>
    <cellStyle name="Normal 51 3 3 2 3" xfId="46900"/>
    <cellStyle name="Normal 51 3 3 2 4" xfId="46901"/>
    <cellStyle name="Normal 51 3 3 3" xfId="46902"/>
    <cellStyle name="Normal 51 3 3 3 2" xfId="46903"/>
    <cellStyle name="Normal 51 3 3 3 3" xfId="46904"/>
    <cellStyle name="Normal 51 3 3 4" xfId="46905"/>
    <cellStyle name="Normal 51 3 3 4 2" xfId="46906"/>
    <cellStyle name="Normal 51 3 3 4 3" xfId="46907"/>
    <cellStyle name="Normal 51 3 3 5" xfId="46908"/>
    <cellStyle name="Normal 51 3 3 6" xfId="46909"/>
    <cellStyle name="Normal 51 3 3 7" xfId="46910"/>
    <cellStyle name="Normal 51 3 4" xfId="46911"/>
    <cellStyle name="Normal 51 3 4 2" xfId="46912"/>
    <cellStyle name="Normal 51 3 4 2 2" xfId="46913"/>
    <cellStyle name="Normal 51 3 4 2 3" xfId="46914"/>
    <cellStyle name="Normal 51 3 4 3" xfId="46915"/>
    <cellStyle name="Normal 51 3 4 4" xfId="46916"/>
    <cellStyle name="Normal 51 3 5" xfId="46917"/>
    <cellStyle name="Normal 51 3 5 2" xfId="46918"/>
    <cellStyle name="Normal 51 3 5 3" xfId="46919"/>
    <cellStyle name="Normal 51 3 6" xfId="46920"/>
    <cellStyle name="Normal 51 3 6 2" xfId="46921"/>
    <cellStyle name="Normal 51 3 6 3" xfId="46922"/>
    <cellStyle name="Normal 51 3 7" xfId="46923"/>
    <cellStyle name="Normal 51 3 8" xfId="46924"/>
    <cellStyle name="Normal 51 3 9" xfId="46925"/>
    <cellStyle name="Normal 51 4" xfId="46926"/>
    <cellStyle name="Normal 51 4 2" xfId="46927"/>
    <cellStyle name="Normal 51 4 2 2" xfId="46928"/>
    <cellStyle name="Normal 51 4 2 2 2" xfId="46929"/>
    <cellStyle name="Normal 51 4 2 2 3" xfId="46930"/>
    <cellStyle name="Normal 51 4 2 3" xfId="46931"/>
    <cellStyle name="Normal 51 4 2 4" xfId="46932"/>
    <cellStyle name="Normal 51 4 3" xfId="46933"/>
    <cellStyle name="Normal 51 4 3 2" xfId="46934"/>
    <cellStyle name="Normal 51 4 3 3" xfId="46935"/>
    <cellStyle name="Normal 51 4 4" xfId="46936"/>
    <cellStyle name="Normal 51 4 4 2" xfId="46937"/>
    <cellStyle name="Normal 51 4 4 3" xfId="46938"/>
    <cellStyle name="Normal 51 4 5" xfId="46939"/>
    <cellStyle name="Normal 51 4 6" xfId="46940"/>
    <cellStyle name="Normal 51 4 7" xfId="46941"/>
    <cellStyle name="Normal 51 5" xfId="46942"/>
    <cellStyle name="Normal 51 5 2" xfId="46943"/>
    <cellStyle name="Normal 51 5 2 2" xfId="46944"/>
    <cellStyle name="Normal 51 5 2 2 2" xfId="46945"/>
    <cellStyle name="Normal 51 5 2 2 3" xfId="46946"/>
    <cellStyle name="Normal 51 5 2 3" xfId="46947"/>
    <cellStyle name="Normal 51 5 2 4" xfId="46948"/>
    <cellStyle name="Normal 51 5 3" xfId="46949"/>
    <cellStyle name="Normal 51 5 3 2" xfId="46950"/>
    <cellStyle name="Normal 51 5 3 3" xfId="46951"/>
    <cellStyle name="Normal 51 5 4" xfId="46952"/>
    <cellStyle name="Normal 51 5 4 2" xfId="46953"/>
    <cellStyle name="Normal 51 5 4 3" xfId="46954"/>
    <cellStyle name="Normal 51 5 5" xfId="46955"/>
    <cellStyle name="Normal 51 5 6" xfId="46956"/>
    <cellStyle name="Normal 51 5 7" xfId="46957"/>
    <cellStyle name="Normal 51 6" xfId="46958"/>
    <cellStyle name="Normal 51 6 2" xfId="46959"/>
    <cellStyle name="Normal 51 6 2 2" xfId="46960"/>
    <cellStyle name="Normal 51 6 2 2 2" xfId="46961"/>
    <cellStyle name="Normal 51 6 2 2 3" xfId="46962"/>
    <cellStyle name="Normal 51 6 2 3" xfId="46963"/>
    <cellStyle name="Normal 51 6 2 4" xfId="46964"/>
    <cellStyle name="Normal 51 6 3" xfId="46965"/>
    <cellStyle name="Normal 51 6 3 2" xfId="46966"/>
    <cellStyle name="Normal 51 6 3 3" xfId="46967"/>
    <cellStyle name="Normal 51 6 4" xfId="46968"/>
    <cellStyle name="Normal 51 6 4 2" xfId="46969"/>
    <cellStyle name="Normal 51 6 4 3" xfId="46970"/>
    <cellStyle name="Normal 51 6 5" xfId="46971"/>
    <cellStyle name="Normal 51 6 6" xfId="46972"/>
    <cellStyle name="Normal 51 7" xfId="46973"/>
    <cellStyle name="Normal 51 7 2" xfId="46974"/>
    <cellStyle name="Normal 51 7 2 2" xfId="46975"/>
    <cellStyle name="Normal 51 7 2 3" xfId="46976"/>
    <cellStyle name="Normal 51 7 3" xfId="46977"/>
    <cellStyle name="Normal 51 7 4" xfId="46978"/>
    <cellStyle name="Normal 51 8" xfId="46979"/>
    <cellStyle name="Normal 51 8 2" xfId="46980"/>
    <cellStyle name="Normal 51 8 3" xfId="46981"/>
    <cellStyle name="Normal 51 9" xfId="46982"/>
    <cellStyle name="Normal 51 9 2" xfId="46983"/>
    <cellStyle name="Normal 51 9 3" xfId="46984"/>
    <cellStyle name="Normal 52" xfId="46985"/>
    <cellStyle name="Normal 52 10" xfId="46986"/>
    <cellStyle name="Normal 52 10 2" xfId="46987"/>
    <cellStyle name="Normal 52 10 3" xfId="46988"/>
    <cellStyle name="Normal 52 11" xfId="46989"/>
    <cellStyle name="Normal 52 11 2" xfId="46990"/>
    <cellStyle name="Normal 52 11 3" xfId="46991"/>
    <cellStyle name="Normal 52 12" xfId="46992"/>
    <cellStyle name="Normal 52 13" xfId="46993"/>
    <cellStyle name="Normal 52 14" xfId="46994"/>
    <cellStyle name="Normal 52 15" xfId="46995"/>
    <cellStyle name="Normal 52 16" xfId="46996"/>
    <cellStyle name="Normal 52 17" xfId="46997"/>
    <cellStyle name="Normal 52 2" xfId="46998"/>
    <cellStyle name="Normal 52 2 2" xfId="46999"/>
    <cellStyle name="Normal 52 2 3" xfId="47000"/>
    <cellStyle name="Normal 52 3" xfId="47001"/>
    <cellStyle name="Normal 52 3 10" xfId="47002"/>
    <cellStyle name="Normal 52 3 11" xfId="47003"/>
    <cellStyle name="Normal 52 3 12" xfId="47004"/>
    <cellStyle name="Normal 52 3 13" xfId="47005"/>
    <cellStyle name="Normal 52 3 2" xfId="47006"/>
    <cellStyle name="Normal 52 3 2 2" xfId="47007"/>
    <cellStyle name="Normal 52 3 2 2 2" xfId="47008"/>
    <cellStyle name="Normal 52 3 2 2 2 2" xfId="47009"/>
    <cellStyle name="Normal 52 3 2 2 2 3" xfId="47010"/>
    <cellStyle name="Normal 52 3 2 2 3" xfId="47011"/>
    <cellStyle name="Normal 52 3 2 2 4" xfId="47012"/>
    <cellStyle name="Normal 52 3 2 3" xfId="47013"/>
    <cellStyle name="Normal 52 3 2 3 2" xfId="47014"/>
    <cellStyle name="Normal 52 3 2 3 3" xfId="47015"/>
    <cellStyle name="Normal 52 3 2 4" xfId="47016"/>
    <cellStyle name="Normal 52 3 2 4 2" xfId="47017"/>
    <cellStyle name="Normal 52 3 2 4 3" xfId="47018"/>
    <cellStyle name="Normal 52 3 2 5" xfId="47019"/>
    <cellStyle name="Normal 52 3 2 6" xfId="47020"/>
    <cellStyle name="Normal 52 3 2 7" xfId="47021"/>
    <cellStyle name="Normal 52 3 3" xfId="47022"/>
    <cellStyle name="Normal 52 3 3 2" xfId="47023"/>
    <cellStyle name="Normal 52 3 3 2 2" xfId="47024"/>
    <cellStyle name="Normal 52 3 3 2 2 2" xfId="47025"/>
    <cellStyle name="Normal 52 3 3 2 2 3" xfId="47026"/>
    <cellStyle name="Normal 52 3 3 2 3" xfId="47027"/>
    <cellStyle name="Normal 52 3 3 2 4" xfId="47028"/>
    <cellStyle name="Normal 52 3 3 3" xfId="47029"/>
    <cellStyle name="Normal 52 3 3 3 2" xfId="47030"/>
    <cellStyle name="Normal 52 3 3 3 3" xfId="47031"/>
    <cellStyle name="Normal 52 3 3 4" xfId="47032"/>
    <cellStyle name="Normal 52 3 3 4 2" xfId="47033"/>
    <cellStyle name="Normal 52 3 3 4 3" xfId="47034"/>
    <cellStyle name="Normal 52 3 3 5" xfId="47035"/>
    <cellStyle name="Normal 52 3 3 6" xfId="47036"/>
    <cellStyle name="Normal 52 3 3 7" xfId="47037"/>
    <cellStyle name="Normal 52 3 4" xfId="47038"/>
    <cellStyle name="Normal 52 3 4 2" xfId="47039"/>
    <cellStyle name="Normal 52 3 4 2 2" xfId="47040"/>
    <cellStyle name="Normal 52 3 4 2 2 2" xfId="47041"/>
    <cellStyle name="Normal 52 3 4 2 2 3" xfId="47042"/>
    <cellStyle name="Normal 52 3 4 2 3" xfId="47043"/>
    <cellStyle name="Normal 52 3 4 2 4" xfId="47044"/>
    <cellStyle name="Normal 52 3 4 3" xfId="47045"/>
    <cellStyle name="Normal 52 3 4 3 2" xfId="47046"/>
    <cellStyle name="Normal 52 3 4 3 3" xfId="47047"/>
    <cellStyle name="Normal 52 3 4 4" xfId="47048"/>
    <cellStyle name="Normal 52 3 4 4 2" xfId="47049"/>
    <cellStyle name="Normal 52 3 4 4 3" xfId="47050"/>
    <cellStyle name="Normal 52 3 4 5" xfId="47051"/>
    <cellStyle name="Normal 52 3 4 6" xfId="47052"/>
    <cellStyle name="Normal 52 3 5" xfId="47053"/>
    <cellStyle name="Normal 52 3 5 2" xfId="47054"/>
    <cellStyle name="Normal 52 3 5 2 2" xfId="47055"/>
    <cellStyle name="Normal 52 3 5 2 3" xfId="47056"/>
    <cellStyle name="Normal 52 3 5 3" xfId="47057"/>
    <cellStyle name="Normal 52 3 5 4" xfId="47058"/>
    <cellStyle name="Normal 52 3 6" xfId="47059"/>
    <cellStyle name="Normal 52 3 6 2" xfId="47060"/>
    <cellStyle name="Normal 52 3 6 3" xfId="47061"/>
    <cellStyle name="Normal 52 3 7" xfId="47062"/>
    <cellStyle name="Normal 52 3 7 2" xfId="47063"/>
    <cellStyle name="Normal 52 3 7 3" xfId="47064"/>
    <cellStyle name="Normal 52 3 8" xfId="47065"/>
    <cellStyle name="Normal 52 3 8 2" xfId="47066"/>
    <cellStyle name="Normal 52 3 8 3" xfId="47067"/>
    <cellStyle name="Normal 52 3 9" xfId="47068"/>
    <cellStyle name="Normal 52 4" xfId="47069"/>
    <cellStyle name="Normal 52 4 2" xfId="47070"/>
    <cellStyle name="Normal 52 4 2 2" xfId="47071"/>
    <cellStyle name="Normal 52 4 2 2 2" xfId="47072"/>
    <cellStyle name="Normal 52 4 2 2 2 2" xfId="47073"/>
    <cellStyle name="Normal 52 4 2 2 2 3" xfId="47074"/>
    <cellStyle name="Normal 52 4 2 2 3" xfId="47075"/>
    <cellStyle name="Normal 52 4 2 2 4" xfId="47076"/>
    <cellStyle name="Normal 52 4 2 3" xfId="47077"/>
    <cellStyle name="Normal 52 4 2 3 2" xfId="47078"/>
    <cellStyle name="Normal 52 4 2 3 3" xfId="47079"/>
    <cellStyle name="Normal 52 4 2 4" xfId="47080"/>
    <cellStyle name="Normal 52 4 2 4 2" xfId="47081"/>
    <cellStyle name="Normal 52 4 2 4 3" xfId="47082"/>
    <cellStyle name="Normal 52 4 2 5" xfId="47083"/>
    <cellStyle name="Normal 52 4 2 6" xfId="47084"/>
    <cellStyle name="Normal 52 4 2 7" xfId="47085"/>
    <cellStyle name="Normal 52 4 3" xfId="47086"/>
    <cellStyle name="Normal 52 4 3 2" xfId="47087"/>
    <cellStyle name="Normal 52 4 3 2 2" xfId="47088"/>
    <cellStyle name="Normal 52 4 3 2 2 2" xfId="47089"/>
    <cellStyle name="Normal 52 4 3 2 2 3" xfId="47090"/>
    <cellStyle name="Normal 52 4 3 2 3" xfId="47091"/>
    <cellStyle name="Normal 52 4 3 2 4" xfId="47092"/>
    <cellStyle name="Normal 52 4 3 3" xfId="47093"/>
    <cellStyle name="Normal 52 4 3 3 2" xfId="47094"/>
    <cellStyle name="Normal 52 4 3 3 3" xfId="47095"/>
    <cellStyle name="Normal 52 4 3 4" xfId="47096"/>
    <cellStyle name="Normal 52 4 3 4 2" xfId="47097"/>
    <cellStyle name="Normal 52 4 3 4 3" xfId="47098"/>
    <cellStyle name="Normal 52 4 3 5" xfId="47099"/>
    <cellStyle name="Normal 52 4 3 6" xfId="47100"/>
    <cellStyle name="Normal 52 4 3 7" xfId="47101"/>
    <cellStyle name="Normal 52 4 4" xfId="47102"/>
    <cellStyle name="Normal 52 4 4 2" xfId="47103"/>
    <cellStyle name="Normal 52 4 4 2 2" xfId="47104"/>
    <cellStyle name="Normal 52 4 4 2 3" xfId="47105"/>
    <cellStyle name="Normal 52 4 4 3" xfId="47106"/>
    <cellStyle name="Normal 52 4 4 4" xfId="47107"/>
    <cellStyle name="Normal 52 4 5" xfId="47108"/>
    <cellStyle name="Normal 52 4 5 2" xfId="47109"/>
    <cellStyle name="Normal 52 4 5 3" xfId="47110"/>
    <cellStyle name="Normal 52 4 6" xfId="47111"/>
    <cellStyle name="Normal 52 4 6 2" xfId="47112"/>
    <cellStyle name="Normal 52 4 6 3" xfId="47113"/>
    <cellStyle name="Normal 52 4 7" xfId="47114"/>
    <cellStyle name="Normal 52 4 8" xfId="47115"/>
    <cellStyle name="Normal 52 4 9" xfId="47116"/>
    <cellStyle name="Normal 52 5" xfId="47117"/>
    <cellStyle name="Normal 52 5 2" xfId="47118"/>
    <cellStyle name="Normal 52 5 2 2" xfId="47119"/>
    <cellStyle name="Normal 52 5 2 2 2" xfId="47120"/>
    <cellStyle name="Normal 52 5 2 2 3" xfId="47121"/>
    <cellStyle name="Normal 52 5 2 3" xfId="47122"/>
    <cellStyle name="Normal 52 5 2 4" xfId="47123"/>
    <cellStyle name="Normal 52 5 3" xfId="47124"/>
    <cellStyle name="Normal 52 5 3 2" xfId="47125"/>
    <cellStyle name="Normal 52 5 3 3" xfId="47126"/>
    <cellStyle name="Normal 52 5 4" xfId="47127"/>
    <cellStyle name="Normal 52 5 4 2" xfId="47128"/>
    <cellStyle name="Normal 52 5 4 3" xfId="47129"/>
    <cellStyle name="Normal 52 5 5" xfId="47130"/>
    <cellStyle name="Normal 52 5 6" xfId="47131"/>
    <cellStyle name="Normal 52 5 7" xfId="47132"/>
    <cellStyle name="Normal 52 6" xfId="47133"/>
    <cellStyle name="Normal 52 6 2" xfId="47134"/>
    <cellStyle name="Normal 52 6 2 2" xfId="47135"/>
    <cellStyle name="Normal 52 6 2 2 2" xfId="47136"/>
    <cellStyle name="Normal 52 6 2 2 3" xfId="47137"/>
    <cellStyle name="Normal 52 6 2 3" xfId="47138"/>
    <cellStyle name="Normal 52 6 2 4" xfId="47139"/>
    <cellStyle name="Normal 52 6 3" xfId="47140"/>
    <cellStyle name="Normal 52 6 3 2" xfId="47141"/>
    <cellStyle name="Normal 52 6 3 3" xfId="47142"/>
    <cellStyle name="Normal 52 6 4" xfId="47143"/>
    <cellStyle name="Normal 52 6 4 2" xfId="47144"/>
    <cellStyle name="Normal 52 6 4 3" xfId="47145"/>
    <cellStyle name="Normal 52 6 5" xfId="47146"/>
    <cellStyle name="Normal 52 6 6" xfId="47147"/>
    <cellStyle name="Normal 52 6 7" xfId="47148"/>
    <cellStyle name="Normal 52 7" xfId="47149"/>
    <cellStyle name="Normal 52 7 2" xfId="47150"/>
    <cellStyle name="Normal 52 7 2 2" xfId="47151"/>
    <cellStyle name="Normal 52 7 2 2 2" xfId="47152"/>
    <cellStyle name="Normal 52 7 2 2 3" xfId="47153"/>
    <cellStyle name="Normal 52 7 2 3" xfId="47154"/>
    <cellStyle name="Normal 52 7 2 4" xfId="47155"/>
    <cellStyle name="Normal 52 7 3" xfId="47156"/>
    <cellStyle name="Normal 52 7 3 2" xfId="47157"/>
    <cellStyle name="Normal 52 7 3 3" xfId="47158"/>
    <cellStyle name="Normal 52 7 4" xfId="47159"/>
    <cellStyle name="Normal 52 7 4 2" xfId="47160"/>
    <cellStyle name="Normal 52 7 4 3" xfId="47161"/>
    <cellStyle name="Normal 52 7 5" xfId="47162"/>
    <cellStyle name="Normal 52 7 6" xfId="47163"/>
    <cellStyle name="Normal 52 8" xfId="47164"/>
    <cellStyle name="Normal 52 8 2" xfId="47165"/>
    <cellStyle name="Normal 52 8 2 2" xfId="47166"/>
    <cellStyle name="Normal 52 8 2 3" xfId="47167"/>
    <cellStyle name="Normal 52 8 3" xfId="47168"/>
    <cellStyle name="Normal 52 8 4" xfId="47169"/>
    <cellStyle name="Normal 52 9" xfId="47170"/>
    <cellStyle name="Normal 52 9 2" xfId="47171"/>
    <cellStyle name="Normal 52 9 3" xfId="47172"/>
    <cellStyle name="Normal 53" xfId="47173"/>
    <cellStyle name="Normal 53 10" xfId="47174"/>
    <cellStyle name="Normal 53 10 2" xfId="47175"/>
    <cellStyle name="Normal 53 10 3" xfId="47176"/>
    <cellStyle name="Normal 53 11" xfId="47177"/>
    <cellStyle name="Normal 53 12" xfId="47178"/>
    <cellStyle name="Normal 53 13" xfId="47179"/>
    <cellStyle name="Normal 53 14" xfId="47180"/>
    <cellStyle name="Normal 53 15" xfId="47181"/>
    <cellStyle name="Normal 53 16" xfId="47182"/>
    <cellStyle name="Normal 53 2" xfId="47183"/>
    <cellStyle name="Normal 53 2 10" xfId="47184"/>
    <cellStyle name="Normal 53 2 11" xfId="47185"/>
    <cellStyle name="Normal 53 2 12" xfId="47186"/>
    <cellStyle name="Normal 53 2 13" xfId="47187"/>
    <cellStyle name="Normal 53 2 2" xfId="47188"/>
    <cellStyle name="Normal 53 2 2 2" xfId="47189"/>
    <cellStyle name="Normal 53 2 2 2 2" xfId="47190"/>
    <cellStyle name="Normal 53 2 2 2 2 2" xfId="47191"/>
    <cellStyle name="Normal 53 2 2 2 2 3" xfId="47192"/>
    <cellStyle name="Normal 53 2 2 2 3" xfId="47193"/>
    <cellStyle name="Normal 53 2 2 2 4" xfId="47194"/>
    <cellStyle name="Normal 53 2 2 3" xfId="47195"/>
    <cellStyle name="Normal 53 2 2 3 2" xfId="47196"/>
    <cellStyle name="Normal 53 2 2 3 3" xfId="47197"/>
    <cellStyle name="Normal 53 2 2 4" xfId="47198"/>
    <cellStyle name="Normal 53 2 2 4 2" xfId="47199"/>
    <cellStyle name="Normal 53 2 2 4 3" xfId="47200"/>
    <cellStyle name="Normal 53 2 2 5" xfId="47201"/>
    <cellStyle name="Normal 53 2 2 6" xfId="47202"/>
    <cellStyle name="Normal 53 2 2 7" xfId="47203"/>
    <cellStyle name="Normal 53 2 3" xfId="47204"/>
    <cellStyle name="Normal 53 2 3 2" xfId="47205"/>
    <cellStyle name="Normal 53 2 3 2 2" xfId="47206"/>
    <cellStyle name="Normal 53 2 3 2 2 2" xfId="47207"/>
    <cellStyle name="Normal 53 2 3 2 2 3" xfId="47208"/>
    <cellStyle name="Normal 53 2 3 2 3" xfId="47209"/>
    <cellStyle name="Normal 53 2 3 2 4" xfId="47210"/>
    <cellStyle name="Normal 53 2 3 3" xfId="47211"/>
    <cellStyle name="Normal 53 2 3 3 2" xfId="47212"/>
    <cellStyle name="Normal 53 2 3 3 3" xfId="47213"/>
    <cellStyle name="Normal 53 2 3 4" xfId="47214"/>
    <cellStyle name="Normal 53 2 3 4 2" xfId="47215"/>
    <cellStyle name="Normal 53 2 3 4 3" xfId="47216"/>
    <cellStyle name="Normal 53 2 3 5" xfId="47217"/>
    <cellStyle name="Normal 53 2 3 6" xfId="47218"/>
    <cellStyle name="Normal 53 2 3 7" xfId="47219"/>
    <cellStyle name="Normal 53 2 4" xfId="47220"/>
    <cellStyle name="Normal 53 2 4 2" xfId="47221"/>
    <cellStyle name="Normal 53 2 4 2 2" xfId="47222"/>
    <cellStyle name="Normal 53 2 4 2 2 2" xfId="47223"/>
    <cellStyle name="Normal 53 2 4 2 2 3" xfId="47224"/>
    <cellStyle name="Normal 53 2 4 2 3" xfId="47225"/>
    <cellStyle name="Normal 53 2 4 2 4" xfId="47226"/>
    <cellStyle name="Normal 53 2 4 3" xfId="47227"/>
    <cellStyle name="Normal 53 2 4 3 2" xfId="47228"/>
    <cellStyle name="Normal 53 2 4 3 3" xfId="47229"/>
    <cellStyle name="Normal 53 2 4 4" xfId="47230"/>
    <cellStyle name="Normal 53 2 4 4 2" xfId="47231"/>
    <cellStyle name="Normal 53 2 4 4 3" xfId="47232"/>
    <cellStyle name="Normal 53 2 4 5" xfId="47233"/>
    <cellStyle name="Normal 53 2 4 6" xfId="47234"/>
    <cellStyle name="Normal 53 2 5" xfId="47235"/>
    <cellStyle name="Normal 53 2 5 2" xfId="47236"/>
    <cellStyle name="Normal 53 2 5 2 2" xfId="47237"/>
    <cellStyle name="Normal 53 2 5 2 3" xfId="47238"/>
    <cellStyle name="Normal 53 2 5 3" xfId="47239"/>
    <cellStyle name="Normal 53 2 5 4" xfId="47240"/>
    <cellStyle name="Normal 53 2 6" xfId="47241"/>
    <cellStyle name="Normal 53 2 6 2" xfId="47242"/>
    <cellStyle name="Normal 53 2 6 3" xfId="47243"/>
    <cellStyle name="Normal 53 2 7" xfId="47244"/>
    <cellStyle name="Normal 53 2 7 2" xfId="47245"/>
    <cellStyle name="Normal 53 2 7 3" xfId="47246"/>
    <cellStyle name="Normal 53 2 8" xfId="47247"/>
    <cellStyle name="Normal 53 2 8 2" xfId="47248"/>
    <cellStyle name="Normal 53 2 8 3" xfId="47249"/>
    <cellStyle name="Normal 53 2 9" xfId="47250"/>
    <cellStyle name="Normal 53 3" xfId="47251"/>
    <cellStyle name="Normal 53 3 2" xfId="47252"/>
    <cellStyle name="Normal 53 3 2 2" xfId="47253"/>
    <cellStyle name="Normal 53 3 2 2 2" xfId="47254"/>
    <cellStyle name="Normal 53 3 2 2 2 2" xfId="47255"/>
    <cellStyle name="Normal 53 3 2 2 2 3" xfId="47256"/>
    <cellStyle name="Normal 53 3 2 2 3" xfId="47257"/>
    <cellStyle name="Normal 53 3 2 2 4" xfId="47258"/>
    <cellStyle name="Normal 53 3 2 3" xfId="47259"/>
    <cellStyle name="Normal 53 3 2 3 2" xfId="47260"/>
    <cellStyle name="Normal 53 3 2 3 3" xfId="47261"/>
    <cellStyle name="Normal 53 3 2 4" xfId="47262"/>
    <cellStyle name="Normal 53 3 2 4 2" xfId="47263"/>
    <cellStyle name="Normal 53 3 2 4 3" xfId="47264"/>
    <cellStyle name="Normal 53 3 2 5" xfId="47265"/>
    <cellStyle name="Normal 53 3 2 6" xfId="47266"/>
    <cellStyle name="Normal 53 3 2 7" xfId="47267"/>
    <cellStyle name="Normal 53 3 3" xfId="47268"/>
    <cellStyle name="Normal 53 3 3 2" xfId="47269"/>
    <cellStyle name="Normal 53 3 3 2 2" xfId="47270"/>
    <cellStyle name="Normal 53 3 3 2 2 2" xfId="47271"/>
    <cellStyle name="Normal 53 3 3 2 2 3" xfId="47272"/>
    <cellStyle name="Normal 53 3 3 2 3" xfId="47273"/>
    <cellStyle name="Normal 53 3 3 2 4" xfId="47274"/>
    <cellStyle name="Normal 53 3 3 3" xfId="47275"/>
    <cellStyle name="Normal 53 3 3 3 2" xfId="47276"/>
    <cellStyle name="Normal 53 3 3 3 3" xfId="47277"/>
    <cellStyle name="Normal 53 3 3 4" xfId="47278"/>
    <cellStyle name="Normal 53 3 3 4 2" xfId="47279"/>
    <cellStyle name="Normal 53 3 3 4 3" xfId="47280"/>
    <cellStyle name="Normal 53 3 3 5" xfId="47281"/>
    <cellStyle name="Normal 53 3 3 6" xfId="47282"/>
    <cellStyle name="Normal 53 3 3 7" xfId="47283"/>
    <cellStyle name="Normal 53 3 4" xfId="47284"/>
    <cellStyle name="Normal 53 3 4 2" xfId="47285"/>
    <cellStyle name="Normal 53 3 4 2 2" xfId="47286"/>
    <cellStyle name="Normal 53 3 4 2 3" xfId="47287"/>
    <cellStyle name="Normal 53 3 4 3" xfId="47288"/>
    <cellStyle name="Normal 53 3 4 4" xfId="47289"/>
    <cellStyle name="Normal 53 3 5" xfId="47290"/>
    <cellStyle name="Normal 53 3 5 2" xfId="47291"/>
    <cellStyle name="Normal 53 3 5 3" xfId="47292"/>
    <cellStyle name="Normal 53 3 6" xfId="47293"/>
    <cellStyle name="Normal 53 3 6 2" xfId="47294"/>
    <cellStyle name="Normal 53 3 6 3" xfId="47295"/>
    <cellStyle name="Normal 53 3 7" xfId="47296"/>
    <cellStyle name="Normal 53 3 8" xfId="47297"/>
    <cellStyle name="Normal 53 3 9" xfId="47298"/>
    <cellStyle name="Normal 53 4" xfId="47299"/>
    <cellStyle name="Normal 53 4 2" xfId="47300"/>
    <cellStyle name="Normal 53 4 2 2" xfId="47301"/>
    <cellStyle name="Normal 53 4 2 2 2" xfId="47302"/>
    <cellStyle name="Normal 53 4 2 2 3" xfId="47303"/>
    <cellStyle name="Normal 53 4 2 3" xfId="47304"/>
    <cellStyle name="Normal 53 4 2 4" xfId="47305"/>
    <cellStyle name="Normal 53 4 3" xfId="47306"/>
    <cellStyle name="Normal 53 4 3 2" xfId="47307"/>
    <cellStyle name="Normal 53 4 3 3" xfId="47308"/>
    <cellStyle name="Normal 53 4 4" xfId="47309"/>
    <cellStyle name="Normal 53 4 4 2" xfId="47310"/>
    <cellStyle name="Normal 53 4 4 3" xfId="47311"/>
    <cellStyle name="Normal 53 4 5" xfId="47312"/>
    <cellStyle name="Normal 53 4 6" xfId="47313"/>
    <cellStyle name="Normal 53 4 7" xfId="47314"/>
    <cellStyle name="Normal 53 5" xfId="47315"/>
    <cellStyle name="Normal 53 5 2" xfId="47316"/>
    <cellStyle name="Normal 53 5 2 2" xfId="47317"/>
    <cellStyle name="Normal 53 5 2 2 2" xfId="47318"/>
    <cellStyle name="Normal 53 5 2 2 3" xfId="47319"/>
    <cellStyle name="Normal 53 5 2 3" xfId="47320"/>
    <cellStyle name="Normal 53 5 2 4" xfId="47321"/>
    <cellStyle name="Normal 53 5 3" xfId="47322"/>
    <cellStyle name="Normal 53 5 3 2" xfId="47323"/>
    <cellStyle name="Normal 53 5 3 3" xfId="47324"/>
    <cellStyle name="Normal 53 5 4" xfId="47325"/>
    <cellStyle name="Normal 53 5 4 2" xfId="47326"/>
    <cellStyle name="Normal 53 5 4 3" xfId="47327"/>
    <cellStyle name="Normal 53 5 5" xfId="47328"/>
    <cellStyle name="Normal 53 5 6" xfId="47329"/>
    <cellStyle name="Normal 53 5 7" xfId="47330"/>
    <cellStyle name="Normal 53 6" xfId="47331"/>
    <cellStyle name="Normal 53 6 2" xfId="47332"/>
    <cellStyle name="Normal 53 6 2 2" xfId="47333"/>
    <cellStyle name="Normal 53 6 2 2 2" xfId="47334"/>
    <cellStyle name="Normal 53 6 2 2 3" xfId="47335"/>
    <cellStyle name="Normal 53 6 2 3" xfId="47336"/>
    <cellStyle name="Normal 53 6 2 4" xfId="47337"/>
    <cellStyle name="Normal 53 6 3" xfId="47338"/>
    <cellStyle name="Normal 53 6 3 2" xfId="47339"/>
    <cellStyle name="Normal 53 6 3 3" xfId="47340"/>
    <cellStyle name="Normal 53 6 4" xfId="47341"/>
    <cellStyle name="Normal 53 6 4 2" xfId="47342"/>
    <cellStyle name="Normal 53 6 4 3" xfId="47343"/>
    <cellStyle name="Normal 53 6 5" xfId="47344"/>
    <cellStyle name="Normal 53 6 6" xfId="47345"/>
    <cellStyle name="Normal 53 7" xfId="47346"/>
    <cellStyle name="Normal 53 7 2" xfId="47347"/>
    <cellStyle name="Normal 53 7 2 2" xfId="47348"/>
    <cellStyle name="Normal 53 7 2 3" xfId="47349"/>
    <cellStyle name="Normal 53 7 3" xfId="47350"/>
    <cellStyle name="Normal 53 7 4" xfId="47351"/>
    <cellStyle name="Normal 53 8" xfId="47352"/>
    <cellStyle name="Normal 53 8 2" xfId="47353"/>
    <cellStyle name="Normal 53 8 3" xfId="47354"/>
    <cellStyle name="Normal 53 9" xfId="47355"/>
    <cellStyle name="Normal 53 9 2" xfId="47356"/>
    <cellStyle name="Normal 53 9 3" xfId="47357"/>
    <cellStyle name="Normal 54" xfId="47358"/>
    <cellStyle name="Normal 54 10" xfId="47359"/>
    <cellStyle name="Normal 54 10 2" xfId="47360"/>
    <cellStyle name="Normal 54 10 3" xfId="47361"/>
    <cellStyle name="Normal 54 11" xfId="47362"/>
    <cellStyle name="Normal 54 12" xfId="47363"/>
    <cellStyle name="Normal 54 13" xfId="47364"/>
    <cellStyle name="Normal 54 14" xfId="47365"/>
    <cellStyle name="Normal 54 15" xfId="47366"/>
    <cellStyle name="Normal 54 16" xfId="47367"/>
    <cellStyle name="Normal 54 2" xfId="47368"/>
    <cellStyle name="Normal 54 2 10" xfId="47369"/>
    <cellStyle name="Normal 54 2 11" xfId="47370"/>
    <cellStyle name="Normal 54 2 12" xfId="47371"/>
    <cellStyle name="Normal 54 2 13" xfId="47372"/>
    <cellStyle name="Normal 54 2 2" xfId="47373"/>
    <cellStyle name="Normal 54 2 2 2" xfId="47374"/>
    <cellStyle name="Normal 54 2 2 2 2" xfId="47375"/>
    <cellStyle name="Normal 54 2 2 2 2 2" xfId="47376"/>
    <cellStyle name="Normal 54 2 2 2 2 3" xfId="47377"/>
    <cellStyle name="Normal 54 2 2 2 3" xfId="47378"/>
    <cellStyle name="Normal 54 2 2 2 4" xfId="47379"/>
    <cellStyle name="Normal 54 2 2 3" xfId="47380"/>
    <cellStyle name="Normal 54 2 2 3 2" xfId="47381"/>
    <cellStyle name="Normal 54 2 2 3 3" xfId="47382"/>
    <cellStyle name="Normal 54 2 2 4" xfId="47383"/>
    <cellStyle name="Normal 54 2 2 4 2" xfId="47384"/>
    <cellStyle name="Normal 54 2 2 4 3" xfId="47385"/>
    <cellStyle name="Normal 54 2 2 5" xfId="47386"/>
    <cellStyle name="Normal 54 2 2 6" xfId="47387"/>
    <cellStyle name="Normal 54 2 2 7" xfId="47388"/>
    <cellStyle name="Normal 54 2 3" xfId="47389"/>
    <cellStyle name="Normal 54 2 3 2" xfId="47390"/>
    <cellStyle name="Normal 54 2 3 2 2" xfId="47391"/>
    <cellStyle name="Normal 54 2 3 2 2 2" xfId="47392"/>
    <cellStyle name="Normal 54 2 3 2 2 3" xfId="47393"/>
    <cellStyle name="Normal 54 2 3 2 3" xfId="47394"/>
    <cellStyle name="Normal 54 2 3 2 4" xfId="47395"/>
    <cellStyle name="Normal 54 2 3 3" xfId="47396"/>
    <cellStyle name="Normal 54 2 3 3 2" xfId="47397"/>
    <cellStyle name="Normal 54 2 3 3 3" xfId="47398"/>
    <cellStyle name="Normal 54 2 3 4" xfId="47399"/>
    <cellStyle name="Normal 54 2 3 4 2" xfId="47400"/>
    <cellStyle name="Normal 54 2 3 4 3" xfId="47401"/>
    <cellStyle name="Normal 54 2 3 5" xfId="47402"/>
    <cellStyle name="Normal 54 2 3 6" xfId="47403"/>
    <cellStyle name="Normal 54 2 3 7" xfId="47404"/>
    <cellStyle name="Normal 54 2 4" xfId="47405"/>
    <cellStyle name="Normal 54 2 4 2" xfId="47406"/>
    <cellStyle name="Normal 54 2 4 2 2" xfId="47407"/>
    <cellStyle name="Normal 54 2 4 2 2 2" xfId="47408"/>
    <cellStyle name="Normal 54 2 4 2 2 3" xfId="47409"/>
    <cellStyle name="Normal 54 2 4 2 3" xfId="47410"/>
    <cellStyle name="Normal 54 2 4 2 4" xfId="47411"/>
    <cellStyle name="Normal 54 2 4 3" xfId="47412"/>
    <cellStyle name="Normal 54 2 4 3 2" xfId="47413"/>
    <cellStyle name="Normal 54 2 4 3 3" xfId="47414"/>
    <cellStyle name="Normal 54 2 4 4" xfId="47415"/>
    <cellStyle name="Normal 54 2 4 4 2" xfId="47416"/>
    <cellStyle name="Normal 54 2 4 4 3" xfId="47417"/>
    <cellStyle name="Normal 54 2 4 5" xfId="47418"/>
    <cellStyle name="Normal 54 2 4 6" xfId="47419"/>
    <cellStyle name="Normal 54 2 5" xfId="47420"/>
    <cellStyle name="Normal 54 2 5 2" xfId="47421"/>
    <cellStyle name="Normal 54 2 5 2 2" xfId="47422"/>
    <cellStyle name="Normal 54 2 5 2 3" xfId="47423"/>
    <cellStyle name="Normal 54 2 5 3" xfId="47424"/>
    <cellStyle name="Normal 54 2 5 4" xfId="47425"/>
    <cellStyle name="Normal 54 2 6" xfId="47426"/>
    <cellStyle name="Normal 54 2 6 2" xfId="47427"/>
    <cellStyle name="Normal 54 2 6 3" xfId="47428"/>
    <cellStyle name="Normal 54 2 7" xfId="47429"/>
    <cellStyle name="Normal 54 2 7 2" xfId="47430"/>
    <cellStyle name="Normal 54 2 7 3" xfId="47431"/>
    <cellStyle name="Normal 54 2 8" xfId="47432"/>
    <cellStyle name="Normal 54 2 8 2" xfId="47433"/>
    <cellStyle name="Normal 54 2 8 3" xfId="47434"/>
    <cellStyle name="Normal 54 2 9" xfId="47435"/>
    <cellStyle name="Normal 54 3" xfId="47436"/>
    <cellStyle name="Normal 54 3 2" xfId="47437"/>
    <cellStyle name="Normal 54 3 2 2" xfId="47438"/>
    <cellStyle name="Normal 54 3 2 2 2" xfId="47439"/>
    <cellStyle name="Normal 54 3 2 2 2 2" xfId="47440"/>
    <cellStyle name="Normal 54 3 2 2 2 3" xfId="47441"/>
    <cellStyle name="Normal 54 3 2 2 3" xfId="47442"/>
    <cellStyle name="Normal 54 3 2 2 4" xfId="47443"/>
    <cellStyle name="Normal 54 3 2 3" xfId="47444"/>
    <cellStyle name="Normal 54 3 2 3 2" xfId="47445"/>
    <cellStyle name="Normal 54 3 2 3 3" xfId="47446"/>
    <cellStyle name="Normal 54 3 2 4" xfId="47447"/>
    <cellStyle name="Normal 54 3 2 4 2" xfId="47448"/>
    <cellStyle name="Normal 54 3 2 4 3" xfId="47449"/>
    <cellStyle name="Normal 54 3 2 5" xfId="47450"/>
    <cellStyle name="Normal 54 3 2 6" xfId="47451"/>
    <cellStyle name="Normal 54 3 2 7" xfId="47452"/>
    <cellStyle name="Normal 54 3 3" xfId="47453"/>
    <cellStyle name="Normal 54 3 3 2" xfId="47454"/>
    <cellStyle name="Normal 54 3 3 2 2" xfId="47455"/>
    <cellStyle name="Normal 54 3 3 2 2 2" xfId="47456"/>
    <cellStyle name="Normal 54 3 3 2 2 3" xfId="47457"/>
    <cellStyle name="Normal 54 3 3 2 3" xfId="47458"/>
    <cellStyle name="Normal 54 3 3 2 4" xfId="47459"/>
    <cellStyle name="Normal 54 3 3 3" xfId="47460"/>
    <cellStyle name="Normal 54 3 3 3 2" xfId="47461"/>
    <cellStyle name="Normal 54 3 3 3 3" xfId="47462"/>
    <cellStyle name="Normal 54 3 3 4" xfId="47463"/>
    <cellStyle name="Normal 54 3 3 4 2" xfId="47464"/>
    <cellStyle name="Normal 54 3 3 4 3" xfId="47465"/>
    <cellStyle name="Normal 54 3 3 5" xfId="47466"/>
    <cellStyle name="Normal 54 3 3 6" xfId="47467"/>
    <cellStyle name="Normal 54 3 3 7" xfId="47468"/>
    <cellStyle name="Normal 54 3 4" xfId="47469"/>
    <cellStyle name="Normal 54 3 4 2" xfId="47470"/>
    <cellStyle name="Normal 54 3 4 2 2" xfId="47471"/>
    <cellStyle name="Normal 54 3 4 2 3" xfId="47472"/>
    <cellStyle name="Normal 54 3 4 3" xfId="47473"/>
    <cellStyle name="Normal 54 3 4 4" xfId="47474"/>
    <cellStyle name="Normal 54 3 5" xfId="47475"/>
    <cellStyle name="Normal 54 3 5 2" xfId="47476"/>
    <cellStyle name="Normal 54 3 5 3" xfId="47477"/>
    <cellStyle name="Normal 54 3 6" xfId="47478"/>
    <cellStyle name="Normal 54 3 6 2" xfId="47479"/>
    <cellStyle name="Normal 54 3 6 3" xfId="47480"/>
    <cellStyle name="Normal 54 3 7" xfId="47481"/>
    <cellStyle name="Normal 54 3 8" xfId="47482"/>
    <cellStyle name="Normal 54 3 9" xfId="47483"/>
    <cellStyle name="Normal 54 4" xfId="47484"/>
    <cellStyle name="Normal 54 4 2" xfId="47485"/>
    <cellStyle name="Normal 54 4 2 2" xfId="47486"/>
    <cellStyle name="Normal 54 4 2 2 2" xfId="47487"/>
    <cellStyle name="Normal 54 4 2 2 3" xfId="47488"/>
    <cellStyle name="Normal 54 4 2 3" xfId="47489"/>
    <cellStyle name="Normal 54 4 2 4" xfId="47490"/>
    <cellStyle name="Normal 54 4 3" xfId="47491"/>
    <cellStyle name="Normal 54 4 3 2" xfId="47492"/>
    <cellStyle name="Normal 54 4 3 3" xfId="47493"/>
    <cellStyle name="Normal 54 4 4" xfId="47494"/>
    <cellStyle name="Normal 54 4 4 2" xfId="47495"/>
    <cellStyle name="Normal 54 4 4 3" xfId="47496"/>
    <cellStyle name="Normal 54 4 5" xfId="47497"/>
    <cellStyle name="Normal 54 4 6" xfId="47498"/>
    <cellStyle name="Normal 54 4 7" xfId="47499"/>
    <cellStyle name="Normal 54 5" xfId="47500"/>
    <cellStyle name="Normal 54 5 2" xfId="47501"/>
    <cellStyle name="Normal 54 5 2 2" xfId="47502"/>
    <cellStyle name="Normal 54 5 2 2 2" xfId="47503"/>
    <cellStyle name="Normal 54 5 2 2 3" xfId="47504"/>
    <cellStyle name="Normal 54 5 2 3" xfId="47505"/>
    <cellStyle name="Normal 54 5 2 4" xfId="47506"/>
    <cellStyle name="Normal 54 5 3" xfId="47507"/>
    <cellStyle name="Normal 54 5 3 2" xfId="47508"/>
    <cellStyle name="Normal 54 5 3 3" xfId="47509"/>
    <cellStyle name="Normal 54 5 4" xfId="47510"/>
    <cellStyle name="Normal 54 5 4 2" xfId="47511"/>
    <cellStyle name="Normal 54 5 4 3" xfId="47512"/>
    <cellStyle name="Normal 54 5 5" xfId="47513"/>
    <cellStyle name="Normal 54 5 6" xfId="47514"/>
    <cellStyle name="Normal 54 5 7" xfId="47515"/>
    <cellStyle name="Normal 54 6" xfId="47516"/>
    <cellStyle name="Normal 54 6 2" xfId="47517"/>
    <cellStyle name="Normal 54 6 2 2" xfId="47518"/>
    <cellStyle name="Normal 54 6 2 2 2" xfId="47519"/>
    <cellStyle name="Normal 54 6 2 2 3" xfId="47520"/>
    <cellStyle name="Normal 54 6 2 3" xfId="47521"/>
    <cellStyle name="Normal 54 6 2 4" xfId="47522"/>
    <cellStyle name="Normal 54 6 3" xfId="47523"/>
    <cellStyle name="Normal 54 6 3 2" xfId="47524"/>
    <cellStyle name="Normal 54 6 3 3" xfId="47525"/>
    <cellStyle name="Normal 54 6 4" xfId="47526"/>
    <cellStyle name="Normal 54 6 4 2" xfId="47527"/>
    <cellStyle name="Normal 54 6 4 3" xfId="47528"/>
    <cellStyle name="Normal 54 6 5" xfId="47529"/>
    <cellStyle name="Normal 54 6 6" xfId="47530"/>
    <cellStyle name="Normal 54 7" xfId="47531"/>
    <cellStyle name="Normal 54 7 2" xfId="47532"/>
    <cellStyle name="Normal 54 7 2 2" xfId="47533"/>
    <cellStyle name="Normal 54 7 2 3" xfId="47534"/>
    <cellStyle name="Normal 54 7 3" xfId="47535"/>
    <cellStyle name="Normal 54 7 4" xfId="47536"/>
    <cellStyle name="Normal 54 8" xfId="47537"/>
    <cellStyle name="Normal 54 8 2" xfId="47538"/>
    <cellStyle name="Normal 54 8 3" xfId="47539"/>
    <cellStyle name="Normal 54 9" xfId="47540"/>
    <cellStyle name="Normal 54 9 2" xfId="47541"/>
    <cellStyle name="Normal 54 9 3" xfId="47542"/>
    <cellStyle name="Normal 55" xfId="47543"/>
    <cellStyle name="Normal 55 10" xfId="47544"/>
    <cellStyle name="Normal 55 10 2" xfId="47545"/>
    <cellStyle name="Normal 55 10 3" xfId="47546"/>
    <cellStyle name="Normal 55 11" xfId="47547"/>
    <cellStyle name="Normal 55 12" xfId="47548"/>
    <cellStyle name="Normal 55 13" xfId="47549"/>
    <cellStyle name="Normal 55 14" xfId="47550"/>
    <cellStyle name="Normal 55 15" xfId="47551"/>
    <cellStyle name="Normal 55 16" xfId="47552"/>
    <cellStyle name="Normal 55 2" xfId="47553"/>
    <cellStyle name="Normal 55 2 10" xfId="47554"/>
    <cellStyle name="Normal 55 2 11" xfId="47555"/>
    <cellStyle name="Normal 55 2 12" xfId="47556"/>
    <cellStyle name="Normal 55 2 13" xfId="47557"/>
    <cellStyle name="Normal 55 2 2" xfId="47558"/>
    <cellStyle name="Normal 55 2 2 2" xfId="47559"/>
    <cellStyle name="Normal 55 2 2 2 2" xfId="47560"/>
    <cellStyle name="Normal 55 2 2 2 2 2" xfId="47561"/>
    <cellStyle name="Normal 55 2 2 2 2 3" xfId="47562"/>
    <cellStyle name="Normal 55 2 2 2 3" xfId="47563"/>
    <cellStyle name="Normal 55 2 2 2 4" xfId="47564"/>
    <cellStyle name="Normal 55 2 2 3" xfId="47565"/>
    <cellStyle name="Normal 55 2 2 3 2" xfId="47566"/>
    <cellStyle name="Normal 55 2 2 3 3" xfId="47567"/>
    <cellStyle name="Normal 55 2 2 4" xfId="47568"/>
    <cellStyle name="Normal 55 2 2 4 2" xfId="47569"/>
    <cellStyle name="Normal 55 2 2 4 3" xfId="47570"/>
    <cellStyle name="Normal 55 2 2 5" xfId="47571"/>
    <cellStyle name="Normal 55 2 2 6" xfId="47572"/>
    <cellStyle name="Normal 55 2 2 7" xfId="47573"/>
    <cellStyle name="Normal 55 2 3" xfId="47574"/>
    <cellStyle name="Normal 55 2 3 2" xfId="47575"/>
    <cellStyle name="Normal 55 2 3 2 2" xfId="47576"/>
    <cellStyle name="Normal 55 2 3 2 2 2" xfId="47577"/>
    <cellStyle name="Normal 55 2 3 2 2 3" xfId="47578"/>
    <cellStyle name="Normal 55 2 3 2 3" xfId="47579"/>
    <cellStyle name="Normal 55 2 3 2 4" xfId="47580"/>
    <cellStyle name="Normal 55 2 3 3" xfId="47581"/>
    <cellStyle name="Normal 55 2 3 3 2" xfId="47582"/>
    <cellStyle name="Normal 55 2 3 3 3" xfId="47583"/>
    <cellStyle name="Normal 55 2 3 4" xfId="47584"/>
    <cellStyle name="Normal 55 2 3 4 2" xfId="47585"/>
    <cellStyle name="Normal 55 2 3 4 3" xfId="47586"/>
    <cellStyle name="Normal 55 2 3 5" xfId="47587"/>
    <cellStyle name="Normal 55 2 3 6" xfId="47588"/>
    <cellStyle name="Normal 55 2 3 7" xfId="47589"/>
    <cellStyle name="Normal 55 2 4" xfId="47590"/>
    <cellStyle name="Normal 55 2 4 2" xfId="47591"/>
    <cellStyle name="Normal 55 2 4 2 2" xfId="47592"/>
    <cellStyle name="Normal 55 2 4 2 2 2" xfId="47593"/>
    <cellStyle name="Normal 55 2 4 2 2 3" xfId="47594"/>
    <cellStyle name="Normal 55 2 4 2 3" xfId="47595"/>
    <cellStyle name="Normal 55 2 4 2 4" xfId="47596"/>
    <cellStyle name="Normal 55 2 4 3" xfId="47597"/>
    <cellStyle name="Normal 55 2 4 3 2" xfId="47598"/>
    <cellStyle name="Normal 55 2 4 3 3" xfId="47599"/>
    <cellStyle name="Normal 55 2 4 4" xfId="47600"/>
    <cellStyle name="Normal 55 2 4 4 2" xfId="47601"/>
    <cellStyle name="Normal 55 2 4 4 3" xfId="47602"/>
    <cellStyle name="Normal 55 2 4 5" xfId="47603"/>
    <cellStyle name="Normal 55 2 4 6" xfId="47604"/>
    <cellStyle name="Normal 55 2 5" xfId="47605"/>
    <cellStyle name="Normal 55 2 5 2" xfId="47606"/>
    <cellStyle name="Normal 55 2 5 2 2" xfId="47607"/>
    <cellStyle name="Normal 55 2 5 2 3" xfId="47608"/>
    <cellStyle name="Normal 55 2 5 3" xfId="47609"/>
    <cellStyle name="Normal 55 2 5 4" xfId="47610"/>
    <cellStyle name="Normal 55 2 6" xfId="47611"/>
    <cellStyle name="Normal 55 2 6 2" xfId="47612"/>
    <cellStyle name="Normal 55 2 6 3" xfId="47613"/>
    <cellStyle name="Normal 55 2 7" xfId="47614"/>
    <cellStyle name="Normal 55 2 7 2" xfId="47615"/>
    <cellStyle name="Normal 55 2 7 3" xfId="47616"/>
    <cellStyle name="Normal 55 2 8" xfId="47617"/>
    <cellStyle name="Normal 55 2 8 2" xfId="47618"/>
    <cellStyle name="Normal 55 2 8 3" xfId="47619"/>
    <cellStyle name="Normal 55 2 9" xfId="47620"/>
    <cellStyle name="Normal 55 3" xfId="47621"/>
    <cellStyle name="Normal 55 3 2" xfId="47622"/>
    <cellStyle name="Normal 55 3 2 2" xfId="47623"/>
    <cellStyle name="Normal 55 3 2 2 2" xfId="47624"/>
    <cellStyle name="Normal 55 3 2 2 2 2" xfId="47625"/>
    <cellStyle name="Normal 55 3 2 2 2 3" xfId="47626"/>
    <cellStyle name="Normal 55 3 2 2 3" xfId="47627"/>
    <cellStyle name="Normal 55 3 2 2 4" xfId="47628"/>
    <cellStyle name="Normal 55 3 2 3" xfId="47629"/>
    <cellStyle name="Normal 55 3 2 3 2" xfId="47630"/>
    <cellStyle name="Normal 55 3 2 3 3" xfId="47631"/>
    <cellStyle name="Normal 55 3 2 4" xfId="47632"/>
    <cellStyle name="Normal 55 3 2 4 2" xfId="47633"/>
    <cellStyle name="Normal 55 3 2 4 3" xfId="47634"/>
    <cellStyle name="Normal 55 3 2 5" xfId="47635"/>
    <cellStyle name="Normal 55 3 2 6" xfId="47636"/>
    <cellStyle name="Normal 55 3 2 7" xfId="47637"/>
    <cellStyle name="Normal 55 3 3" xfId="47638"/>
    <cellStyle name="Normal 55 3 3 2" xfId="47639"/>
    <cellStyle name="Normal 55 3 3 2 2" xfId="47640"/>
    <cellStyle name="Normal 55 3 3 2 2 2" xfId="47641"/>
    <cellStyle name="Normal 55 3 3 2 2 3" xfId="47642"/>
    <cellStyle name="Normal 55 3 3 2 3" xfId="47643"/>
    <cellStyle name="Normal 55 3 3 2 4" xfId="47644"/>
    <cellStyle name="Normal 55 3 3 3" xfId="47645"/>
    <cellStyle name="Normal 55 3 3 3 2" xfId="47646"/>
    <cellStyle name="Normal 55 3 3 3 3" xfId="47647"/>
    <cellStyle name="Normal 55 3 3 4" xfId="47648"/>
    <cellStyle name="Normal 55 3 3 4 2" xfId="47649"/>
    <cellStyle name="Normal 55 3 3 4 3" xfId="47650"/>
    <cellStyle name="Normal 55 3 3 5" xfId="47651"/>
    <cellStyle name="Normal 55 3 3 6" xfId="47652"/>
    <cellStyle name="Normal 55 3 3 7" xfId="47653"/>
    <cellStyle name="Normal 55 3 4" xfId="47654"/>
    <cellStyle name="Normal 55 3 4 2" xfId="47655"/>
    <cellStyle name="Normal 55 3 4 2 2" xfId="47656"/>
    <cellStyle name="Normal 55 3 4 2 3" xfId="47657"/>
    <cellStyle name="Normal 55 3 4 3" xfId="47658"/>
    <cellStyle name="Normal 55 3 4 4" xfId="47659"/>
    <cellStyle name="Normal 55 3 5" xfId="47660"/>
    <cellStyle name="Normal 55 3 5 2" xfId="47661"/>
    <cellStyle name="Normal 55 3 5 3" xfId="47662"/>
    <cellStyle name="Normal 55 3 6" xfId="47663"/>
    <cellStyle name="Normal 55 3 6 2" xfId="47664"/>
    <cellStyle name="Normal 55 3 6 3" xfId="47665"/>
    <cellStyle name="Normal 55 3 7" xfId="47666"/>
    <cellStyle name="Normal 55 3 8" xfId="47667"/>
    <cellStyle name="Normal 55 3 9" xfId="47668"/>
    <cellStyle name="Normal 55 4" xfId="47669"/>
    <cellStyle name="Normal 55 4 2" xfId="47670"/>
    <cellStyle name="Normal 55 4 2 2" xfId="47671"/>
    <cellStyle name="Normal 55 4 2 2 2" xfId="47672"/>
    <cellStyle name="Normal 55 4 2 2 3" xfId="47673"/>
    <cellStyle name="Normal 55 4 2 3" xfId="47674"/>
    <cellStyle name="Normal 55 4 2 4" xfId="47675"/>
    <cellStyle name="Normal 55 4 3" xfId="47676"/>
    <cellStyle name="Normal 55 4 3 2" xfId="47677"/>
    <cellStyle name="Normal 55 4 3 3" xfId="47678"/>
    <cellStyle name="Normal 55 4 4" xfId="47679"/>
    <cellStyle name="Normal 55 4 4 2" xfId="47680"/>
    <cellStyle name="Normal 55 4 4 3" xfId="47681"/>
    <cellStyle name="Normal 55 4 5" xfId="47682"/>
    <cellStyle name="Normal 55 4 6" xfId="47683"/>
    <cellStyle name="Normal 55 4 7" xfId="47684"/>
    <cellStyle name="Normal 55 5" xfId="47685"/>
    <cellStyle name="Normal 55 5 2" xfId="47686"/>
    <cellStyle name="Normal 55 5 2 2" xfId="47687"/>
    <cellStyle name="Normal 55 5 2 2 2" xfId="47688"/>
    <cellStyle name="Normal 55 5 2 2 3" xfId="47689"/>
    <cellStyle name="Normal 55 5 2 3" xfId="47690"/>
    <cellStyle name="Normal 55 5 2 4" xfId="47691"/>
    <cellStyle name="Normal 55 5 3" xfId="47692"/>
    <cellStyle name="Normal 55 5 3 2" xfId="47693"/>
    <cellStyle name="Normal 55 5 3 3" xfId="47694"/>
    <cellStyle name="Normal 55 5 4" xfId="47695"/>
    <cellStyle name="Normal 55 5 4 2" xfId="47696"/>
    <cellStyle name="Normal 55 5 4 3" xfId="47697"/>
    <cellStyle name="Normal 55 5 5" xfId="47698"/>
    <cellStyle name="Normal 55 5 6" xfId="47699"/>
    <cellStyle name="Normal 55 5 7" xfId="47700"/>
    <cellStyle name="Normal 55 6" xfId="47701"/>
    <cellStyle name="Normal 55 6 2" xfId="47702"/>
    <cellStyle name="Normal 55 6 2 2" xfId="47703"/>
    <cellStyle name="Normal 55 6 2 2 2" xfId="47704"/>
    <cellStyle name="Normal 55 6 2 2 3" xfId="47705"/>
    <cellStyle name="Normal 55 6 2 3" xfId="47706"/>
    <cellStyle name="Normal 55 6 2 4" xfId="47707"/>
    <cellStyle name="Normal 55 6 3" xfId="47708"/>
    <cellStyle name="Normal 55 6 3 2" xfId="47709"/>
    <cellStyle name="Normal 55 6 3 3" xfId="47710"/>
    <cellStyle name="Normal 55 6 4" xfId="47711"/>
    <cellStyle name="Normal 55 6 4 2" xfId="47712"/>
    <cellStyle name="Normal 55 6 4 3" xfId="47713"/>
    <cellStyle name="Normal 55 6 5" xfId="47714"/>
    <cellStyle name="Normal 55 6 6" xfId="47715"/>
    <cellStyle name="Normal 55 7" xfId="47716"/>
    <cellStyle name="Normal 55 7 2" xfId="47717"/>
    <cellStyle name="Normal 55 7 2 2" xfId="47718"/>
    <cellStyle name="Normal 55 7 2 3" xfId="47719"/>
    <cellStyle name="Normal 55 7 3" xfId="47720"/>
    <cellStyle name="Normal 55 7 4" xfId="47721"/>
    <cellStyle name="Normal 55 8" xfId="47722"/>
    <cellStyle name="Normal 55 8 2" xfId="47723"/>
    <cellStyle name="Normal 55 8 3" xfId="47724"/>
    <cellStyle name="Normal 55 9" xfId="47725"/>
    <cellStyle name="Normal 55 9 2" xfId="47726"/>
    <cellStyle name="Normal 55 9 3" xfId="47727"/>
    <cellStyle name="Normal 56" xfId="47728"/>
    <cellStyle name="Normal 56 10" xfId="47729"/>
    <cellStyle name="Normal 56 11" xfId="47730"/>
    <cellStyle name="Normal 56 12" xfId="47731"/>
    <cellStyle name="Normal 56 13" xfId="47732"/>
    <cellStyle name="Normal 56 14" xfId="47733"/>
    <cellStyle name="Normal 56 15" xfId="47734"/>
    <cellStyle name="Normal 56 2" xfId="47735"/>
    <cellStyle name="Normal 56 2 2" xfId="47736"/>
    <cellStyle name="Normal 56 3" xfId="47737"/>
    <cellStyle name="Normal 56 3 2" xfId="47738"/>
    <cellStyle name="Normal 56 3 2 2" xfId="47739"/>
    <cellStyle name="Normal 56 3 2 2 2" xfId="47740"/>
    <cellStyle name="Normal 56 3 2 2 3" xfId="47741"/>
    <cellStyle name="Normal 56 3 2 3" xfId="47742"/>
    <cellStyle name="Normal 56 3 2 4" xfId="47743"/>
    <cellStyle name="Normal 56 3 3" xfId="47744"/>
    <cellStyle name="Normal 56 3 3 2" xfId="47745"/>
    <cellStyle name="Normal 56 3 3 3" xfId="47746"/>
    <cellStyle name="Normal 56 3 4" xfId="47747"/>
    <cellStyle name="Normal 56 3 4 2" xfId="47748"/>
    <cellStyle name="Normal 56 3 4 3" xfId="47749"/>
    <cellStyle name="Normal 56 3 5" xfId="47750"/>
    <cellStyle name="Normal 56 3 6" xfId="47751"/>
    <cellStyle name="Normal 56 3 7" xfId="47752"/>
    <cellStyle name="Normal 56 4" xfId="47753"/>
    <cellStyle name="Normal 56 4 2" xfId="47754"/>
    <cellStyle name="Normal 56 4 2 2" xfId="47755"/>
    <cellStyle name="Normal 56 4 2 2 2" xfId="47756"/>
    <cellStyle name="Normal 56 4 2 2 3" xfId="47757"/>
    <cellStyle name="Normal 56 4 2 3" xfId="47758"/>
    <cellStyle name="Normal 56 4 2 4" xfId="47759"/>
    <cellStyle name="Normal 56 4 3" xfId="47760"/>
    <cellStyle name="Normal 56 4 3 2" xfId="47761"/>
    <cellStyle name="Normal 56 4 3 3" xfId="47762"/>
    <cellStyle name="Normal 56 4 4" xfId="47763"/>
    <cellStyle name="Normal 56 4 4 2" xfId="47764"/>
    <cellStyle name="Normal 56 4 4 3" xfId="47765"/>
    <cellStyle name="Normal 56 4 5" xfId="47766"/>
    <cellStyle name="Normal 56 4 6" xfId="47767"/>
    <cellStyle name="Normal 56 4 7" xfId="47768"/>
    <cellStyle name="Normal 56 5" xfId="47769"/>
    <cellStyle name="Normal 56 5 2" xfId="47770"/>
    <cellStyle name="Normal 56 5 2 2" xfId="47771"/>
    <cellStyle name="Normal 56 5 2 2 2" xfId="47772"/>
    <cellStyle name="Normal 56 5 2 2 3" xfId="47773"/>
    <cellStyle name="Normal 56 5 2 3" xfId="47774"/>
    <cellStyle name="Normal 56 5 2 4" xfId="47775"/>
    <cellStyle name="Normal 56 5 3" xfId="47776"/>
    <cellStyle name="Normal 56 5 3 2" xfId="47777"/>
    <cellStyle name="Normal 56 5 3 3" xfId="47778"/>
    <cellStyle name="Normal 56 5 4" xfId="47779"/>
    <cellStyle name="Normal 56 5 4 2" xfId="47780"/>
    <cellStyle name="Normal 56 5 4 3" xfId="47781"/>
    <cellStyle name="Normal 56 5 5" xfId="47782"/>
    <cellStyle name="Normal 56 5 6" xfId="47783"/>
    <cellStyle name="Normal 56 6" xfId="47784"/>
    <cellStyle name="Normal 56 6 2" xfId="47785"/>
    <cellStyle name="Normal 56 6 2 2" xfId="47786"/>
    <cellStyle name="Normal 56 6 2 3" xfId="47787"/>
    <cellStyle name="Normal 56 6 3" xfId="47788"/>
    <cellStyle name="Normal 56 6 4" xfId="47789"/>
    <cellStyle name="Normal 56 7" xfId="47790"/>
    <cellStyle name="Normal 56 7 2" xfId="47791"/>
    <cellStyle name="Normal 56 7 3" xfId="47792"/>
    <cellStyle name="Normal 56 8" xfId="47793"/>
    <cellStyle name="Normal 56 8 2" xfId="47794"/>
    <cellStyle name="Normal 56 8 3" xfId="47795"/>
    <cellStyle name="Normal 56 9" xfId="47796"/>
    <cellStyle name="Normal 56 9 2" xfId="47797"/>
    <cellStyle name="Normal 56 9 3" xfId="47798"/>
    <cellStyle name="Normal 57" xfId="47799"/>
    <cellStyle name="Normal 57 10" xfId="47800"/>
    <cellStyle name="Normal 57 11" xfId="47801"/>
    <cellStyle name="Normal 57 12" xfId="47802"/>
    <cellStyle name="Normal 57 13" xfId="47803"/>
    <cellStyle name="Normal 57 14" xfId="47804"/>
    <cellStyle name="Normal 57 2" xfId="47805"/>
    <cellStyle name="Normal 57 2 2" xfId="47806"/>
    <cellStyle name="Normal 57 2 2 2" xfId="47807"/>
    <cellStyle name="Normal 57 2 2 2 2" xfId="47808"/>
    <cellStyle name="Normal 57 2 2 2 3" xfId="47809"/>
    <cellStyle name="Normal 57 2 2 3" xfId="47810"/>
    <cellStyle name="Normal 57 2 2 4" xfId="47811"/>
    <cellStyle name="Normal 57 2 3" xfId="47812"/>
    <cellStyle name="Normal 57 2 3 2" xfId="47813"/>
    <cellStyle name="Normal 57 2 3 3" xfId="47814"/>
    <cellStyle name="Normal 57 2 4" xfId="47815"/>
    <cellStyle name="Normal 57 2 4 2" xfId="47816"/>
    <cellStyle name="Normal 57 2 4 3" xfId="47817"/>
    <cellStyle name="Normal 57 2 5" xfId="47818"/>
    <cellStyle name="Normal 57 2 6" xfId="47819"/>
    <cellStyle name="Normal 57 2 7" xfId="47820"/>
    <cellStyle name="Normal 57 3" xfId="47821"/>
    <cellStyle name="Normal 57 3 2" xfId="47822"/>
    <cellStyle name="Normal 57 3 2 2" xfId="47823"/>
    <cellStyle name="Normal 57 3 2 2 2" xfId="47824"/>
    <cellStyle name="Normal 57 3 2 2 3" xfId="47825"/>
    <cellStyle name="Normal 57 3 2 3" xfId="47826"/>
    <cellStyle name="Normal 57 3 2 4" xfId="47827"/>
    <cellStyle name="Normal 57 3 3" xfId="47828"/>
    <cellStyle name="Normal 57 3 3 2" xfId="47829"/>
    <cellStyle name="Normal 57 3 3 3" xfId="47830"/>
    <cellStyle name="Normal 57 3 4" xfId="47831"/>
    <cellStyle name="Normal 57 3 4 2" xfId="47832"/>
    <cellStyle name="Normal 57 3 4 3" xfId="47833"/>
    <cellStyle name="Normal 57 3 5" xfId="47834"/>
    <cellStyle name="Normal 57 3 6" xfId="47835"/>
    <cellStyle name="Normal 57 3 7" xfId="47836"/>
    <cellStyle name="Normal 57 4" xfId="47837"/>
    <cellStyle name="Normal 57 4 2" xfId="47838"/>
    <cellStyle name="Normal 57 4 2 2" xfId="47839"/>
    <cellStyle name="Normal 57 4 2 2 2" xfId="47840"/>
    <cellStyle name="Normal 57 4 2 2 3" xfId="47841"/>
    <cellStyle name="Normal 57 4 2 3" xfId="47842"/>
    <cellStyle name="Normal 57 4 2 4" xfId="47843"/>
    <cellStyle name="Normal 57 4 3" xfId="47844"/>
    <cellStyle name="Normal 57 4 3 2" xfId="47845"/>
    <cellStyle name="Normal 57 4 3 3" xfId="47846"/>
    <cellStyle name="Normal 57 4 4" xfId="47847"/>
    <cellStyle name="Normal 57 4 4 2" xfId="47848"/>
    <cellStyle name="Normal 57 4 4 3" xfId="47849"/>
    <cellStyle name="Normal 57 4 5" xfId="47850"/>
    <cellStyle name="Normal 57 4 6" xfId="47851"/>
    <cellStyle name="Normal 57 5" xfId="47852"/>
    <cellStyle name="Normal 57 5 2" xfId="47853"/>
    <cellStyle name="Normal 57 5 2 2" xfId="47854"/>
    <cellStyle name="Normal 57 5 2 3" xfId="47855"/>
    <cellStyle name="Normal 57 5 3" xfId="47856"/>
    <cellStyle name="Normal 57 5 4" xfId="47857"/>
    <cellStyle name="Normal 57 6" xfId="47858"/>
    <cellStyle name="Normal 57 6 2" xfId="47859"/>
    <cellStyle name="Normal 57 6 3" xfId="47860"/>
    <cellStyle name="Normal 57 7" xfId="47861"/>
    <cellStyle name="Normal 57 7 2" xfId="47862"/>
    <cellStyle name="Normal 57 7 3" xfId="47863"/>
    <cellStyle name="Normal 57 8" xfId="47864"/>
    <cellStyle name="Normal 57 8 2" xfId="47865"/>
    <cellStyle name="Normal 57 8 3" xfId="47866"/>
    <cellStyle name="Normal 57 9" xfId="47867"/>
    <cellStyle name="Normal 58" xfId="47868"/>
    <cellStyle name="Normal 58 10" xfId="47869"/>
    <cellStyle name="Normal 58 11" xfId="47870"/>
    <cellStyle name="Normal 58 12" xfId="47871"/>
    <cellStyle name="Normal 58 13" xfId="47872"/>
    <cellStyle name="Normal 58 14" xfId="47873"/>
    <cellStyle name="Normal 58 2" xfId="47874"/>
    <cellStyle name="Normal 58 2 2" xfId="47875"/>
    <cellStyle name="Normal 58 2 2 2" xfId="47876"/>
    <cellStyle name="Normal 58 2 2 2 2" xfId="47877"/>
    <cellStyle name="Normal 58 2 2 2 3" xfId="47878"/>
    <cellStyle name="Normal 58 2 2 3" xfId="47879"/>
    <cellStyle name="Normal 58 2 2 4" xfId="47880"/>
    <cellStyle name="Normal 58 2 3" xfId="47881"/>
    <cellStyle name="Normal 58 2 3 2" xfId="47882"/>
    <cellStyle name="Normal 58 2 3 3" xfId="47883"/>
    <cellStyle name="Normal 58 2 4" xfId="47884"/>
    <cellStyle name="Normal 58 2 4 2" xfId="47885"/>
    <cellStyle name="Normal 58 2 4 3" xfId="47886"/>
    <cellStyle name="Normal 58 2 5" xfId="47887"/>
    <cellStyle name="Normal 58 2 6" xfId="47888"/>
    <cellStyle name="Normal 58 2 7" xfId="47889"/>
    <cellStyle name="Normal 58 3" xfId="47890"/>
    <cellStyle name="Normal 58 3 2" xfId="47891"/>
    <cellStyle name="Normal 58 3 2 2" xfId="47892"/>
    <cellStyle name="Normal 58 3 2 2 2" xfId="47893"/>
    <cellStyle name="Normal 58 3 2 2 3" xfId="47894"/>
    <cellStyle name="Normal 58 3 2 3" xfId="47895"/>
    <cellStyle name="Normal 58 3 2 4" xfId="47896"/>
    <cellStyle name="Normal 58 3 3" xfId="47897"/>
    <cellStyle name="Normal 58 3 3 2" xfId="47898"/>
    <cellStyle name="Normal 58 3 3 3" xfId="47899"/>
    <cellStyle name="Normal 58 3 4" xfId="47900"/>
    <cellStyle name="Normal 58 3 4 2" xfId="47901"/>
    <cellStyle name="Normal 58 3 4 3" xfId="47902"/>
    <cellStyle name="Normal 58 3 5" xfId="47903"/>
    <cellStyle name="Normal 58 3 6" xfId="47904"/>
    <cellStyle name="Normal 58 3 7" xfId="47905"/>
    <cellStyle name="Normal 58 4" xfId="47906"/>
    <cellStyle name="Normal 58 4 2" xfId="47907"/>
    <cellStyle name="Normal 58 4 2 2" xfId="47908"/>
    <cellStyle name="Normal 58 4 2 2 2" xfId="47909"/>
    <cellStyle name="Normal 58 4 2 2 3" xfId="47910"/>
    <cellStyle name="Normal 58 4 2 3" xfId="47911"/>
    <cellStyle name="Normal 58 4 2 4" xfId="47912"/>
    <cellStyle name="Normal 58 4 3" xfId="47913"/>
    <cellStyle name="Normal 58 4 3 2" xfId="47914"/>
    <cellStyle name="Normal 58 4 3 3" xfId="47915"/>
    <cellStyle name="Normal 58 4 4" xfId="47916"/>
    <cellStyle name="Normal 58 4 4 2" xfId="47917"/>
    <cellStyle name="Normal 58 4 4 3" xfId="47918"/>
    <cellStyle name="Normal 58 4 5" xfId="47919"/>
    <cellStyle name="Normal 58 4 6" xfId="47920"/>
    <cellStyle name="Normal 58 5" xfId="47921"/>
    <cellStyle name="Normal 58 5 2" xfId="47922"/>
    <cellStyle name="Normal 58 5 2 2" xfId="47923"/>
    <cellStyle name="Normal 58 5 2 3" xfId="47924"/>
    <cellStyle name="Normal 58 5 3" xfId="47925"/>
    <cellStyle name="Normal 58 5 4" xfId="47926"/>
    <cellStyle name="Normal 58 6" xfId="47927"/>
    <cellStyle name="Normal 58 6 2" xfId="47928"/>
    <cellStyle name="Normal 58 6 3" xfId="47929"/>
    <cellStyle name="Normal 58 7" xfId="47930"/>
    <cellStyle name="Normal 58 7 2" xfId="47931"/>
    <cellStyle name="Normal 58 7 3" xfId="47932"/>
    <cellStyle name="Normal 58 8" xfId="47933"/>
    <cellStyle name="Normal 58 8 2" xfId="47934"/>
    <cellStyle name="Normal 58 8 3" xfId="47935"/>
    <cellStyle name="Normal 58 9" xfId="47936"/>
    <cellStyle name="Normal 59" xfId="47937"/>
    <cellStyle name="Normal 59 2" xfId="47938"/>
    <cellStyle name="Normal 59 3" xfId="47939"/>
    <cellStyle name="Normal 6" xfId="116"/>
    <cellStyle name="Normal 6 2" xfId="47940"/>
    <cellStyle name="Normal 6 2 2" xfId="47941"/>
    <cellStyle name="Normal 6 3" xfId="47942"/>
    <cellStyle name="Normal 6 3 2" xfId="47943"/>
    <cellStyle name="Normal 6 3 2 2" xfId="47944"/>
    <cellStyle name="Normal 6 3 3" xfId="47945"/>
    <cellStyle name="Normal 6 4" xfId="47946"/>
    <cellStyle name="Normal 6 4 2" xfId="47947"/>
    <cellStyle name="Normal 6 5" xfId="47948"/>
    <cellStyle name="Normal 6 5 2" xfId="47949"/>
    <cellStyle name="Normal 6 6" xfId="47950"/>
    <cellStyle name="Normal 6_1 - Analyse PU - Thomas" xfId="47951"/>
    <cellStyle name="Normal 60" xfId="47952"/>
    <cellStyle name="Normal 60 2" xfId="47953"/>
    <cellStyle name="Normal 60 2 2" xfId="47954"/>
    <cellStyle name="Normal 60 2 2 2" xfId="47955"/>
    <cellStyle name="Normal 60 2 2 3" xfId="47956"/>
    <cellStyle name="Normal 60 2 3" xfId="47957"/>
    <cellStyle name="Normal 60 2 4" xfId="47958"/>
    <cellStyle name="Normal 60 3" xfId="47959"/>
    <cellStyle name="Normal 60 3 2" xfId="47960"/>
    <cellStyle name="Normal 60 3 3" xfId="47961"/>
    <cellStyle name="Normal 60 4" xfId="47962"/>
    <cellStyle name="Normal 60 4 2" xfId="47963"/>
    <cellStyle name="Normal 60 4 3" xfId="47964"/>
    <cellStyle name="Normal 60 5" xfId="47965"/>
    <cellStyle name="Normal 60 6" xfId="47966"/>
    <cellStyle name="Normal 60 7" xfId="47967"/>
    <cellStyle name="Normal 60 8" xfId="47968"/>
    <cellStyle name="Normal 60 9" xfId="47969"/>
    <cellStyle name="Normal 61" xfId="47970"/>
    <cellStyle name="Normal 61 2" xfId="47971"/>
    <cellStyle name="Normal 61 3" xfId="47972"/>
    <cellStyle name="Normal 61 4" xfId="47973"/>
    <cellStyle name="Normal 61 5" xfId="47974"/>
    <cellStyle name="Normal 62" xfId="47975"/>
    <cellStyle name="Normal 62 2" xfId="47976"/>
    <cellStyle name="Normal 62 3" xfId="47977"/>
    <cellStyle name="Normal 62 4" xfId="47978"/>
    <cellStyle name="Normal 62 5" xfId="47979"/>
    <cellStyle name="Normal 63" xfId="47980"/>
    <cellStyle name="Normal 63 2" xfId="47981"/>
    <cellStyle name="Normal 63 3" xfId="47982"/>
    <cellStyle name="Normal 64" xfId="47983"/>
    <cellStyle name="Normal 64 2" xfId="47984"/>
    <cellStyle name="Normal 64 3" xfId="47985"/>
    <cellStyle name="Normal 65" xfId="47986"/>
    <cellStyle name="Normal 65 2" xfId="47987"/>
    <cellStyle name="Normal 65 3" xfId="47988"/>
    <cellStyle name="Normal 66" xfId="47989"/>
    <cellStyle name="Normal 66 2" xfId="47990"/>
    <cellStyle name="Normal 66 3" xfId="47991"/>
    <cellStyle name="Normal 67" xfId="47992"/>
    <cellStyle name="Normal 67 2" xfId="47993"/>
    <cellStyle name="Normal 67 3" xfId="47994"/>
    <cellStyle name="Normal 68" xfId="47995"/>
    <cellStyle name="Normal 68 2" xfId="47996"/>
    <cellStyle name="Normal 68 3" xfId="47997"/>
    <cellStyle name="Normal 69" xfId="47998"/>
    <cellStyle name="Normal 69 2" xfId="47999"/>
    <cellStyle name="Normal 69 3" xfId="48000"/>
    <cellStyle name="Normal 7" xfId="117"/>
    <cellStyle name="Normal 7 2" xfId="118"/>
    <cellStyle name="Normal 7 2 2" xfId="48001"/>
    <cellStyle name="Normal 7 3" xfId="119"/>
    <cellStyle name="Normal 7 3 2" xfId="48002"/>
    <cellStyle name="Normal 7 3 2 2" xfId="48003"/>
    <cellStyle name="Normal 7 3 3" xfId="48004"/>
    <cellStyle name="Normal 7 4" xfId="48005"/>
    <cellStyle name="Normal 7 4 2" xfId="48006"/>
    <cellStyle name="Normal 7 5" xfId="48007"/>
    <cellStyle name="Normal 7 5 2" xfId="48008"/>
    <cellStyle name="Normal 7 6" xfId="48009"/>
    <cellStyle name="Normal 7_1 - Analyse PU - Thomas" xfId="48010"/>
    <cellStyle name="Normal 70" xfId="48011"/>
    <cellStyle name="Normal 70 2" xfId="48012"/>
    <cellStyle name="Normal 70 3" xfId="48013"/>
    <cellStyle name="Normal 71" xfId="48014"/>
    <cellStyle name="Normal 71 2" xfId="48015"/>
    <cellStyle name="Normal 71 3" xfId="48016"/>
    <cellStyle name="Normal 72" xfId="48017"/>
    <cellStyle name="Normal 72 2" xfId="48018"/>
    <cellStyle name="Normal 72 3" xfId="48019"/>
    <cellStyle name="Normal 73" xfId="48020"/>
    <cellStyle name="Normal 73 2" xfId="48021"/>
    <cellStyle name="Normal 73 3" xfId="48022"/>
    <cellStyle name="Normal 74" xfId="48023"/>
    <cellStyle name="Normal 74 2" xfId="48024"/>
    <cellStyle name="Normal 74 2 2" xfId="48025"/>
    <cellStyle name="Normal 74 3" xfId="48026"/>
    <cellStyle name="Normal 75" xfId="48027"/>
    <cellStyle name="Normal 75 2" xfId="48028"/>
    <cellStyle name="Normal 75 3" xfId="48029"/>
    <cellStyle name="Normal 76" xfId="48030"/>
    <cellStyle name="Normal 76 2" xfId="48031"/>
    <cellStyle name="Normal 76 2 2" xfId="48032"/>
    <cellStyle name="Normal 76 2 2 2" xfId="48033"/>
    <cellStyle name="Normal 76 3" xfId="48034"/>
    <cellStyle name="Normal 76 3 2" xfId="48035"/>
    <cellStyle name="Normal 76 3 3" xfId="48036"/>
    <cellStyle name="Normal 76 4" xfId="48037"/>
    <cellStyle name="Normal 77" xfId="48038"/>
    <cellStyle name="Normal 77 2" xfId="48039"/>
    <cellStyle name="Normal 77 3" xfId="48040"/>
    <cellStyle name="Normal 78" xfId="48041"/>
    <cellStyle name="Normal 78 2" xfId="48042"/>
    <cellStyle name="Normal 78 3" xfId="48043"/>
    <cellStyle name="Normal 78 4" xfId="48044"/>
    <cellStyle name="Normal 79" xfId="147"/>
    <cellStyle name="Normal 79 2" xfId="48045"/>
    <cellStyle name="Normal 79 3" xfId="48046"/>
    <cellStyle name="Normal 79 3 2" xfId="48047"/>
    <cellStyle name="Normal 8" xfId="1"/>
    <cellStyle name="Normal 8 2" xfId="48048"/>
    <cellStyle name="Normal 8 2 2" xfId="48049"/>
    <cellStyle name="Normal 8 3" xfId="48050"/>
    <cellStyle name="Normal 8 3 2" xfId="48051"/>
    <cellStyle name="Normal 8 3 2 2" xfId="48052"/>
    <cellStyle name="Normal 8 3 3" xfId="48053"/>
    <cellStyle name="Normal 8 4" xfId="48054"/>
    <cellStyle name="Normal 8 4 2" xfId="48055"/>
    <cellStyle name="Normal 8 5" xfId="48056"/>
    <cellStyle name="Normal 8 5 2" xfId="48057"/>
    <cellStyle name="Normal 8 6" xfId="48058"/>
    <cellStyle name="Normal 8_1 - Analyse PU - Thomas" xfId="48059"/>
    <cellStyle name="Normal 80" xfId="48060"/>
    <cellStyle name="Normal 80 2" xfId="48061"/>
    <cellStyle name="Normal 81" xfId="48062"/>
    <cellStyle name="Normal 81 2" xfId="48063"/>
    <cellStyle name="Normal 82" xfId="48064"/>
    <cellStyle name="Normal 83" xfId="48065"/>
    <cellStyle name="Normal 84" xfId="48066"/>
    <cellStyle name="Normal 85" xfId="48067"/>
    <cellStyle name="Normal 86" xfId="48068"/>
    <cellStyle name="Normal 86 2" xfId="48069"/>
    <cellStyle name="Normal 87" xfId="48070"/>
    <cellStyle name="Normal 88" xfId="48071"/>
    <cellStyle name="Normal 88 2" xfId="48072"/>
    <cellStyle name="Normal 89" xfId="48073"/>
    <cellStyle name="Normal 89 2" xfId="48074"/>
    <cellStyle name="Normal 9" xfId="120"/>
    <cellStyle name="Normal 9 2" xfId="48075"/>
    <cellStyle name="Normal 9 2 2" xfId="48076"/>
    <cellStyle name="Normal 9 3" xfId="48077"/>
    <cellStyle name="Normal 9 3 2" xfId="48078"/>
    <cellStyle name="Normal 9 3 2 2" xfId="48079"/>
    <cellStyle name="Normal 9 3 3" xfId="48080"/>
    <cellStyle name="Normal 9 4" xfId="48081"/>
    <cellStyle name="Normal 9 4 2" xfId="48082"/>
    <cellStyle name="Normal 9 5" xfId="48083"/>
    <cellStyle name="Normal 9 5 2" xfId="48084"/>
    <cellStyle name="Normal 9 6" xfId="48085"/>
    <cellStyle name="Normal 9_1 - Analyse PU - Thomas" xfId="48086"/>
    <cellStyle name="Normal 90" xfId="48087"/>
    <cellStyle name="Normal 90 2" xfId="48088"/>
    <cellStyle name="Normal 90 2 2" xfId="48089"/>
    <cellStyle name="Normal 91" xfId="48090"/>
    <cellStyle name="Normal 92" xfId="48091"/>
    <cellStyle name="Normal 93" xfId="48092"/>
    <cellStyle name="Normal 93 2" xfId="48093"/>
    <cellStyle name="Normal 94" xfId="152"/>
    <cellStyle name="Normal 94 2" xfId="48094"/>
    <cellStyle name="Normal 94 2 2" xfId="150"/>
    <cellStyle name="Normal 94 3" xfId="48095"/>
    <cellStyle name="Normal 95" xfId="48096"/>
    <cellStyle name="Normal 95 2" xfId="48097"/>
    <cellStyle name="Normal 96" xfId="48098"/>
    <cellStyle name="Normal 97" xfId="48099"/>
    <cellStyle name="Normal 98" xfId="48100"/>
    <cellStyle name="Normal 99" xfId="48101"/>
    <cellStyle name="Normal,80 pts rojo, Texto chispeante" xfId="48102"/>
    <cellStyle name="Normal_502-01 alcantarillado sanitario academia de entrenamiento policial de hatilloparte b" xfId="62526"/>
    <cellStyle name="Normal_BOQ-ALC-RED-MCRISTI-QAQC" xfId="62520"/>
    <cellStyle name="Normal_Presupuesto" xfId="62525"/>
    <cellStyle name="Normale_tmp46" xfId="48103"/>
    <cellStyle name="Notas 10" xfId="48104"/>
    <cellStyle name="Notas 10 2" xfId="48105"/>
    <cellStyle name="Notas 10 2 2" xfId="48106"/>
    <cellStyle name="Notas 10 2 2 2" xfId="48107"/>
    <cellStyle name="Notas 10 2 3" xfId="48108"/>
    <cellStyle name="Notas 10 2 3 2" xfId="48109"/>
    <cellStyle name="Notas 10 2 4" xfId="48110"/>
    <cellStyle name="Notas 10 2 4 2" xfId="48111"/>
    <cellStyle name="Notas 10 2 5" xfId="48112"/>
    <cellStyle name="Notas 10 3" xfId="48113"/>
    <cellStyle name="Notas 10 3 2" xfId="48114"/>
    <cellStyle name="Notas 10 3 3" xfId="48115"/>
    <cellStyle name="Notas 10 4" xfId="48116"/>
    <cellStyle name="Notas 10 5" xfId="48117"/>
    <cellStyle name="Notas 10 6" xfId="48118"/>
    <cellStyle name="Notas 11" xfId="48119"/>
    <cellStyle name="Notas 11 2" xfId="48120"/>
    <cellStyle name="Notas 11 2 2" xfId="48121"/>
    <cellStyle name="Notas 11 2 2 2" xfId="48122"/>
    <cellStyle name="Notas 11 2 3" xfId="48123"/>
    <cellStyle name="Notas 11 2 3 2" xfId="48124"/>
    <cellStyle name="Notas 11 2 4" xfId="48125"/>
    <cellStyle name="Notas 11 2 4 2" xfId="48126"/>
    <cellStyle name="Notas 11 2 5" xfId="48127"/>
    <cellStyle name="Notas 11 3" xfId="48128"/>
    <cellStyle name="Notas 11 4" xfId="48129"/>
    <cellStyle name="Notas 12" xfId="48130"/>
    <cellStyle name="Notas 12 2" xfId="48131"/>
    <cellStyle name="Notas 12 2 2" xfId="48132"/>
    <cellStyle name="Notas 12 2 2 2" xfId="48133"/>
    <cellStyle name="Notas 12 2 3" xfId="48134"/>
    <cellStyle name="Notas 12 2 3 2" xfId="48135"/>
    <cellStyle name="Notas 12 2 4" xfId="48136"/>
    <cellStyle name="Notas 12 2 4 2" xfId="48137"/>
    <cellStyle name="Notas 12 2 5" xfId="48138"/>
    <cellStyle name="Notas 12 3" xfId="48139"/>
    <cellStyle name="Notas 12 4" xfId="48140"/>
    <cellStyle name="Notas 13" xfId="48141"/>
    <cellStyle name="Notas 13 2" xfId="48142"/>
    <cellStyle name="Notas 13 2 2" xfId="48143"/>
    <cellStyle name="Notas 13 2 2 2" xfId="48144"/>
    <cellStyle name="Notas 13 2 3" xfId="48145"/>
    <cellStyle name="Notas 13 2 3 2" xfId="48146"/>
    <cellStyle name="Notas 13 2 4" xfId="48147"/>
    <cellStyle name="Notas 13 2 4 2" xfId="48148"/>
    <cellStyle name="Notas 13 2 5" xfId="48149"/>
    <cellStyle name="Notas 13 3" xfId="48150"/>
    <cellStyle name="Notas 13 4" xfId="48151"/>
    <cellStyle name="Notas 14" xfId="48152"/>
    <cellStyle name="Notas 14 2" xfId="48153"/>
    <cellStyle name="Notas 14 2 2" xfId="48154"/>
    <cellStyle name="Notas 14 2 2 2" xfId="48155"/>
    <cellStyle name="Notas 14 2 3" xfId="48156"/>
    <cellStyle name="Notas 14 2 3 2" xfId="48157"/>
    <cellStyle name="Notas 14 2 4" xfId="48158"/>
    <cellStyle name="Notas 14 2 4 2" xfId="48159"/>
    <cellStyle name="Notas 14 2 5" xfId="48160"/>
    <cellStyle name="Notas 14 3" xfId="48161"/>
    <cellStyle name="Notas 14 4" xfId="48162"/>
    <cellStyle name="Notas 15" xfId="48163"/>
    <cellStyle name="Notas 15 2" xfId="48164"/>
    <cellStyle name="Notas 15 2 2" xfId="48165"/>
    <cellStyle name="Notas 15 3" xfId="48166"/>
    <cellStyle name="Notas 15 3 2" xfId="48167"/>
    <cellStyle name="Notas 15 4" xfId="48168"/>
    <cellStyle name="Notas 15 4 2" xfId="48169"/>
    <cellStyle name="Notas 15 5" xfId="48170"/>
    <cellStyle name="Notas 16" xfId="48171"/>
    <cellStyle name="Notas 16 2" xfId="48172"/>
    <cellStyle name="Notas 17" xfId="48173"/>
    <cellStyle name="Notas 18" xfId="48174"/>
    <cellStyle name="Notas 19" xfId="48175"/>
    <cellStyle name="Notas 2" xfId="48176"/>
    <cellStyle name="Notas 2 10" xfId="48177"/>
    <cellStyle name="Notas 2 10 2" xfId="48178"/>
    <cellStyle name="Notas 2 10 2 2" xfId="48179"/>
    <cellStyle name="Notas 2 10 2 2 2" xfId="48180"/>
    <cellStyle name="Notas 2 10 2 3" xfId="48181"/>
    <cellStyle name="Notas 2 10 2 3 2" xfId="48182"/>
    <cellStyle name="Notas 2 10 2 4" xfId="48183"/>
    <cellStyle name="Notas 2 10 2 4 2" xfId="48184"/>
    <cellStyle name="Notas 2 10 2 5" xfId="48185"/>
    <cellStyle name="Notas 2 10 3" xfId="48186"/>
    <cellStyle name="Notas 2 10 3 2" xfId="48187"/>
    <cellStyle name="Notas 2 10 3 3" xfId="48188"/>
    <cellStyle name="Notas 2 10 4" xfId="48189"/>
    <cellStyle name="Notas 2 10 5" xfId="48190"/>
    <cellStyle name="Notas 2 10 6" xfId="48191"/>
    <cellStyle name="Notas 2 11" xfId="48192"/>
    <cellStyle name="Notas 2 11 2" xfId="48193"/>
    <cellStyle name="Notas 2 11 2 2" xfId="48194"/>
    <cellStyle name="Notas 2 11 2 2 2" xfId="48195"/>
    <cellStyle name="Notas 2 11 2 3" xfId="48196"/>
    <cellStyle name="Notas 2 11 2 3 2" xfId="48197"/>
    <cellStyle name="Notas 2 11 2 4" xfId="48198"/>
    <cellStyle name="Notas 2 11 2 4 2" xfId="48199"/>
    <cellStyle name="Notas 2 11 2 5" xfId="48200"/>
    <cellStyle name="Notas 2 11 3" xfId="48201"/>
    <cellStyle name="Notas 2 11 4" xfId="48202"/>
    <cellStyle name="Notas 2 12" xfId="48203"/>
    <cellStyle name="Notas 2 12 2" xfId="48204"/>
    <cellStyle name="Notas 2 12 2 2" xfId="48205"/>
    <cellStyle name="Notas 2 12 2 2 2" xfId="48206"/>
    <cellStyle name="Notas 2 12 2 3" xfId="48207"/>
    <cellStyle name="Notas 2 12 2 3 2" xfId="48208"/>
    <cellStyle name="Notas 2 12 2 4" xfId="48209"/>
    <cellStyle name="Notas 2 12 2 4 2" xfId="48210"/>
    <cellStyle name="Notas 2 12 2 5" xfId="48211"/>
    <cellStyle name="Notas 2 12 3" xfId="48212"/>
    <cellStyle name="Notas 2 12 4" xfId="48213"/>
    <cellStyle name="Notas 2 13" xfId="48214"/>
    <cellStyle name="Notas 2 13 2" xfId="48215"/>
    <cellStyle name="Notas 2 13 2 2" xfId="48216"/>
    <cellStyle name="Notas 2 13 3" xfId="48217"/>
    <cellStyle name="Notas 2 13 3 2" xfId="48218"/>
    <cellStyle name="Notas 2 13 4" xfId="48219"/>
    <cellStyle name="Notas 2 13 4 2" xfId="48220"/>
    <cellStyle name="Notas 2 13 5" xfId="48221"/>
    <cellStyle name="Notas 2 14" xfId="48222"/>
    <cellStyle name="Notas 2 15" xfId="48223"/>
    <cellStyle name="Notas 2 16" xfId="48224"/>
    <cellStyle name="Notas 2 2" xfId="48225"/>
    <cellStyle name="Notas 2 2 10" xfId="48226"/>
    <cellStyle name="Notas 2 2 10 2" xfId="48227"/>
    <cellStyle name="Notas 2 2 10 3" xfId="48228"/>
    <cellStyle name="Notas 2 2 11" xfId="48229"/>
    <cellStyle name="Notas 2 2 11 2" xfId="48230"/>
    <cellStyle name="Notas 2 2 11 3" xfId="48231"/>
    <cellStyle name="Notas 2 2 12" xfId="48232"/>
    <cellStyle name="Notas 2 2 13" xfId="48233"/>
    <cellStyle name="Notas 2 2 13 2" xfId="48234"/>
    <cellStyle name="Notas 2 2 14" xfId="48235"/>
    <cellStyle name="Notas 2 2 15" xfId="48236"/>
    <cellStyle name="Notas 2 2 16" xfId="48237"/>
    <cellStyle name="Notas 2 2 17" xfId="48238"/>
    <cellStyle name="Notas 2 2 2" xfId="48239"/>
    <cellStyle name="Notas 2 2 2 10" xfId="48240"/>
    <cellStyle name="Notas 2 2 2 11" xfId="48241"/>
    <cellStyle name="Notas 2 2 2 2" xfId="48242"/>
    <cellStyle name="Notas 2 2 2 2 10" xfId="48243"/>
    <cellStyle name="Notas 2 2 2 2 2" xfId="48244"/>
    <cellStyle name="Notas 2 2 2 2 2 2" xfId="48245"/>
    <cellStyle name="Notas 2 2 2 2 2 2 2" xfId="48246"/>
    <cellStyle name="Notas 2 2 2 2 2 2 3" xfId="48247"/>
    <cellStyle name="Notas 2 2 2 2 2 3" xfId="48248"/>
    <cellStyle name="Notas 2 2 2 2 2 3 2" xfId="48249"/>
    <cellStyle name="Notas 2 2 2 2 2 3 3" xfId="48250"/>
    <cellStyle name="Notas 2 2 2 2 2 4" xfId="48251"/>
    <cellStyle name="Notas 2 2 2 2 2 4 2" xfId="48252"/>
    <cellStyle name="Notas 2 2 2 2 2 5" xfId="48253"/>
    <cellStyle name="Notas 2 2 2 2 2 6" xfId="48254"/>
    <cellStyle name="Notas 2 2 2 2 3" xfId="48255"/>
    <cellStyle name="Notas 2 2 2 2 3 2" xfId="48256"/>
    <cellStyle name="Notas 2 2 2 2 3 2 2" xfId="48257"/>
    <cellStyle name="Notas 2 2 2 2 3 2 3" xfId="48258"/>
    <cellStyle name="Notas 2 2 2 2 3 3" xfId="48259"/>
    <cellStyle name="Notas 2 2 2 2 3 3 2" xfId="48260"/>
    <cellStyle name="Notas 2 2 2 2 3 3 3" xfId="48261"/>
    <cellStyle name="Notas 2 2 2 2 3 4" xfId="48262"/>
    <cellStyle name="Notas 2 2 2 2 3 5" xfId="48263"/>
    <cellStyle name="Notas 2 2 2 2 4" xfId="48264"/>
    <cellStyle name="Notas 2 2 2 2 4 2" xfId="48265"/>
    <cellStyle name="Notas 2 2 2 2 4 3" xfId="48266"/>
    <cellStyle name="Notas 2 2 2 2 5" xfId="48267"/>
    <cellStyle name="Notas 2 2 2 2 5 2" xfId="48268"/>
    <cellStyle name="Notas 2 2 2 2 5 3" xfId="48269"/>
    <cellStyle name="Notas 2 2 2 2 6" xfId="48270"/>
    <cellStyle name="Notas 2 2 2 2 6 2" xfId="48271"/>
    <cellStyle name="Notas 2 2 2 2 6 3" xfId="48272"/>
    <cellStyle name="Notas 2 2 2 2 7" xfId="48273"/>
    <cellStyle name="Notas 2 2 2 2 8" xfId="48274"/>
    <cellStyle name="Notas 2 2 2 2 9" xfId="48275"/>
    <cellStyle name="Notas 2 2 2 3" xfId="48276"/>
    <cellStyle name="Notas 2 2 2 3 2" xfId="48277"/>
    <cellStyle name="Notas 2 2 2 3 2 2" xfId="48278"/>
    <cellStyle name="Notas 2 2 2 3 2 2 2" xfId="48279"/>
    <cellStyle name="Notas 2 2 2 3 2 3" xfId="48280"/>
    <cellStyle name="Notas 2 2 2 3 2 3 2" xfId="48281"/>
    <cellStyle name="Notas 2 2 2 3 2 4" xfId="48282"/>
    <cellStyle name="Notas 2 2 2 3 2 4 2" xfId="48283"/>
    <cellStyle name="Notas 2 2 2 3 2 5" xfId="48284"/>
    <cellStyle name="Notas 2 2 2 3 3" xfId="48285"/>
    <cellStyle name="Notas 2 2 2 3 3 2" xfId="48286"/>
    <cellStyle name="Notas 2 2 2 3 3 3" xfId="48287"/>
    <cellStyle name="Notas 2 2 2 3 4" xfId="48288"/>
    <cellStyle name="Notas 2 2 2 3 4 2" xfId="48289"/>
    <cellStyle name="Notas 2 2 2 3 5" xfId="48290"/>
    <cellStyle name="Notas 2 2 2 3 5 2" xfId="48291"/>
    <cellStyle name="Notas 2 2 2 3 6" xfId="48292"/>
    <cellStyle name="Notas 2 2 2 4" xfId="48293"/>
    <cellStyle name="Notas 2 2 2 4 2" xfId="48294"/>
    <cellStyle name="Notas 2 2 2 4 2 2" xfId="48295"/>
    <cellStyle name="Notas 2 2 2 4 2 3" xfId="48296"/>
    <cellStyle name="Notas 2 2 2 4 3" xfId="48297"/>
    <cellStyle name="Notas 2 2 2 4 3 2" xfId="48298"/>
    <cellStyle name="Notas 2 2 2 4 3 3" xfId="48299"/>
    <cellStyle name="Notas 2 2 2 4 4" xfId="48300"/>
    <cellStyle name="Notas 2 2 2 4 4 2" xfId="48301"/>
    <cellStyle name="Notas 2 2 2 4 5" xfId="48302"/>
    <cellStyle name="Notas 2 2 2 4 6" xfId="48303"/>
    <cellStyle name="Notas 2 2 2 5" xfId="48304"/>
    <cellStyle name="Notas 2 2 2 5 2" xfId="48305"/>
    <cellStyle name="Notas 2 2 2 5 3" xfId="48306"/>
    <cellStyle name="Notas 2 2 2 6" xfId="48307"/>
    <cellStyle name="Notas 2 2 2 6 2" xfId="48308"/>
    <cellStyle name="Notas 2 2 2 6 3" xfId="48309"/>
    <cellStyle name="Notas 2 2 2 7" xfId="48310"/>
    <cellStyle name="Notas 2 2 2 7 2" xfId="48311"/>
    <cellStyle name="Notas 2 2 2 7 3" xfId="48312"/>
    <cellStyle name="Notas 2 2 2 8" xfId="48313"/>
    <cellStyle name="Notas 2 2 2 9" xfId="48314"/>
    <cellStyle name="Notas 2 2 3" xfId="48315"/>
    <cellStyle name="Notas 2 2 3 10" xfId="48316"/>
    <cellStyle name="Notas 2 2 3 11" xfId="48317"/>
    <cellStyle name="Notas 2 2 3 2" xfId="48318"/>
    <cellStyle name="Notas 2 2 3 2 10" xfId="48319"/>
    <cellStyle name="Notas 2 2 3 2 2" xfId="48320"/>
    <cellStyle name="Notas 2 2 3 2 2 2" xfId="48321"/>
    <cellStyle name="Notas 2 2 3 2 2 2 2" xfId="48322"/>
    <cellStyle name="Notas 2 2 3 2 2 2 3" xfId="48323"/>
    <cellStyle name="Notas 2 2 3 2 2 3" xfId="48324"/>
    <cellStyle name="Notas 2 2 3 2 2 3 2" xfId="48325"/>
    <cellStyle name="Notas 2 2 3 2 2 3 3" xfId="48326"/>
    <cellStyle name="Notas 2 2 3 2 2 4" xfId="48327"/>
    <cellStyle name="Notas 2 2 3 2 2 4 2" xfId="48328"/>
    <cellStyle name="Notas 2 2 3 2 2 5" xfId="48329"/>
    <cellStyle name="Notas 2 2 3 2 2 6" xfId="48330"/>
    <cellStyle name="Notas 2 2 3 2 3" xfId="48331"/>
    <cellStyle name="Notas 2 2 3 2 3 2" xfId="48332"/>
    <cellStyle name="Notas 2 2 3 2 3 2 2" xfId="48333"/>
    <cellStyle name="Notas 2 2 3 2 3 2 3" xfId="48334"/>
    <cellStyle name="Notas 2 2 3 2 3 3" xfId="48335"/>
    <cellStyle name="Notas 2 2 3 2 3 3 2" xfId="48336"/>
    <cellStyle name="Notas 2 2 3 2 3 3 3" xfId="48337"/>
    <cellStyle name="Notas 2 2 3 2 3 4" xfId="48338"/>
    <cellStyle name="Notas 2 2 3 2 3 5" xfId="48339"/>
    <cellStyle name="Notas 2 2 3 2 4" xfId="48340"/>
    <cellStyle name="Notas 2 2 3 2 4 2" xfId="48341"/>
    <cellStyle name="Notas 2 2 3 2 4 3" xfId="48342"/>
    <cellStyle name="Notas 2 2 3 2 5" xfId="48343"/>
    <cellStyle name="Notas 2 2 3 2 5 2" xfId="48344"/>
    <cellStyle name="Notas 2 2 3 2 5 3" xfId="48345"/>
    <cellStyle name="Notas 2 2 3 2 6" xfId="48346"/>
    <cellStyle name="Notas 2 2 3 2 6 2" xfId="48347"/>
    <cellStyle name="Notas 2 2 3 2 6 3" xfId="48348"/>
    <cellStyle name="Notas 2 2 3 2 7" xfId="48349"/>
    <cellStyle name="Notas 2 2 3 2 8" xfId="48350"/>
    <cellStyle name="Notas 2 2 3 2 9" xfId="48351"/>
    <cellStyle name="Notas 2 2 3 3" xfId="48352"/>
    <cellStyle name="Notas 2 2 3 3 2" xfId="48353"/>
    <cellStyle name="Notas 2 2 3 3 2 2" xfId="48354"/>
    <cellStyle name="Notas 2 2 3 3 2 2 2" xfId="48355"/>
    <cellStyle name="Notas 2 2 3 3 2 3" xfId="48356"/>
    <cellStyle name="Notas 2 2 3 3 2 3 2" xfId="48357"/>
    <cellStyle name="Notas 2 2 3 3 2 4" xfId="48358"/>
    <cellStyle name="Notas 2 2 3 3 2 4 2" xfId="48359"/>
    <cellStyle name="Notas 2 2 3 3 2 5" xfId="48360"/>
    <cellStyle name="Notas 2 2 3 3 3" xfId="48361"/>
    <cellStyle name="Notas 2 2 3 3 3 2" xfId="48362"/>
    <cellStyle name="Notas 2 2 3 3 3 3" xfId="48363"/>
    <cellStyle name="Notas 2 2 3 3 4" xfId="48364"/>
    <cellStyle name="Notas 2 2 3 3 4 2" xfId="48365"/>
    <cellStyle name="Notas 2 2 3 3 5" xfId="48366"/>
    <cellStyle name="Notas 2 2 3 3 5 2" xfId="48367"/>
    <cellStyle name="Notas 2 2 3 3 6" xfId="48368"/>
    <cellStyle name="Notas 2 2 3 4" xfId="48369"/>
    <cellStyle name="Notas 2 2 3 4 2" xfId="48370"/>
    <cellStyle name="Notas 2 2 3 4 2 2" xfId="48371"/>
    <cellStyle name="Notas 2 2 3 4 2 3" xfId="48372"/>
    <cellStyle name="Notas 2 2 3 4 3" xfId="48373"/>
    <cellStyle name="Notas 2 2 3 4 3 2" xfId="48374"/>
    <cellStyle name="Notas 2 2 3 4 3 3" xfId="48375"/>
    <cellStyle name="Notas 2 2 3 4 4" xfId="48376"/>
    <cellStyle name="Notas 2 2 3 4 4 2" xfId="48377"/>
    <cellStyle name="Notas 2 2 3 4 5" xfId="48378"/>
    <cellStyle name="Notas 2 2 3 4 6" xfId="48379"/>
    <cellStyle name="Notas 2 2 3 5" xfId="48380"/>
    <cellStyle name="Notas 2 2 3 5 2" xfId="48381"/>
    <cellStyle name="Notas 2 2 3 5 3" xfId="48382"/>
    <cellStyle name="Notas 2 2 3 6" xfId="48383"/>
    <cellStyle name="Notas 2 2 3 6 2" xfId="48384"/>
    <cellStyle name="Notas 2 2 3 6 3" xfId="48385"/>
    <cellStyle name="Notas 2 2 3 7" xfId="48386"/>
    <cellStyle name="Notas 2 2 3 7 2" xfId="48387"/>
    <cellStyle name="Notas 2 2 3 7 3" xfId="48388"/>
    <cellStyle name="Notas 2 2 3 8" xfId="48389"/>
    <cellStyle name="Notas 2 2 3 9" xfId="48390"/>
    <cellStyle name="Notas 2 2 4" xfId="48391"/>
    <cellStyle name="Notas 2 2 4 10" xfId="48392"/>
    <cellStyle name="Notas 2 2 4 2" xfId="48393"/>
    <cellStyle name="Notas 2 2 4 2 2" xfId="48394"/>
    <cellStyle name="Notas 2 2 4 2 2 2" xfId="48395"/>
    <cellStyle name="Notas 2 2 4 2 2 2 2" xfId="48396"/>
    <cellStyle name="Notas 2 2 4 2 2 3" xfId="48397"/>
    <cellStyle name="Notas 2 2 4 2 2 3 2" xfId="48398"/>
    <cellStyle name="Notas 2 2 4 2 2 4" xfId="48399"/>
    <cellStyle name="Notas 2 2 4 2 2 4 2" xfId="48400"/>
    <cellStyle name="Notas 2 2 4 2 2 5" xfId="48401"/>
    <cellStyle name="Notas 2 2 4 2 3" xfId="48402"/>
    <cellStyle name="Notas 2 2 4 2 3 2" xfId="48403"/>
    <cellStyle name="Notas 2 2 4 2 3 3" xfId="48404"/>
    <cellStyle name="Notas 2 2 4 2 4" xfId="48405"/>
    <cellStyle name="Notas 2 2 4 2 5" xfId="48406"/>
    <cellStyle name="Notas 2 2 4 2 6" xfId="48407"/>
    <cellStyle name="Notas 2 2 4 3" xfId="48408"/>
    <cellStyle name="Notas 2 2 4 3 2" xfId="48409"/>
    <cellStyle name="Notas 2 2 4 3 2 2" xfId="48410"/>
    <cellStyle name="Notas 2 2 4 3 2 3" xfId="48411"/>
    <cellStyle name="Notas 2 2 4 3 3" xfId="48412"/>
    <cellStyle name="Notas 2 2 4 3 3 2" xfId="48413"/>
    <cellStyle name="Notas 2 2 4 3 3 3" xfId="48414"/>
    <cellStyle name="Notas 2 2 4 3 4" xfId="48415"/>
    <cellStyle name="Notas 2 2 4 3 4 2" xfId="48416"/>
    <cellStyle name="Notas 2 2 4 3 5" xfId="48417"/>
    <cellStyle name="Notas 2 2 4 3 6" xfId="48418"/>
    <cellStyle name="Notas 2 2 4 4" xfId="48419"/>
    <cellStyle name="Notas 2 2 4 4 2" xfId="48420"/>
    <cellStyle name="Notas 2 2 4 4 3" xfId="48421"/>
    <cellStyle name="Notas 2 2 4 5" xfId="48422"/>
    <cellStyle name="Notas 2 2 4 5 2" xfId="48423"/>
    <cellStyle name="Notas 2 2 4 5 3" xfId="48424"/>
    <cellStyle name="Notas 2 2 4 6" xfId="48425"/>
    <cellStyle name="Notas 2 2 4 6 2" xfId="48426"/>
    <cellStyle name="Notas 2 2 4 6 3" xfId="48427"/>
    <cellStyle name="Notas 2 2 4 7" xfId="48428"/>
    <cellStyle name="Notas 2 2 4 8" xfId="48429"/>
    <cellStyle name="Notas 2 2 4 9" xfId="48430"/>
    <cellStyle name="Notas 2 2 5" xfId="48431"/>
    <cellStyle name="Notas 2 2 5 10" xfId="48432"/>
    <cellStyle name="Notas 2 2 5 2" xfId="48433"/>
    <cellStyle name="Notas 2 2 5 2 2" xfId="48434"/>
    <cellStyle name="Notas 2 2 5 2 2 2" xfId="48435"/>
    <cellStyle name="Notas 2 2 5 2 2 3" xfId="48436"/>
    <cellStyle name="Notas 2 2 5 2 3" xfId="48437"/>
    <cellStyle name="Notas 2 2 5 2 3 2" xfId="48438"/>
    <cellStyle name="Notas 2 2 5 2 3 3" xfId="48439"/>
    <cellStyle name="Notas 2 2 5 2 4" xfId="48440"/>
    <cellStyle name="Notas 2 2 5 2 4 2" xfId="48441"/>
    <cellStyle name="Notas 2 2 5 2 5" xfId="48442"/>
    <cellStyle name="Notas 2 2 5 2 6" xfId="48443"/>
    <cellStyle name="Notas 2 2 5 3" xfId="48444"/>
    <cellStyle name="Notas 2 2 5 3 2" xfId="48445"/>
    <cellStyle name="Notas 2 2 5 3 2 2" xfId="48446"/>
    <cellStyle name="Notas 2 2 5 3 2 3" xfId="48447"/>
    <cellStyle name="Notas 2 2 5 3 3" xfId="48448"/>
    <cellStyle name="Notas 2 2 5 3 3 2" xfId="48449"/>
    <cellStyle name="Notas 2 2 5 3 3 3" xfId="48450"/>
    <cellStyle name="Notas 2 2 5 3 4" xfId="48451"/>
    <cellStyle name="Notas 2 2 5 3 5" xfId="48452"/>
    <cellStyle name="Notas 2 2 5 4" xfId="48453"/>
    <cellStyle name="Notas 2 2 5 4 2" xfId="48454"/>
    <cellStyle name="Notas 2 2 5 4 3" xfId="48455"/>
    <cellStyle name="Notas 2 2 5 5" xfId="48456"/>
    <cellStyle name="Notas 2 2 5 5 2" xfId="48457"/>
    <cellStyle name="Notas 2 2 5 5 3" xfId="48458"/>
    <cellStyle name="Notas 2 2 5 6" xfId="48459"/>
    <cellStyle name="Notas 2 2 5 6 2" xfId="48460"/>
    <cellStyle name="Notas 2 2 5 6 3" xfId="48461"/>
    <cellStyle name="Notas 2 2 5 7" xfId="48462"/>
    <cellStyle name="Notas 2 2 5 8" xfId="48463"/>
    <cellStyle name="Notas 2 2 5 9" xfId="48464"/>
    <cellStyle name="Notas 2 2 6" xfId="48465"/>
    <cellStyle name="Notas 2 2 6 2" xfId="48466"/>
    <cellStyle name="Notas 2 2 6 2 2" xfId="48467"/>
    <cellStyle name="Notas 2 2 6 2 2 2" xfId="48468"/>
    <cellStyle name="Notas 2 2 6 2 3" xfId="48469"/>
    <cellStyle name="Notas 2 2 6 2 3 2" xfId="48470"/>
    <cellStyle name="Notas 2 2 6 2 4" xfId="48471"/>
    <cellStyle name="Notas 2 2 6 2 4 2" xfId="48472"/>
    <cellStyle name="Notas 2 2 6 2 5" xfId="48473"/>
    <cellStyle name="Notas 2 2 6 3" xfId="48474"/>
    <cellStyle name="Notas 2 2 6 3 2" xfId="48475"/>
    <cellStyle name="Notas 2 2 6 3 3" xfId="48476"/>
    <cellStyle name="Notas 2 2 6 4" xfId="48477"/>
    <cellStyle name="Notas 2 2 6 4 2" xfId="48478"/>
    <cellStyle name="Notas 2 2 6 5" xfId="48479"/>
    <cellStyle name="Notas 2 2 6 5 2" xfId="48480"/>
    <cellStyle name="Notas 2 2 6 6" xfId="48481"/>
    <cellStyle name="Notas 2 2 7" xfId="48482"/>
    <cellStyle name="Notas 2 2 7 2" xfId="48483"/>
    <cellStyle name="Notas 2 2 7 2 2" xfId="48484"/>
    <cellStyle name="Notas 2 2 7 2 3" xfId="48485"/>
    <cellStyle name="Notas 2 2 7 3" xfId="48486"/>
    <cellStyle name="Notas 2 2 7 3 2" xfId="48487"/>
    <cellStyle name="Notas 2 2 7 3 3" xfId="48488"/>
    <cellStyle name="Notas 2 2 7 4" xfId="48489"/>
    <cellStyle name="Notas 2 2 7 4 2" xfId="48490"/>
    <cellStyle name="Notas 2 2 7 5" xfId="48491"/>
    <cellStyle name="Notas 2 2 7 6" xfId="48492"/>
    <cellStyle name="Notas 2 2 8" xfId="48493"/>
    <cellStyle name="Notas 2 2 8 2" xfId="48494"/>
    <cellStyle name="Notas 2 2 8 3" xfId="48495"/>
    <cellStyle name="Notas 2 2 9" xfId="48496"/>
    <cellStyle name="Notas 2 2 9 2" xfId="48497"/>
    <cellStyle name="Notas 2 2 9 3" xfId="48498"/>
    <cellStyle name="Notas 2 3" xfId="48499"/>
    <cellStyle name="Notas 2 3 10" xfId="48500"/>
    <cellStyle name="Notas 2 3 10 2" xfId="48501"/>
    <cellStyle name="Notas 2 3 10 3" xfId="48502"/>
    <cellStyle name="Notas 2 3 11" xfId="48503"/>
    <cellStyle name="Notas 2 3 11 2" xfId="48504"/>
    <cellStyle name="Notas 2 3 11 3" xfId="48505"/>
    <cellStyle name="Notas 2 3 12" xfId="48506"/>
    <cellStyle name="Notas 2 3 13" xfId="48507"/>
    <cellStyle name="Notas 2 3 14" xfId="48508"/>
    <cellStyle name="Notas 2 3 15" xfId="48509"/>
    <cellStyle name="Notas 2 3 16" xfId="48510"/>
    <cellStyle name="Notas 2 3 2" xfId="48511"/>
    <cellStyle name="Notas 2 3 2 10" xfId="48512"/>
    <cellStyle name="Notas 2 3 2 11" xfId="48513"/>
    <cellStyle name="Notas 2 3 2 2" xfId="48514"/>
    <cellStyle name="Notas 2 3 2 2 10" xfId="48515"/>
    <cellStyle name="Notas 2 3 2 2 2" xfId="48516"/>
    <cellStyle name="Notas 2 3 2 2 2 2" xfId="48517"/>
    <cellStyle name="Notas 2 3 2 2 2 2 2" xfId="48518"/>
    <cellStyle name="Notas 2 3 2 2 2 2 3" xfId="48519"/>
    <cellStyle name="Notas 2 3 2 2 2 3" xfId="48520"/>
    <cellStyle name="Notas 2 3 2 2 2 3 2" xfId="48521"/>
    <cellStyle name="Notas 2 3 2 2 2 3 3" xfId="48522"/>
    <cellStyle name="Notas 2 3 2 2 2 4" xfId="48523"/>
    <cellStyle name="Notas 2 3 2 2 2 4 2" xfId="48524"/>
    <cellStyle name="Notas 2 3 2 2 2 5" xfId="48525"/>
    <cellStyle name="Notas 2 3 2 2 2 6" xfId="48526"/>
    <cellStyle name="Notas 2 3 2 2 3" xfId="48527"/>
    <cellStyle name="Notas 2 3 2 2 3 2" xfId="48528"/>
    <cellStyle name="Notas 2 3 2 2 3 2 2" xfId="48529"/>
    <cellStyle name="Notas 2 3 2 2 3 2 3" xfId="48530"/>
    <cellStyle name="Notas 2 3 2 2 3 3" xfId="48531"/>
    <cellStyle name="Notas 2 3 2 2 3 3 2" xfId="48532"/>
    <cellStyle name="Notas 2 3 2 2 3 3 3" xfId="48533"/>
    <cellStyle name="Notas 2 3 2 2 3 4" xfId="48534"/>
    <cellStyle name="Notas 2 3 2 2 3 5" xfId="48535"/>
    <cellStyle name="Notas 2 3 2 2 4" xfId="48536"/>
    <cellStyle name="Notas 2 3 2 2 4 2" xfId="48537"/>
    <cellStyle name="Notas 2 3 2 2 4 3" xfId="48538"/>
    <cellStyle name="Notas 2 3 2 2 5" xfId="48539"/>
    <cellStyle name="Notas 2 3 2 2 5 2" xfId="48540"/>
    <cellStyle name="Notas 2 3 2 2 5 3" xfId="48541"/>
    <cellStyle name="Notas 2 3 2 2 6" xfId="48542"/>
    <cellStyle name="Notas 2 3 2 2 6 2" xfId="48543"/>
    <cellStyle name="Notas 2 3 2 2 6 3" xfId="48544"/>
    <cellStyle name="Notas 2 3 2 2 7" xfId="48545"/>
    <cellStyle name="Notas 2 3 2 2 8" xfId="48546"/>
    <cellStyle name="Notas 2 3 2 2 9" xfId="48547"/>
    <cellStyle name="Notas 2 3 2 3" xfId="48548"/>
    <cellStyle name="Notas 2 3 2 3 2" xfId="48549"/>
    <cellStyle name="Notas 2 3 2 3 2 2" xfId="48550"/>
    <cellStyle name="Notas 2 3 2 3 2 2 2" xfId="48551"/>
    <cellStyle name="Notas 2 3 2 3 2 3" xfId="48552"/>
    <cellStyle name="Notas 2 3 2 3 2 3 2" xfId="48553"/>
    <cellStyle name="Notas 2 3 2 3 2 4" xfId="48554"/>
    <cellStyle name="Notas 2 3 2 3 2 4 2" xfId="48555"/>
    <cellStyle name="Notas 2 3 2 3 2 5" xfId="48556"/>
    <cellStyle name="Notas 2 3 2 3 3" xfId="48557"/>
    <cellStyle name="Notas 2 3 2 3 3 2" xfId="48558"/>
    <cellStyle name="Notas 2 3 2 3 3 3" xfId="48559"/>
    <cellStyle name="Notas 2 3 2 3 4" xfId="48560"/>
    <cellStyle name="Notas 2 3 2 3 4 2" xfId="48561"/>
    <cellStyle name="Notas 2 3 2 3 5" xfId="48562"/>
    <cellStyle name="Notas 2 3 2 3 5 2" xfId="48563"/>
    <cellStyle name="Notas 2 3 2 3 6" xfId="48564"/>
    <cellStyle name="Notas 2 3 2 4" xfId="48565"/>
    <cellStyle name="Notas 2 3 2 4 2" xfId="48566"/>
    <cellStyle name="Notas 2 3 2 4 2 2" xfId="48567"/>
    <cellStyle name="Notas 2 3 2 4 2 3" xfId="48568"/>
    <cellStyle name="Notas 2 3 2 4 3" xfId="48569"/>
    <cellStyle name="Notas 2 3 2 4 3 2" xfId="48570"/>
    <cellStyle name="Notas 2 3 2 4 3 3" xfId="48571"/>
    <cellStyle name="Notas 2 3 2 4 4" xfId="48572"/>
    <cellStyle name="Notas 2 3 2 4 4 2" xfId="48573"/>
    <cellStyle name="Notas 2 3 2 4 5" xfId="48574"/>
    <cellStyle name="Notas 2 3 2 4 6" xfId="48575"/>
    <cellStyle name="Notas 2 3 2 5" xfId="48576"/>
    <cellStyle name="Notas 2 3 2 5 2" xfId="48577"/>
    <cellStyle name="Notas 2 3 2 5 3" xfId="48578"/>
    <cellStyle name="Notas 2 3 2 6" xfId="48579"/>
    <cellStyle name="Notas 2 3 2 6 2" xfId="48580"/>
    <cellStyle name="Notas 2 3 2 6 3" xfId="48581"/>
    <cellStyle name="Notas 2 3 2 7" xfId="48582"/>
    <cellStyle name="Notas 2 3 2 7 2" xfId="48583"/>
    <cellStyle name="Notas 2 3 2 7 3" xfId="48584"/>
    <cellStyle name="Notas 2 3 2 8" xfId="48585"/>
    <cellStyle name="Notas 2 3 2 9" xfId="48586"/>
    <cellStyle name="Notas 2 3 3" xfId="48587"/>
    <cellStyle name="Notas 2 3 3 10" xfId="48588"/>
    <cellStyle name="Notas 2 3 3 11" xfId="48589"/>
    <cellStyle name="Notas 2 3 3 2" xfId="48590"/>
    <cellStyle name="Notas 2 3 3 2 10" xfId="48591"/>
    <cellStyle name="Notas 2 3 3 2 2" xfId="48592"/>
    <cellStyle name="Notas 2 3 3 2 2 2" xfId="48593"/>
    <cellStyle name="Notas 2 3 3 2 2 2 2" xfId="48594"/>
    <cellStyle name="Notas 2 3 3 2 2 2 3" xfId="48595"/>
    <cellStyle name="Notas 2 3 3 2 2 3" xfId="48596"/>
    <cellStyle name="Notas 2 3 3 2 2 3 2" xfId="48597"/>
    <cellStyle name="Notas 2 3 3 2 2 3 3" xfId="48598"/>
    <cellStyle name="Notas 2 3 3 2 2 4" xfId="48599"/>
    <cellStyle name="Notas 2 3 3 2 2 4 2" xfId="48600"/>
    <cellStyle name="Notas 2 3 3 2 2 5" xfId="48601"/>
    <cellStyle name="Notas 2 3 3 2 2 6" xfId="48602"/>
    <cellStyle name="Notas 2 3 3 2 3" xfId="48603"/>
    <cellStyle name="Notas 2 3 3 2 3 2" xfId="48604"/>
    <cellStyle name="Notas 2 3 3 2 3 2 2" xfId="48605"/>
    <cellStyle name="Notas 2 3 3 2 3 2 3" xfId="48606"/>
    <cellStyle name="Notas 2 3 3 2 3 3" xfId="48607"/>
    <cellStyle name="Notas 2 3 3 2 3 3 2" xfId="48608"/>
    <cellStyle name="Notas 2 3 3 2 3 3 3" xfId="48609"/>
    <cellStyle name="Notas 2 3 3 2 3 4" xfId="48610"/>
    <cellStyle name="Notas 2 3 3 2 3 5" xfId="48611"/>
    <cellStyle name="Notas 2 3 3 2 4" xfId="48612"/>
    <cellStyle name="Notas 2 3 3 2 4 2" xfId="48613"/>
    <cellStyle name="Notas 2 3 3 2 4 3" xfId="48614"/>
    <cellStyle name="Notas 2 3 3 2 5" xfId="48615"/>
    <cellStyle name="Notas 2 3 3 2 5 2" xfId="48616"/>
    <cellStyle name="Notas 2 3 3 2 5 3" xfId="48617"/>
    <cellStyle name="Notas 2 3 3 2 6" xfId="48618"/>
    <cellStyle name="Notas 2 3 3 2 6 2" xfId="48619"/>
    <cellStyle name="Notas 2 3 3 2 6 3" xfId="48620"/>
    <cellStyle name="Notas 2 3 3 2 7" xfId="48621"/>
    <cellStyle name="Notas 2 3 3 2 8" xfId="48622"/>
    <cellStyle name="Notas 2 3 3 2 9" xfId="48623"/>
    <cellStyle name="Notas 2 3 3 3" xfId="48624"/>
    <cellStyle name="Notas 2 3 3 3 2" xfId="48625"/>
    <cellStyle name="Notas 2 3 3 3 2 2" xfId="48626"/>
    <cellStyle name="Notas 2 3 3 3 2 2 2" xfId="48627"/>
    <cellStyle name="Notas 2 3 3 3 2 3" xfId="48628"/>
    <cellStyle name="Notas 2 3 3 3 2 3 2" xfId="48629"/>
    <cellStyle name="Notas 2 3 3 3 2 4" xfId="48630"/>
    <cellStyle name="Notas 2 3 3 3 2 4 2" xfId="48631"/>
    <cellStyle name="Notas 2 3 3 3 2 5" xfId="48632"/>
    <cellStyle name="Notas 2 3 3 3 3" xfId="48633"/>
    <cellStyle name="Notas 2 3 3 3 3 2" xfId="48634"/>
    <cellStyle name="Notas 2 3 3 3 3 3" xfId="48635"/>
    <cellStyle name="Notas 2 3 3 3 4" xfId="48636"/>
    <cellStyle name="Notas 2 3 3 3 4 2" xfId="48637"/>
    <cellStyle name="Notas 2 3 3 3 5" xfId="48638"/>
    <cellStyle name="Notas 2 3 3 3 5 2" xfId="48639"/>
    <cellStyle name="Notas 2 3 3 3 6" xfId="48640"/>
    <cellStyle name="Notas 2 3 3 4" xfId="48641"/>
    <cellStyle name="Notas 2 3 3 4 2" xfId="48642"/>
    <cellStyle name="Notas 2 3 3 4 2 2" xfId="48643"/>
    <cellStyle name="Notas 2 3 3 4 2 3" xfId="48644"/>
    <cellStyle name="Notas 2 3 3 4 3" xfId="48645"/>
    <cellStyle name="Notas 2 3 3 4 3 2" xfId="48646"/>
    <cellStyle name="Notas 2 3 3 4 3 3" xfId="48647"/>
    <cellStyle name="Notas 2 3 3 4 4" xfId="48648"/>
    <cellStyle name="Notas 2 3 3 4 4 2" xfId="48649"/>
    <cellStyle name="Notas 2 3 3 4 5" xfId="48650"/>
    <cellStyle name="Notas 2 3 3 4 6" xfId="48651"/>
    <cellStyle name="Notas 2 3 3 5" xfId="48652"/>
    <cellStyle name="Notas 2 3 3 5 2" xfId="48653"/>
    <cellStyle name="Notas 2 3 3 5 3" xfId="48654"/>
    <cellStyle name="Notas 2 3 3 6" xfId="48655"/>
    <cellStyle name="Notas 2 3 3 6 2" xfId="48656"/>
    <cellStyle name="Notas 2 3 3 6 3" xfId="48657"/>
    <cellStyle name="Notas 2 3 3 7" xfId="48658"/>
    <cellStyle name="Notas 2 3 3 7 2" xfId="48659"/>
    <cellStyle name="Notas 2 3 3 7 3" xfId="48660"/>
    <cellStyle name="Notas 2 3 3 8" xfId="48661"/>
    <cellStyle name="Notas 2 3 3 9" xfId="48662"/>
    <cellStyle name="Notas 2 3 4" xfId="48663"/>
    <cellStyle name="Notas 2 3 4 10" xfId="48664"/>
    <cellStyle name="Notas 2 3 4 2" xfId="48665"/>
    <cellStyle name="Notas 2 3 4 2 2" xfId="48666"/>
    <cellStyle name="Notas 2 3 4 2 2 2" xfId="48667"/>
    <cellStyle name="Notas 2 3 4 2 2 3" xfId="48668"/>
    <cellStyle name="Notas 2 3 4 2 3" xfId="48669"/>
    <cellStyle name="Notas 2 3 4 2 3 2" xfId="48670"/>
    <cellStyle name="Notas 2 3 4 2 3 3" xfId="48671"/>
    <cellStyle name="Notas 2 3 4 2 4" xfId="48672"/>
    <cellStyle name="Notas 2 3 4 2 4 2" xfId="48673"/>
    <cellStyle name="Notas 2 3 4 2 5" xfId="48674"/>
    <cellStyle name="Notas 2 3 4 2 6" xfId="48675"/>
    <cellStyle name="Notas 2 3 4 3" xfId="48676"/>
    <cellStyle name="Notas 2 3 4 3 2" xfId="48677"/>
    <cellStyle name="Notas 2 3 4 3 2 2" xfId="48678"/>
    <cellStyle name="Notas 2 3 4 3 2 3" xfId="48679"/>
    <cellStyle name="Notas 2 3 4 3 3" xfId="48680"/>
    <cellStyle name="Notas 2 3 4 3 3 2" xfId="48681"/>
    <cellStyle name="Notas 2 3 4 3 3 3" xfId="48682"/>
    <cellStyle name="Notas 2 3 4 3 4" xfId="48683"/>
    <cellStyle name="Notas 2 3 4 3 5" xfId="48684"/>
    <cellStyle name="Notas 2 3 4 4" xfId="48685"/>
    <cellStyle name="Notas 2 3 4 4 2" xfId="48686"/>
    <cellStyle name="Notas 2 3 4 4 3" xfId="48687"/>
    <cellStyle name="Notas 2 3 4 5" xfId="48688"/>
    <cellStyle name="Notas 2 3 4 5 2" xfId="48689"/>
    <cellStyle name="Notas 2 3 4 5 3" xfId="48690"/>
    <cellStyle name="Notas 2 3 4 6" xfId="48691"/>
    <cellStyle name="Notas 2 3 4 6 2" xfId="48692"/>
    <cellStyle name="Notas 2 3 4 6 3" xfId="48693"/>
    <cellStyle name="Notas 2 3 4 7" xfId="48694"/>
    <cellStyle name="Notas 2 3 4 8" xfId="48695"/>
    <cellStyle name="Notas 2 3 4 9" xfId="48696"/>
    <cellStyle name="Notas 2 3 5" xfId="48697"/>
    <cellStyle name="Notas 2 3 5 10" xfId="48698"/>
    <cellStyle name="Notas 2 3 5 2" xfId="48699"/>
    <cellStyle name="Notas 2 3 5 2 2" xfId="48700"/>
    <cellStyle name="Notas 2 3 5 2 2 2" xfId="48701"/>
    <cellStyle name="Notas 2 3 5 2 2 3" xfId="48702"/>
    <cellStyle name="Notas 2 3 5 2 3" xfId="48703"/>
    <cellStyle name="Notas 2 3 5 2 3 2" xfId="48704"/>
    <cellStyle name="Notas 2 3 5 2 3 3" xfId="48705"/>
    <cellStyle name="Notas 2 3 5 2 4" xfId="48706"/>
    <cellStyle name="Notas 2 3 5 2 4 2" xfId="48707"/>
    <cellStyle name="Notas 2 3 5 2 5" xfId="48708"/>
    <cellStyle name="Notas 2 3 5 2 6" xfId="48709"/>
    <cellStyle name="Notas 2 3 5 3" xfId="48710"/>
    <cellStyle name="Notas 2 3 5 3 2" xfId="48711"/>
    <cellStyle name="Notas 2 3 5 3 2 2" xfId="48712"/>
    <cellStyle name="Notas 2 3 5 3 2 3" xfId="48713"/>
    <cellStyle name="Notas 2 3 5 3 3" xfId="48714"/>
    <cellStyle name="Notas 2 3 5 3 3 2" xfId="48715"/>
    <cellStyle name="Notas 2 3 5 3 3 3" xfId="48716"/>
    <cellStyle name="Notas 2 3 5 3 4" xfId="48717"/>
    <cellStyle name="Notas 2 3 5 3 5" xfId="48718"/>
    <cellStyle name="Notas 2 3 5 4" xfId="48719"/>
    <cellStyle name="Notas 2 3 5 4 2" xfId="48720"/>
    <cellStyle name="Notas 2 3 5 4 3" xfId="48721"/>
    <cellStyle name="Notas 2 3 5 5" xfId="48722"/>
    <cellStyle name="Notas 2 3 5 5 2" xfId="48723"/>
    <cellStyle name="Notas 2 3 5 5 3" xfId="48724"/>
    <cellStyle name="Notas 2 3 5 6" xfId="48725"/>
    <cellStyle name="Notas 2 3 5 6 2" xfId="48726"/>
    <cellStyle name="Notas 2 3 5 6 3" xfId="48727"/>
    <cellStyle name="Notas 2 3 5 7" xfId="48728"/>
    <cellStyle name="Notas 2 3 5 8" xfId="48729"/>
    <cellStyle name="Notas 2 3 5 9" xfId="48730"/>
    <cellStyle name="Notas 2 3 6" xfId="48731"/>
    <cellStyle name="Notas 2 3 6 2" xfId="48732"/>
    <cellStyle name="Notas 2 3 6 2 2" xfId="48733"/>
    <cellStyle name="Notas 2 3 6 2 3" xfId="48734"/>
    <cellStyle name="Notas 2 3 6 3" xfId="48735"/>
    <cellStyle name="Notas 2 3 6 3 2" xfId="48736"/>
    <cellStyle name="Notas 2 3 6 3 3" xfId="48737"/>
    <cellStyle name="Notas 2 3 6 4" xfId="48738"/>
    <cellStyle name="Notas 2 3 6 4 2" xfId="48739"/>
    <cellStyle name="Notas 2 3 6 5" xfId="48740"/>
    <cellStyle name="Notas 2 3 6 6" xfId="48741"/>
    <cellStyle name="Notas 2 3 7" xfId="48742"/>
    <cellStyle name="Notas 2 3 7 2" xfId="48743"/>
    <cellStyle name="Notas 2 3 7 2 2" xfId="48744"/>
    <cellStyle name="Notas 2 3 7 2 3" xfId="48745"/>
    <cellStyle name="Notas 2 3 7 3" xfId="48746"/>
    <cellStyle name="Notas 2 3 7 3 2" xfId="48747"/>
    <cellStyle name="Notas 2 3 7 3 3" xfId="48748"/>
    <cellStyle name="Notas 2 3 7 4" xfId="48749"/>
    <cellStyle name="Notas 2 3 7 5" xfId="48750"/>
    <cellStyle name="Notas 2 3 8" xfId="48751"/>
    <cellStyle name="Notas 2 3 8 2" xfId="48752"/>
    <cellStyle name="Notas 2 3 8 3" xfId="48753"/>
    <cellStyle name="Notas 2 3 9" xfId="48754"/>
    <cellStyle name="Notas 2 3 9 2" xfId="48755"/>
    <cellStyle name="Notas 2 3 9 3" xfId="48756"/>
    <cellStyle name="Notas 2 4" xfId="48757"/>
    <cellStyle name="Notas 2 4 10" xfId="48758"/>
    <cellStyle name="Notas 2 4 10 2" xfId="48759"/>
    <cellStyle name="Notas 2 4 10 3" xfId="48760"/>
    <cellStyle name="Notas 2 4 11" xfId="48761"/>
    <cellStyle name="Notas 2 4 11 2" xfId="48762"/>
    <cellStyle name="Notas 2 4 11 3" xfId="48763"/>
    <cellStyle name="Notas 2 4 12" xfId="48764"/>
    <cellStyle name="Notas 2 4 13" xfId="48765"/>
    <cellStyle name="Notas 2 4 14" xfId="48766"/>
    <cellStyle name="Notas 2 4 15" xfId="48767"/>
    <cellStyle name="Notas 2 4 2" xfId="48768"/>
    <cellStyle name="Notas 2 4 2 10" xfId="48769"/>
    <cellStyle name="Notas 2 4 2 11" xfId="48770"/>
    <cellStyle name="Notas 2 4 2 2" xfId="48771"/>
    <cellStyle name="Notas 2 4 2 2 10" xfId="48772"/>
    <cellStyle name="Notas 2 4 2 2 2" xfId="48773"/>
    <cellStyle name="Notas 2 4 2 2 2 2" xfId="48774"/>
    <cellStyle name="Notas 2 4 2 2 2 2 2" xfId="48775"/>
    <cellStyle name="Notas 2 4 2 2 2 2 3" xfId="48776"/>
    <cellStyle name="Notas 2 4 2 2 2 3" xfId="48777"/>
    <cellStyle name="Notas 2 4 2 2 2 3 2" xfId="48778"/>
    <cellStyle name="Notas 2 4 2 2 2 3 3" xfId="48779"/>
    <cellStyle name="Notas 2 4 2 2 2 4" xfId="48780"/>
    <cellStyle name="Notas 2 4 2 2 2 4 2" xfId="48781"/>
    <cellStyle name="Notas 2 4 2 2 2 5" xfId="48782"/>
    <cellStyle name="Notas 2 4 2 2 2 6" xfId="48783"/>
    <cellStyle name="Notas 2 4 2 2 3" xfId="48784"/>
    <cellStyle name="Notas 2 4 2 2 3 2" xfId="48785"/>
    <cellStyle name="Notas 2 4 2 2 3 2 2" xfId="48786"/>
    <cellStyle name="Notas 2 4 2 2 3 2 3" xfId="48787"/>
    <cellStyle name="Notas 2 4 2 2 3 3" xfId="48788"/>
    <cellStyle name="Notas 2 4 2 2 3 3 2" xfId="48789"/>
    <cellStyle name="Notas 2 4 2 2 3 3 3" xfId="48790"/>
    <cellStyle name="Notas 2 4 2 2 3 4" xfId="48791"/>
    <cellStyle name="Notas 2 4 2 2 3 5" xfId="48792"/>
    <cellStyle name="Notas 2 4 2 2 4" xfId="48793"/>
    <cellStyle name="Notas 2 4 2 2 4 2" xfId="48794"/>
    <cellStyle name="Notas 2 4 2 2 4 3" xfId="48795"/>
    <cellStyle name="Notas 2 4 2 2 5" xfId="48796"/>
    <cellStyle name="Notas 2 4 2 2 5 2" xfId="48797"/>
    <cellStyle name="Notas 2 4 2 2 5 3" xfId="48798"/>
    <cellStyle name="Notas 2 4 2 2 6" xfId="48799"/>
    <cellStyle name="Notas 2 4 2 2 6 2" xfId="48800"/>
    <cellStyle name="Notas 2 4 2 2 6 3" xfId="48801"/>
    <cellStyle name="Notas 2 4 2 2 7" xfId="48802"/>
    <cellStyle name="Notas 2 4 2 2 8" xfId="48803"/>
    <cellStyle name="Notas 2 4 2 2 9" xfId="48804"/>
    <cellStyle name="Notas 2 4 2 3" xfId="48805"/>
    <cellStyle name="Notas 2 4 2 3 2" xfId="48806"/>
    <cellStyle name="Notas 2 4 2 3 2 2" xfId="48807"/>
    <cellStyle name="Notas 2 4 2 3 2 2 2" xfId="48808"/>
    <cellStyle name="Notas 2 4 2 3 2 3" xfId="48809"/>
    <cellStyle name="Notas 2 4 2 3 2 3 2" xfId="48810"/>
    <cellStyle name="Notas 2 4 2 3 2 4" xfId="48811"/>
    <cellStyle name="Notas 2 4 2 3 2 4 2" xfId="48812"/>
    <cellStyle name="Notas 2 4 2 3 2 5" xfId="48813"/>
    <cellStyle name="Notas 2 4 2 3 3" xfId="48814"/>
    <cellStyle name="Notas 2 4 2 3 3 2" xfId="48815"/>
    <cellStyle name="Notas 2 4 2 3 3 3" xfId="48816"/>
    <cellStyle name="Notas 2 4 2 3 4" xfId="48817"/>
    <cellStyle name="Notas 2 4 2 3 4 2" xfId="48818"/>
    <cellStyle name="Notas 2 4 2 3 5" xfId="48819"/>
    <cellStyle name="Notas 2 4 2 3 5 2" xfId="48820"/>
    <cellStyle name="Notas 2 4 2 3 6" xfId="48821"/>
    <cellStyle name="Notas 2 4 2 4" xfId="48822"/>
    <cellStyle name="Notas 2 4 2 4 2" xfId="48823"/>
    <cellStyle name="Notas 2 4 2 4 2 2" xfId="48824"/>
    <cellStyle name="Notas 2 4 2 4 2 3" xfId="48825"/>
    <cellStyle name="Notas 2 4 2 4 3" xfId="48826"/>
    <cellStyle name="Notas 2 4 2 4 3 2" xfId="48827"/>
    <cellStyle name="Notas 2 4 2 4 3 3" xfId="48828"/>
    <cellStyle name="Notas 2 4 2 4 4" xfId="48829"/>
    <cellStyle name="Notas 2 4 2 4 4 2" xfId="48830"/>
    <cellStyle name="Notas 2 4 2 4 5" xfId="48831"/>
    <cellStyle name="Notas 2 4 2 4 6" xfId="48832"/>
    <cellStyle name="Notas 2 4 2 5" xfId="48833"/>
    <cellStyle name="Notas 2 4 2 5 2" xfId="48834"/>
    <cellStyle name="Notas 2 4 2 5 3" xfId="48835"/>
    <cellStyle name="Notas 2 4 2 6" xfId="48836"/>
    <cellStyle name="Notas 2 4 2 6 2" xfId="48837"/>
    <cellStyle name="Notas 2 4 2 6 3" xfId="48838"/>
    <cellStyle name="Notas 2 4 2 7" xfId="48839"/>
    <cellStyle name="Notas 2 4 2 7 2" xfId="48840"/>
    <cellStyle name="Notas 2 4 2 7 3" xfId="48841"/>
    <cellStyle name="Notas 2 4 2 8" xfId="48842"/>
    <cellStyle name="Notas 2 4 2 9" xfId="48843"/>
    <cellStyle name="Notas 2 4 3" xfId="48844"/>
    <cellStyle name="Notas 2 4 3 10" xfId="48845"/>
    <cellStyle name="Notas 2 4 3 11" xfId="48846"/>
    <cellStyle name="Notas 2 4 3 2" xfId="48847"/>
    <cellStyle name="Notas 2 4 3 2 10" xfId="48848"/>
    <cellStyle name="Notas 2 4 3 2 2" xfId="48849"/>
    <cellStyle name="Notas 2 4 3 2 2 2" xfId="48850"/>
    <cellStyle name="Notas 2 4 3 2 2 2 2" xfId="48851"/>
    <cellStyle name="Notas 2 4 3 2 2 2 3" xfId="48852"/>
    <cellStyle name="Notas 2 4 3 2 2 3" xfId="48853"/>
    <cellStyle name="Notas 2 4 3 2 2 3 2" xfId="48854"/>
    <cellStyle name="Notas 2 4 3 2 2 3 3" xfId="48855"/>
    <cellStyle name="Notas 2 4 3 2 2 4" xfId="48856"/>
    <cellStyle name="Notas 2 4 3 2 2 4 2" xfId="48857"/>
    <cellStyle name="Notas 2 4 3 2 2 5" xfId="48858"/>
    <cellStyle name="Notas 2 4 3 2 2 6" xfId="48859"/>
    <cellStyle name="Notas 2 4 3 2 3" xfId="48860"/>
    <cellStyle name="Notas 2 4 3 2 3 2" xfId="48861"/>
    <cellStyle name="Notas 2 4 3 2 3 2 2" xfId="48862"/>
    <cellStyle name="Notas 2 4 3 2 3 2 3" xfId="48863"/>
    <cellStyle name="Notas 2 4 3 2 3 3" xfId="48864"/>
    <cellStyle name="Notas 2 4 3 2 3 3 2" xfId="48865"/>
    <cellStyle name="Notas 2 4 3 2 3 3 3" xfId="48866"/>
    <cellStyle name="Notas 2 4 3 2 3 4" xfId="48867"/>
    <cellStyle name="Notas 2 4 3 2 3 5" xfId="48868"/>
    <cellStyle name="Notas 2 4 3 2 4" xfId="48869"/>
    <cellStyle name="Notas 2 4 3 2 4 2" xfId="48870"/>
    <cellStyle name="Notas 2 4 3 2 4 3" xfId="48871"/>
    <cellStyle name="Notas 2 4 3 2 5" xfId="48872"/>
    <cellStyle name="Notas 2 4 3 2 5 2" xfId="48873"/>
    <cellStyle name="Notas 2 4 3 2 5 3" xfId="48874"/>
    <cellStyle name="Notas 2 4 3 2 6" xfId="48875"/>
    <cellStyle name="Notas 2 4 3 2 6 2" xfId="48876"/>
    <cellStyle name="Notas 2 4 3 2 6 3" xfId="48877"/>
    <cellStyle name="Notas 2 4 3 2 7" xfId="48878"/>
    <cellStyle name="Notas 2 4 3 2 8" xfId="48879"/>
    <cellStyle name="Notas 2 4 3 2 9" xfId="48880"/>
    <cellStyle name="Notas 2 4 3 3" xfId="48881"/>
    <cellStyle name="Notas 2 4 3 3 2" xfId="48882"/>
    <cellStyle name="Notas 2 4 3 3 2 2" xfId="48883"/>
    <cellStyle name="Notas 2 4 3 3 2 2 2" xfId="48884"/>
    <cellStyle name="Notas 2 4 3 3 2 3" xfId="48885"/>
    <cellStyle name="Notas 2 4 3 3 2 3 2" xfId="48886"/>
    <cellStyle name="Notas 2 4 3 3 2 4" xfId="48887"/>
    <cellStyle name="Notas 2 4 3 3 2 4 2" xfId="48888"/>
    <cellStyle name="Notas 2 4 3 3 2 5" xfId="48889"/>
    <cellStyle name="Notas 2 4 3 3 3" xfId="48890"/>
    <cellStyle name="Notas 2 4 3 3 3 2" xfId="48891"/>
    <cellStyle name="Notas 2 4 3 3 3 3" xfId="48892"/>
    <cellStyle name="Notas 2 4 3 3 4" xfId="48893"/>
    <cellStyle name="Notas 2 4 3 3 4 2" xfId="48894"/>
    <cellStyle name="Notas 2 4 3 3 5" xfId="48895"/>
    <cellStyle name="Notas 2 4 3 3 5 2" xfId="48896"/>
    <cellStyle name="Notas 2 4 3 3 6" xfId="48897"/>
    <cellStyle name="Notas 2 4 3 4" xfId="48898"/>
    <cellStyle name="Notas 2 4 3 4 2" xfId="48899"/>
    <cellStyle name="Notas 2 4 3 4 2 2" xfId="48900"/>
    <cellStyle name="Notas 2 4 3 4 2 3" xfId="48901"/>
    <cellStyle name="Notas 2 4 3 4 3" xfId="48902"/>
    <cellStyle name="Notas 2 4 3 4 3 2" xfId="48903"/>
    <cellStyle name="Notas 2 4 3 4 3 3" xfId="48904"/>
    <cellStyle name="Notas 2 4 3 4 4" xfId="48905"/>
    <cellStyle name="Notas 2 4 3 4 4 2" xfId="48906"/>
    <cellStyle name="Notas 2 4 3 4 5" xfId="48907"/>
    <cellStyle name="Notas 2 4 3 4 6" xfId="48908"/>
    <cellStyle name="Notas 2 4 3 5" xfId="48909"/>
    <cellStyle name="Notas 2 4 3 5 2" xfId="48910"/>
    <cellStyle name="Notas 2 4 3 5 3" xfId="48911"/>
    <cellStyle name="Notas 2 4 3 6" xfId="48912"/>
    <cellStyle name="Notas 2 4 3 6 2" xfId="48913"/>
    <cellStyle name="Notas 2 4 3 6 3" xfId="48914"/>
    <cellStyle name="Notas 2 4 3 7" xfId="48915"/>
    <cellStyle name="Notas 2 4 3 7 2" xfId="48916"/>
    <cellStyle name="Notas 2 4 3 7 3" xfId="48917"/>
    <cellStyle name="Notas 2 4 3 8" xfId="48918"/>
    <cellStyle name="Notas 2 4 3 9" xfId="48919"/>
    <cellStyle name="Notas 2 4 4" xfId="48920"/>
    <cellStyle name="Notas 2 4 4 10" xfId="48921"/>
    <cellStyle name="Notas 2 4 4 2" xfId="48922"/>
    <cellStyle name="Notas 2 4 4 2 2" xfId="48923"/>
    <cellStyle name="Notas 2 4 4 2 2 2" xfId="48924"/>
    <cellStyle name="Notas 2 4 4 2 2 3" xfId="48925"/>
    <cellStyle name="Notas 2 4 4 2 3" xfId="48926"/>
    <cellStyle name="Notas 2 4 4 2 3 2" xfId="48927"/>
    <cellStyle name="Notas 2 4 4 2 3 3" xfId="48928"/>
    <cellStyle name="Notas 2 4 4 2 4" xfId="48929"/>
    <cellStyle name="Notas 2 4 4 2 4 2" xfId="48930"/>
    <cellStyle name="Notas 2 4 4 2 5" xfId="48931"/>
    <cellStyle name="Notas 2 4 4 2 6" xfId="48932"/>
    <cellStyle name="Notas 2 4 4 3" xfId="48933"/>
    <cellStyle name="Notas 2 4 4 3 2" xfId="48934"/>
    <cellStyle name="Notas 2 4 4 3 2 2" xfId="48935"/>
    <cellStyle name="Notas 2 4 4 3 2 3" xfId="48936"/>
    <cellStyle name="Notas 2 4 4 3 3" xfId="48937"/>
    <cellStyle name="Notas 2 4 4 3 3 2" xfId="48938"/>
    <cellStyle name="Notas 2 4 4 3 3 3" xfId="48939"/>
    <cellStyle name="Notas 2 4 4 3 4" xfId="48940"/>
    <cellStyle name="Notas 2 4 4 3 5" xfId="48941"/>
    <cellStyle name="Notas 2 4 4 4" xfId="48942"/>
    <cellStyle name="Notas 2 4 4 4 2" xfId="48943"/>
    <cellStyle name="Notas 2 4 4 4 3" xfId="48944"/>
    <cellStyle name="Notas 2 4 4 5" xfId="48945"/>
    <cellStyle name="Notas 2 4 4 5 2" xfId="48946"/>
    <cellStyle name="Notas 2 4 4 5 3" xfId="48947"/>
    <cellStyle name="Notas 2 4 4 6" xfId="48948"/>
    <cellStyle name="Notas 2 4 4 6 2" xfId="48949"/>
    <cellStyle name="Notas 2 4 4 6 3" xfId="48950"/>
    <cellStyle name="Notas 2 4 4 7" xfId="48951"/>
    <cellStyle name="Notas 2 4 4 8" xfId="48952"/>
    <cellStyle name="Notas 2 4 4 9" xfId="48953"/>
    <cellStyle name="Notas 2 4 5" xfId="48954"/>
    <cellStyle name="Notas 2 4 5 10" xfId="48955"/>
    <cellStyle name="Notas 2 4 5 2" xfId="48956"/>
    <cellStyle name="Notas 2 4 5 2 2" xfId="48957"/>
    <cellStyle name="Notas 2 4 5 2 2 2" xfId="48958"/>
    <cellStyle name="Notas 2 4 5 2 2 3" xfId="48959"/>
    <cellStyle name="Notas 2 4 5 2 3" xfId="48960"/>
    <cellStyle name="Notas 2 4 5 2 3 2" xfId="48961"/>
    <cellStyle name="Notas 2 4 5 2 3 3" xfId="48962"/>
    <cellStyle name="Notas 2 4 5 2 4" xfId="48963"/>
    <cellStyle name="Notas 2 4 5 2 4 2" xfId="48964"/>
    <cellStyle name="Notas 2 4 5 2 5" xfId="48965"/>
    <cellStyle name="Notas 2 4 5 2 6" xfId="48966"/>
    <cellStyle name="Notas 2 4 5 3" xfId="48967"/>
    <cellStyle name="Notas 2 4 5 3 2" xfId="48968"/>
    <cellStyle name="Notas 2 4 5 3 2 2" xfId="48969"/>
    <cellStyle name="Notas 2 4 5 3 2 3" xfId="48970"/>
    <cellStyle name="Notas 2 4 5 3 3" xfId="48971"/>
    <cellStyle name="Notas 2 4 5 3 3 2" xfId="48972"/>
    <cellStyle name="Notas 2 4 5 3 3 3" xfId="48973"/>
    <cellStyle name="Notas 2 4 5 3 4" xfId="48974"/>
    <cellStyle name="Notas 2 4 5 3 5" xfId="48975"/>
    <cellStyle name="Notas 2 4 5 4" xfId="48976"/>
    <cellStyle name="Notas 2 4 5 4 2" xfId="48977"/>
    <cellStyle name="Notas 2 4 5 4 3" xfId="48978"/>
    <cellStyle name="Notas 2 4 5 5" xfId="48979"/>
    <cellStyle name="Notas 2 4 5 5 2" xfId="48980"/>
    <cellStyle name="Notas 2 4 5 5 3" xfId="48981"/>
    <cellStyle name="Notas 2 4 5 6" xfId="48982"/>
    <cellStyle name="Notas 2 4 5 6 2" xfId="48983"/>
    <cellStyle name="Notas 2 4 5 6 3" xfId="48984"/>
    <cellStyle name="Notas 2 4 5 7" xfId="48985"/>
    <cellStyle name="Notas 2 4 5 8" xfId="48986"/>
    <cellStyle name="Notas 2 4 5 9" xfId="48987"/>
    <cellStyle name="Notas 2 4 6" xfId="48988"/>
    <cellStyle name="Notas 2 4 6 2" xfId="48989"/>
    <cellStyle name="Notas 2 4 6 2 2" xfId="48990"/>
    <cellStyle name="Notas 2 4 6 2 3" xfId="48991"/>
    <cellStyle name="Notas 2 4 6 3" xfId="48992"/>
    <cellStyle name="Notas 2 4 6 3 2" xfId="48993"/>
    <cellStyle name="Notas 2 4 6 3 3" xfId="48994"/>
    <cellStyle name="Notas 2 4 6 4" xfId="48995"/>
    <cellStyle name="Notas 2 4 6 4 2" xfId="48996"/>
    <cellStyle name="Notas 2 4 6 5" xfId="48997"/>
    <cellStyle name="Notas 2 4 6 6" xfId="48998"/>
    <cellStyle name="Notas 2 4 7" xfId="48999"/>
    <cellStyle name="Notas 2 4 7 2" xfId="49000"/>
    <cellStyle name="Notas 2 4 7 2 2" xfId="49001"/>
    <cellStyle name="Notas 2 4 7 2 3" xfId="49002"/>
    <cellStyle name="Notas 2 4 7 3" xfId="49003"/>
    <cellStyle name="Notas 2 4 7 3 2" xfId="49004"/>
    <cellStyle name="Notas 2 4 7 3 3" xfId="49005"/>
    <cellStyle name="Notas 2 4 7 4" xfId="49006"/>
    <cellStyle name="Notas 2 4 7 5" xfId="49007"/>
    <cellStyle name="Notas 2 4 8" xfId="49008"/>
    <cellStyle name="Notas 2 4 8 2" xfId="49009"/>
    <cellStyle name="Notas 2 4 8 3" xfId="49010"/>
    <cellStyle name="Notas 2 4 9" xfId="49011"/>
    <cellStyle name="Notas 2 4 9 2" xfId="49012"/>
    <cellStyle name="Notas 2 4 9 3" xfId="49013"/>
    <cellStyle name="Notas 2 5" xfId="49014"/>
    <cellStyle name="Notas 2 5 10" xfId="49015"/>
    <cellStyle name="Notas 2 5 11" xfId="49016"/>
    <cellStyle name="Notas 2 5 12" xfId="49017"/>
    <cellStyle name="Notas 2 5 13" xfId="49018"/>
    <cellStyle name="Notas 2 5 2" xfId="49019"/>
    <cellStyle name="Notas 2 5 2 10" xfId="49020"/>
    <cellStyle name="Notas 2 5 2 11" xfId="49021"/>
    <cellStyle name="Notas 2 5 2 2" xfId="49022"/>
    <cellStyle name="Notas 2 5 2 2 10" xfId="49023"/>
    <cellStyle name="Notas 2 5 2 2 2" xfId="49024"/>
    <cellStyle name="Notas 2 5 2 2 2 2" xfId="49025"/>
    <cellStyle name="Notas 2 5 2 2 2 2 2" xfId="49026"/>
    <cellStyle name="Notas 2 5 2 2 2 2 3" xfId="49027"/>
    <cellStyle name="Notas 2 5 2 2 2 3" xfId="49028"/>
    <cellStyle name="Notas 2 5 2 2 2 3 2" xfId="49029"/>
    <cellStyle name="Notas 2 5 2 2 2 3 3" xfId="49030"/>
    <cellStyle name="Notas 2 5 2 2 2 4" xfId="49031"/>
    <cellStyle name="Notas 2 5 2 2 2 4 2" xfId="49032"/>
    <cellStyle name="Notas 2 5 2 2 2 5" xfId="49033"/>
    <cellStyle name="Notas 2 5 2 2 2 6" xfId="49034"/>
    <cellStyle name="Notas 2 5 2 2 3" xfId="49035"/>
    <cellStyle name="Notas 2 5 2 2 3 2" xfId="49036"/>
    <cellStyle name="Notas 2 5 2 2 3 2 2" xfId="49037"/>
    <cellStyle name="Notas 2 5 2 2 3 2 3" xfId="49038"/>
    <cellStyle name="Notas 2 5 2 2 3 3" xfId="49039"/>
    <cellStyle name="Notas 2 5 2 2 3 3 2" xfId="49040"/>
    <cellStyle name="Notas 2 5 2 2 3 3 3" xfId="49041"/>
    <cellStyle name="Notas 2 5 2 2 3 4" xfId="49042"/>
    <cellStyle name="Notas 2 5 2 2 3 5" xfId="49043"/>
    <cellStyle name="Notas 2 5 2 2 4" xfId="49044"/>
    <cellStyle name="Notas 2 5 2 2 4 2" xfId="49045"/>
    <cellStyle name="Notas 2 5 2 2 4 3" xfId="49046"/>
    <cellStyle name="Notas 2 5 2 2 5" xfId="49047"/>
    <cellStyle name="Notas 2 5 2 2 5 2" xfId="49048"/>
    <cellStyle name="Notas 2 5 2 2 5 3" xfId="49049"/>
    <cellStyle name="Notas 2 5 2 2 6" xfId="49050"/>
    <cellStyle name="Notas 2 5 2 2 6 2" xfId="49051"/>
    <cellStyle name="Notas 2 5 2 2 6 3" xfId="49052"/>
    <cellStyle name="Notas 2 5 2 2 7" xfId="49053"/>
    <cellStyle name="Notas 2 5 2 2 8" xfId="49054"/>
    <cellStyle name="Notas 2 5 2 2 9" xfId="49055"/>
    <cellStyle name="Notas 2 5 2 3" xfId="49056"/>
    <cellStyle name="Notas 2 5 2 3 2" xfId="49057"/>
    <cellStyle name="Notas 2 5 2 3 2 2" xfId="49058"/>
    <cellStyle name="Notas 2 5 2 3 2 2 2" xfId="49059"/>
    <cellStyle name="Notas 2 5 2 3 2 3" xfId="49060"/>
    <cellStyle name="Notas 2 5 2 3 2 3 2" xfId="49061"/>
    <cellStyle name="Notas 2 5 2 3 2 4" xfId="49062"/>
    <cellStyle name="Notas 2 5 2 3 2 4 2" xfId="49063"/>
    <cellStyle name="Notas 2 5 2 3 2 5" xfId="49064"/>
    <cellStyle name="Notas 2 5 2 3 3" xfId="49065"/>
    <cellStyle name="Notas 2 5 2 3 3 2" xfId="49066"/>
    <cellStyle name="Notas 2 5 2 3 3 3" xfId="49067"/>
    <cellStyle name="Notas 2 5 2 3 4" xfId="49068"/>
    <cellStyle name="Notas 2 5 2 3 4 2" xfId="49069"/>
    <cellStyle name="Notas 2 5 2 3 5" xfId="49070"/>
    <cellStyle name="Notas 2 5 2 3 5 2" xfId="49071"/>
    <cellStyle name="Notas 2 5 2 3 6" xfId="49072"/>
    <cellStyle name="Notas 2 5 2 4" xfId="49073"/>
    <cellStyle name="Notas 2 5 2 4 2" xfId="49074"/>
    <cellStyle name="Notas 2 5 2 4 2 2" xfId="49075"/>
    <cellStyle name="Notas 2 5 2 4 2 3" xfId="49076"/>
    <cellStyle name="Notas 2 5 2 4 3" xfId="49077"/>
    <cellStyle name="Notas 2 5 2 4 3 2" xfId="49078"/>
    <cellStyle name="Notas 2 5 2 4 3 3" xfId="49079"/>
    <cellStyle name="Notas 2 5 2 4 4" xfId="49080"/>
    <cellStyle name="Notas 2 5 2 4 4 2" xfId="49081"/>
    <cellStyle name="Notas 2 5 2 4 5" xfId="49082"/>
    <cellStyle name="Notas 2 5 2 4 6" xfId="49083"/>
    <cellStyle name="Notas 2 5 2 5" xfId="49084"/>
    <cellStyle name="Notas 2 5 2 5 2" xfId="49085"/>
    <cellStyle name="Notas 2 5 2 5 3" xfId="49086"/>
    <cellStyle name="Notas 2 5 2 6" xfId="49087"/>
    <cellStyle name="Notas 2 5 2 6 2" xfId="49088"/>
    <cellStyle name="Notas 2 5 2 6 3" xfId="49089"/>
    <cellStyle name="Notas 2 5 2 7" xfId="49090"/>
    <cellStyle name="Notas 2 5 2 7 2" xfId="49091"/>
    <cellStyle name="Notas 2 5 2 7 3" xfId="49092"/>
    <cellStyle name="Notas 2 5 2 8" xfId="49093"/>
    <cellStyle name="Notas 2 5 2 9" xfId="49094"/>
    <cellStyle name="Notas 2 5 3" xfId="49095"/>
    <cellStyle name="Notas 2 5 3 10" xfId="49096"/>
    <cellStyle name="Notas 2 5 3 11" xfId="49097"/>
    <cellStyle name="Notas 2 5 3 2" xfId="49098"/>
    <cellStyle name="Notas 2 5 3 2 10" xfId="49099"/>
    <cellStyle name="Notas 2 5 3 2 2" xfId="49100"/>
    <cellStyle name="Notas 2 5 3 2 2 2" xfId="49101"/>
    <cellStyle name="Notas 2 5 3 2 2 2 2" xfId="49102"/>
    <cellStyle name="Notas 2 5 3 2 2 2 3" xfId="49103"/>
    <cellStyle name="Notas 2 5 3 2 2 3" xfId="49104"/>
    <cellStyle name="Notas 2 5 3 2 2 3 2" xfId="49105"/>
    <cellStyle name="Notas 2 5 3 2 2 3 3" xfId="49106"/>
    <cellStyle name="Notas 2 5 3 2 2 4" xfId="49107"/>
    <cellStyle name="Notas 2 5 3 2 2 4 2" xfId="49108"/>
    <cellStyle name="Notas 2 5 3 2 2 5" xfId="49109"/>
    <cellStyle name="Notas 2 5 3 2 2 6" xfId="49110"/>
    <cellStyle name="Notas 2 5 3 2 3" xfId="49111"/>
    <cellStyle name="Notas 2 5 3 2 3 2" xfId="49112"/>
    <cellStyle name="Notas 2 5 3 2 3 2 2" xfId="49113"/>
    <cellStyle name="Notas 2 5 3 2 3 2 3" xfId="49114"/>
    <cellStyle name="Notas 2 5 3 2 3 3" xfId="49115"/>
    <cellStyle name="Notas 2 5 3 2 3 3 2" xfId="49116"/>
    <cellStyle name="Notas 2 5 3 2 3 3 3" xfId="49117"/>
    <cellStyle name="Notas 2 5 3 2 3 4" xfId="49118"/>
    <cellStyle name="Notas 2 5 3 2 3 5" xfId="49119"/>
    <cellStyle name="Notas 2 5 3 2 4" xfId="49120"/>
    <cellStyle name="Notas 2 5 3 2 4 2" xfId="49121"/>
    <cellStyle name="Notas 2 5 3 2 4 3" xfId="49122"/>
    <cellStyle name="Notas 2 5 3 2 5" xfId="49123"/>
    <cellStyle name="Notas 2 5 3 2 5 2" xfId="49124"/>
    <cellStyle name="Notas 2 5 3 2 5 3" xfId="49125"/>
    <cellStyle name="Notas 2 5 3 2 6" xfId="49126"/>
    <cellStyle name="Notas 2 5 3 2 6 2" xfId="49127"/>
    <cellStyle name="Notas 2 5 3 2 6 3" xfId="49128"/>
    <cellStyle name="Notas 2 5 3 2 7" xfId="49129"/>
    <cellStyle name="Notas 2 5 3 2 8" xfId="49130"/>
    <cellStyle name="Notas 2 5 3 2 9" xfId="49131"/>
    <cellStyle name="Notas 2 5 3 3" xfId="49132"/>
    <cellStyle name="Notas 2 5 3 3 2" xfId="49133"/>
    <cellStyle name="Notas 2 5 3 3 2 2" xfId="49134"/>
    <cellStyle name="Notas 2 5 3 3 2 2 2" xfId="49135"/>
    <cellStyle name="Notas 2 5 3 3 2 3" xfId="49136"/>
    <cellStyle name="Notas 2 5 3 3 2 3 2" xfId="49137"/>
    <cellStyle name="Notas 2 5 3 3 2 4" xfId="49138"/>
    <cellStyle name="Notas 2 5 3 3 2 4 2" xfId="49139"/>
    <cellStyle name="Notas 2 5 3 3 2 5" xfId="49140"/>
    <cellStyle name="Notas 2 5 3 3 3" xfId="49141"/>
    <cellStyle name="Notas 2 5 3 3 3 2" xfId="49142"/>
    <cellStyle name="Notas 2 5 3 3 3 3" xfId="49143"/>
    <cellStyle name="Notas 2 5 3 3 4" xfId="49144"/>
    <cellStyle name="Notas 2 5 3 3 4 2" xfId="49145"/>
    <cellStyle name="Notas 2 5 3 3 5" xfId="49146"/>
    <cellStyle name="Notas 2 5 3 3 5 2" xfId="49147"/>
    <cellStyle name="Notas 2 5 3 3 6" xfId="49148"/>
    <cellStyle name="Notas 2 5 3 4" xfId="49149"/>
    <cellStyle name="Notas 2 5 3 4 2" xfId="49150"/>
    <cellStyle name="Notas 2 5 3 4 2 2" xfId="49151"/>
    <cellStyle name="Notas 2 5 3 4 2 3" xfId="49152"/>
    <cellStyle name="Notas 2 5 3 4 3" xfId="49153"/>
    <cellStyle name="Notas 2 5 3 4 3 2" xfId="49154"/>
    <cellStyle name="Notas 2 5 3 4 3 3" xfId="49155"/>
    <cellStyle name="Notas 2 5 3 4 4" xfId="49156"/>
    <cellStyle name="Notas 2 5 3 4 4 2" xfId="49157"/>
    <cellStyle name="Notas 2 5 3 4 5" xfId="49158"/>
    <cellStyle name="Notas 2 5 3 4 6" xfId="49159"/>
    <cellStyle name="Notas 2 5 3 5" xfId="49160"/>
    <cellStyle name="Notas 2 5 3 5 2" xfId="49161"/>
    <cellStyle name="Notas 2 5 3 5 3" xfId="49162"/>
    <cellStyle name="Notas 2 5 3 6" xfId="49163"/>
    <cellStyle name="Notas 2 5 3 6 2" xfId="49164"/>
    <cellStyle name="Notas 2 5 3 6 3" xfId="49165"/>
    <cellStyle name="Notas 2 5 3 7" xfId="49166"/>
    <cellStyle name="Notas 2 5 3 7 2" xfId="49167"/>
    <cellStyle name="Notas 2 5 3 7 3" xfId="49168"/>
    <cellStyle name="Notas 2 5 3 8" xfId="49169"/>
    <cellStyle name="Notas 2 5 3 9" xfId="49170"/>
    <cellStyle name="Notas 2 5 4" xfId="49171"/>
    <cellStyle name="Notas 2 5 4 10" xfId="49172"/>
    <cellStyle name="Notas 2 5 4 2" xfId="49173"/>
    <cellStyle name="Notas 2 5 4 2 2" xfId="49174"/>
    <cellStyle name="Notas 2 5 4 2 2 2" xfId="49175"/>
    <cellStyle name="Notas 2 5 4 2 2 3" xfId="49176"/>
    <cellStyle name="Notas 2 5 4 2 3" xfId="49177"/>
    <cellStyle name="Notas 2 5 4 2 3 2" xfId="49178"/>
    <cellStyle name="Notas 2 5 4 2 3 3" xfId="49179"/>
    <cellStyle name="Notas 2 5 4 2 4" xfId="49180"/>
    <cellStyle name="Notas 2 5 4 2 4 2" xfId="49181"/>
    <cellStyle name="Notas 2 5 4 2 5" xfId="49182"/>
    <cellStyle name="Notas 2 5 4 2 6" xfId="49183"/>
    <cellStyle name="Notas 2 5 4 3" xfId="49184"/>
    <cellStyle name="Notas 2 5 4 3 2" xfId="49185"/>
    <cellStyle name="Notas 2 5 4 3 2 2" xfId="49186"/>
    <cellStyle name="Notas 2 5 4 3 2 3" xfId="49187"/>
    <cellStyle name="Notas 2 5 4 3 3" xfId="49188"/>
    <cellStyle name="Notas 2 5 4 3 3 2" xfId="49189"/>
    <cellStyle name="Notas 2 5 4 3 3 3" xfId="49190"/>
    <cellStyle name="Notas 2 5 4 3 4" xfId="49191"/>
    <cellStyle name="Notas 2 5 4 3 5" xfId="49192"/>
    <cellStyle name="Notas 2 5 4 4" xfId="49193"/>
    <cellStyle name="Notas 2 5 4 4 2" xfId="49194"/>
    <cellStyle name="Notas 2 5 4 4 3" xfId="49195"/>
    <cellStyle name="Notas 2 5 4 5" xfId="49196"/>
    <cellStyle name="Notas 2 5 4 5 2" xfId="49197"/>
    <cellStyle name="Notas 2 5 4 5 3" xfId="49198"/>
    <cellStyle name="Notas 2 5 4 6" xfId="49199"/>
    <cellStyle name="Notas 2 5 4 6 2" xfId="49200"/>
    <cellStyle name="Notas 2 5 4 6 3" xfId="49201"/>
    <cellStyle name="Notas 2 5 4 7" xfId="49202"/>
    <cellStyle name="Notas 2 5 4 8" xfId="49203"/>
    <cellStyle name="Notas 2 5 4 9" xfId="49204"/>
    <cellStyle name="Notas 2 5 5" xfId="49205"/>
    <cellStyle name="Notas 2 5 5 2" xfId="49206"/>
    <cellStyle name="Notas 2 5 5 2 2" xfId="49207"/>
    <cellStyle name="Notas 2 5 5 2 3" xfId="49208"/>
    <cellStyle name="Notas 2 5 5 3" xfId="49209"/>
    <cellStyle name="Notas 2 5 5 3 2" xfId="49210"/>
    <cellStyle name="Notas 2 5 5 3 3" xfId="49211"/>
    <cellStyle name="Notas 2 5 5 4" xfId="49212"/>
    <cellStyle name="Notas 2 5 5 4 2" xfId="49213"/>
    <cellStyle name="Notas 2 5 5 5" xfId="49214"/>
    <cellStyle name="Notas 2 5 5 6" xfId="49215"/>
    <cellStyle name="Notas 2 5 6" xfId="49216"/>
    <cellStyle name="Notas 2 5 6 2" xfId="49217"/>
    <cellStyle name="Notas 2 5 6 2 2" xfId="49218"/>
    <cellStyle name="Notas 2 5 6 2 3" xfId="49219"/>
    <cellStyle name="Notas 2 5 6 3" xfId="49220"/>
    <cellStyle name="Notas 2 5 6 3 2" xfId="49221"/>
    <cellStyle name="Notas 2 5 6 3 3" xfId="49222"/>
    <cellStyle name="Notas 2 5 6 4" xfId="49223"/>
    <cellStyle name="Notas 2 5 6 5" xfId="49224"/>
    <cellStyle name="Notas 2 5 7" xfId="49225"/>
    <cellStyle name="Notas 2 5 7 2" xfId="49226"/>
    <cellStyle name="Notas 2 5 7 3" xfId="49227"/>
    <cellStyle name="Notas 2 5 8" xfId="49228"/>
    <cellStyle name="Notas 2 5 8 2" xfId="49229"/>
    <cellStyle name="Notas 2 5 8 3" xfId="49230"/>
    <cellStyle name="Notas 2 5 9" xfId="49231"/>
    <cellStyle name="Notas 2 5 9 2" xfId="49232"/>
    <cellStyle name="Notas 2 5 9 3" xfId="49233"/>
    <cellStyle name="Notas 2 6" xfId="49234"/>
    <cellStyle name="Notas 2 6 10" xfId="49235"/>
    <cellStyle name="Notas 2 6 11" xfId="49236"/>
    <cellStyle name="Notas 2 6 2" xfId="49237"/>
    <cellStyle name="Notas 2 6 2 10" xfId="49238"/>
    <cellStyle name="Notas 2 6 2 2" xfId="49239"/>
    <cellStyle name="Notas 2 6 2 2 2" xfId="49240"/>
    <cellStyle name="Notas 2 6 2 2 2 2" xfId="49241"/>
    <cellStyle name="Notas 2 6 2 2 2 3" xfId="49242"/>
    <cellStyle name="Notas 2 6 2 2 3" xfId="49243"/>
    <cellStyle name="Notas 2 6 2 2 3 2" xfId="49244"/>
    <cellStyle name="Notas 2 6 2 2 3 3" xfId="49245"/>
    <cellStyle name="Notas 2 6 2 2 4" xfId="49246"/>
    <cellStyle name="Notas 2 6 2 2 4 2" xfId="49247"/>
    <cellStyle name="Notas 2 6 2 2 5" xfId="49248"/>
    <cellStyle name="Notas 2 6 2 2 6" xfId="49249"/>
    <cellStyle name="Notas 2 6 2 3" xfId="49250"/>
    <cellStyle name="Notas 2 6 2 3 2" xfId="49251"/>
    <cellStyle name="Notas 2 6 2 3 2 2" xfId="49252"/>
    <cellStyle name="Notas 2 6 2 3 2 3" xfId="49253"/>
    <cellStyle name="Notas 2 6 2 3 3" xfId="49254"/>
    <cellStyle name="Notas 2 6 2 3 3 2" xfId="49255"/>
    <cellStyle name="Notas 2 6 2 3 3 3" xfId="49256"/>
    <cellStyle name="Notas 2 6 2 3 4" xfId="49257"/>
    <cellStyle name="Notas 2 6 2 3 5" xfId="49258"/>
    <cellStyle name="Notas 2 6 2 4" xfId="49259"/>
    <cellStyle name="Notas 2 6 2 4 2" xfId="49260"/>
    <cellStyle name="Notas 2 6 2 4 3" xfId="49261"/>
    <cellStyle name="Notas 2 6 2 5" xfId="49262"/>
    <cellStyle name="Notas 2 6 2 5 2" xfId="49263"/>
    <cellStyle name="Notas 2 6 2 5 3" xfId="49264"/>
    <cellStyle name="Notas 2 6 2 6" xfId="49265"/>
    <cellStyle name="Notas 2 6 2 6 2" xfId="49266"/>
    <cellStyle name="Notas 2 6 2 6 3" xfId="49267"/>
    <cellStyle name="Notas 2 6 2 7" xfId="49268"/>
    <cellStyle name="Notas 2 6 2 8" xfId="49269"/>
    <cellStyle name="Notas 2 6 2 9" xfId="49270"/>
    <cellStyle name="Notas 2 6 3" xfId="49271"/>
    <cellStyle name="Notas 2 6 3 2" xfId="49272"/>
    <cellStyle name="Notas 2 6 3 2 2" xfId="49273"/>
    <cellStyle name="Notas 2 6 3 2 2 2" xfId="49274"/>
    <cellStyle name="Notas 2 6 3 2 3" xfId="49275"/>
    <cellStyle name="Notas 2 6 3 2 3 2" xfId="49276"/>
    <cellStyle name="Notas 2 6 3 2 4" xfId="49277"/>
    <cellStyle name="Notas 2 6 3 2 4 2" xfId="49278"/>
    <cellStyle name="Notas 2 6 3 2 5" xfId="49279"/>
    <cellStyle name="Notas 2 6 3 3" xfId="49280"/>
    <cellStyle name="Notas 2 6 3 3 2" xfId="49281"/>
    <cellStyle name="Notas 2 6 3 3 3" xfId="49282"/>
    <cellStyle name="Notas 2 6 3 4" xfId="49283"/>
    <cellStyle name="Notas 2 6 3 4 2" xfId="49284"/>
    <cellStyle name="Notas 2 6 3 5" xfId="49285"/>
    <cellStyle name="Notas 2 6 3 5 2" xfId="49286"/>
    <cellStyle name="Notas 2 6 3 6" xfId="49287"/>
    <cellStyle name="Notas 2 6 4" xfId="49288"/>
    <cellStyle name="Notas 2 6 4 2" xfId="49289"/>
    <cellStyle name="Notas 2 6 4 2 2" xfId="49290"/>
    <cellStyle name="Notas 2 6 4 2 3" xfId="49291"/>
    <cellStyle name="Notas 2 6 4 3" xfId="49292"/>
    <cellStyle name="Notas 2 6 4 3 2" xfId="49293"/>
    <cellStyle name="Notas 2 6 4 3 3" xfId="49294"/>
    <cellStyle name="Notas 2 6 4 4" xfId="49295"/>
    <cellStyle name="Notas 2 6 4 4 2" xfId="49296"/>
    <cellStyle name="Notas 2 6 4 5" xfId="49297"/>
    <cellStyle name="Notas 2 6 4 6" xfId="49298"/>
    <cellStyle name="Notas 2 6 5" xfId="49299"/>
    <cellStyle name="Notas 2 6 5 2" xfId="49300"/>
    <cellStyle name="Notas 2 6 5 3" xfId="49301"/>
    <cellStyle name="Notas 2 6 6" xfId="49302"/>
    <cellStyle name="Notas 2 6 6 2" xfId="49303"/>
    <cellStyle name="Notas 2 6 6 3" xfId="49304"/>
    <cellStyle name="Notas 2 6 7" xfId="49305"/>
    <cellStyle name="Notas 2 6 7 2" xfId="49306"/>
    <cellStyle name="Notas 2 6 7 3" xfId="49307"/>
    <cellStyle name="Notas 2 6 8" xfId="49308"/>
    <cellStyle name="Notas 2 6 9" xfId="49309"/>
    <cellStyle name="Notas 2 7" xfId="49310"/>
    <cellStyle name="Notas 2 7 10" xfId="49311"/>
    <cellStyle name="Notas 2 7 2" xfId="49312"/>
    <cellStyle name="Notas 2 7 2 2" xfId="49313"/>
    <cellStyle name="Notas 2 7 2 2 2" xfId="49314"/>
    <cellStyle name="Notas 2 7 2 2 3" xfId="49315"/>
    <cellStyle name="Notas 2 7 2 3" xfId="49316"/>
    <cellStyle name="Notas 2 7 2 3 2" xfId="49317"/>
    <cellStyle name="Notas 2 7 2 3 3" xfId="49318"/>
    <cellStyle name="Notas 2 7 2 4" xfId="49319"/>
    <cellStyle name="Notas 2 7 2 4 2" xfId="49320"/>
    <cellStyle name="Notas 2 7 2 5" xfId="49321"/>
    <cellStyle name="Notas 2 7 2 6" xfId="49322"/>
    <cellStyle name="Notas 2 7 3" xfId="49323"/>
    <cellStyle name="Notas 2 7 3 2" xfId="49324"/>
    <cellStyle name="Notas 2 7 3 2 2" xfId="49325"/>
    <cellStyle name="Notas 2 7 3 2 3" xfId="49326"/>
    <cellStyle name="Notas 2 7 3 3" xfId="49327"/>
    <cellStyle name="Notas 2 7 3 3 2" xfId="49328"/>
    <cellStyle name="Notas 2 7 3 3 3" xfId="49329"/>
    <cellStyle name="Notas 2 7 3 4" xfId="49330"/>
    <cellStyle name="Notas 2 7 3 5" xfId="49331"/>
    <cellStyle name="Notas 2 7 4" xfId="49332"/>
    <cellStyle name="Notas 2 7 4 2" xfId="49333"/>
    <cellStyle name="Notas 2 7 4 3" xfId="49334"/>
    <cellStyle name="Notas 2 7 5" xfId="49335"/>
    <cellStyle name="Notas 2 7 5 2" xfId="49336"/>
    <cellStyle name="Notas 2 7 5 3" xfId="49337"/>
    <cellStyle name="Notas 2 7 6" xfId="49338"/>
    <cellStyle name="Notas 2 7 6 2" xfId="49339"/>
    <cellStyle name="Notas 2 7 6 3" xfId="49340"/>
    <cellStyle name="Notas 2 7 7" xfId="49341"/>
    <cellStyle name="Notas 2 7 8" xfId="49342"/>
    <cellStyle name="Notas 2 7 9" xfId="49343"/>
    <cellStyle name="Notas 2 8" xfId="49344"/>
    <cellStyle name="Notas 2 8 10" xfId="49345"/>
    <cellStyle name="Notas 2 8 2" xfId="49346"/>
    <cellStyle name="Notas 2 8 2 2" xfId="49347"/>
    <cellStyle name="Notas 2 8 2 2 2" xfId="49348"/>
    <cellStyle name="Notas 2 8 2 2 3" xfId="49349"/>
    <cellStyle name="Notas 2 8 2 3" xfId="49350"/>
    <cellStyle name="Notas 2 8 2 3 2" xfId="49351"/>
    <cellStyle name="Notas 2 8 2 3 3" xfId="49352"/>
    <cellStyle name="Notas 2 8 2 4" xfId="49353"/>
    <cellStyle name="Notas 2 8 2 4 2" xfId="49354"/>
    <cellStyle name="Notas 2 8 2 5" xfId="49355"/>
    <cellStyle name="Notas 2 8 2 6" xfId="49356"/>
    <cellStyle name="Notas 2 8 3" xfId="49357"/>
    <cellStyle name="Notas 2 8 3 2" xfId="49358"/>
    <cellStyle name="Notas 2 8 3 2 2" xfId="49359"/>
    <cellStyle name="Notas 2 8 3 2 3" xfId="49360"/>
    <cellStyle name="Notas 2 8 3 3" xfId="49361"/>
    <cellStyle name="Notas 2 8 3 3 2" xfId="49362"/>
    <cellStyle name="Notas 2 8 3 3 3" xfId="49363"/>
    <cellStyle name="Notas 2 8 3 4" xfId="49364"/>
    <cellStyle name="Notas 2 8 3 5" xfId="49365"/>
    <cellStyle name="Notas 2 8 4" xfId="49366"/>
    <cellStyle name="Notas 2 8 4 2" xfId="49367"/>
    <cellStyle name="Notas 2 8 4 3" xfId="49368"/>
    <cellStyle name="Notas 2 8 5" xfId="49369"/>
    <cellStyle name="Notas 2 8 5 2" xfId="49370"/>
    <cellStyle name="Notas 2 8 5 3" xfId="49371"/>
    <cellStyle name="Notas 2 8 6" xfId="49372"/>
    <cellStyle name="Notas 2 8 6 2" xfId="49373"/>
    <cellStyle name="Notas 2 8 6 3" xfId="49374"/>
    <cellStyle name="Notas 2 8 7" xfId="49375"/>
    <cellStyle name="Notas 2 8 8" xfId="49376"/>
    <cellStyle name="Notas 2 8 9" xfId="49377"/>
    <cellStyle name="Notas 2 9" xfId="49378"/>
    <cellStyle name="Notas 2 9 2" xfId="49379"/>
    <cellStyle name="Notas 2 9 2 2" xfId="49380"/>
    <cellStyle name="Notas 2 9 2 2 2" xfId="49381"/>
    <cellStyle name="Notas 2 9 2 3" xfId="49382"/>
    <cellStyle name="Notas 2 9 2 3 2" xfId="49383"/>
    <cellStyle name="Notas 2 9 2 4" xfId="49384"/>
    <cellStyle name="Notas 2 9 2 4 2" xfId="49385"/>
    <cellStyle name="Notas 2 9 2 5" xfId="49386"/>
    <cellStyle name="Notas 2 9 3" xfId="49387"/>
    <cellStyle name="Notas 2 9 3 2" xfId="49388"/>
    <cellStyle name="Notas 2 9 3 3" xfId="49389"/>
    <cellStyle name="Notas 2 9 4" xfId="49390"/>
    <cellStyle name="Notas 2 9 5" xfId="49391"/>
    <cellStyle name="Notas 2 9 6" xfId="49392"/>
    <cellStyle name="Notas 3" xfId="49393"/>
    <cellStyle name="Notas 3 10" xfId="49394"/>
    <cellStyle name="Notas 3 10 2" xfId="49395"/>
    <cellStyle name="Notas 3 10 2 2" xfId="49396"/>
    <cellStyle name="Notas 3 10 2 2 2" xfId="49397"/>
    <cellStyle name="Notas 3 10 2 3" xfId="49398"/>
    <cellStyle name="Notas 3 10 2 3 2" xfId="49399"/>
    <cellStyle name="Notas 3 10 2 4" xfId="49400"/>
    <cellStyle name="Notas 3 10 2 4 2" xfId="49401"/>
    <cellStyle name="Notas 3 10 2 5" xfId="49402"/>
    <cellStyle name="Notas 3 10 3" xfId="49403"/>
    <cellStyle name="Notas 3 10 4" xfId="49404"/>
    <cellStyle name="Notas 3 11" xfId="49405"/>
    <cellStyle name="Notas 3 11 2" xfId="49406"/>
    <cellStyle name="Notas 3 11 2 2" xfId="49407"/>
    <cellStyle name="Notas 3 11 3" xfId="49408"/>
    <cellStyle name="Notas 3 11 3 2" xfId="49409"/>
    <cellStyle name="Notas 3 11 4" xfId="49410"/>
    <cellStyle name="Notas 3 11 4 2" xfId="49411"/>
    <cellStyle name="Notas 3 11 5" xfId="49412"/>
    <cellStyle name="Notas 3 12" xfId="49413"/>
    <cellStyle name="Notas 3 13" xfId="49414"/>
    <cellStyle name="Notas 3 14" xfId="49415"/>
    <cellStyle name="Notas 3 15" xfId="49416"/>
    <cellStyle name="Notas 3 2" xfId="49417"/>
    <cellStyle name="Notas 3 2 10" xfId="49418"/>
    <cellStyle name="Notas 3 2 10 2" xfId="49419"/>
    <cellStyle name="Notas 3 2 10 3" xfId="49420"/>
    <cellStyle name="Notas 3 2 11" xfId="49421"/>
    <cellStyle name="Notas 3 2 11 2" xfId="49422"/>
    <cellStyle name="Notas 3 2 11 3" xfId="49423"/>
    <cellStyle name="Notas 3 2 12" xfId="49424"/>
    <cellStyle name="Notas 3 2 13" xfId="49425"/>
    <cellStyle name="Notas 3 2 14" xfId="49426"/>
    <cellStyle name="Notas 3 2 15" xfId="49427"/>
    <cellStyle name="Notas 3 2 2" xfId="49428"/>
    <cellStyle name="Notas 3 2 2 10" xfId="49429"/>
    <cellStyle name="Notas 3 2 2 11" xfId="49430"/>
    <cellStyle name="Notas 3 2 2 2" xfId="49431"/>
    <cellStyle name="Notas 3 2 2 2 10" xfId="49432"/>
    <cellStyle name="Notas 3 2 2 2 2" xfId="49433"/>
    <cellStyle name="Notas 3 2 2 2 2 2" xfId="49434"/>
    <cellStyle name="Notas 3 2 2 2 2 2 2" xfId="49435"/>
    <cellStyle name="Notas 3 2 2 2 2 2 3" xfId="49436"/>
    <cellStyle name="Notas 3 2 2 2 2 3" xfId="49437"/>
    <cellStyle name="Notas 3 2 2 2 2 3 2" xfId="49438"/>
    <cellStyle name="Notas 3 2 2 2 2 3 3" xfId="49439"/>
    <cellStyle name="Notas 3 2 2 2 2 4" xfId="49440"/>
    <cellStyle name="Notas 3 2 2 2 2 4 2" xfId="49441"/>
    <cellStyle name="Notas 3 2 2 2 2 5" xfId="49442"/>
    <cellStyle name="Notas 3 2 2 2 2 6" xfId="49443"/>
    <cellStyle name="Notas 3 2 2 2 3" xfId="49444"/>
    <cellStyle name="Notas 3 2 2 2 3 2" xfId="49445"/>
    <cellStyle name="Notas 3 2 2 2 3 2 2" xfId="49446"/>
    <cellStyle name="Notas 3 2 2 2 3 2 3" xfId="49447"/>
    <cellStyle name="Notas 3 2 2 2 3 3" xfId="49448"/>
    <cellStyle name="Notas 3 2 2 2 3 3 2" xfId="49449"/>
    <cellStyle name="Notas 3 2 2 2 3 3 3" xfId="49450"/>
    <cellStyle name="Notas 3 2 2 2 3 4" xfId="49451"/>
    <cellStyle name="Notas 3 2 2 2 3 5" xfId="49452"/>
    <cellStyle name="Notas 3 2 2 2 4" xfId="49453"/>
    <cellStyle name="Notas 3 2 2 2 4 2" xfId="49454"/>
    <cellStyle name="Notas 3 2 2 2 4 3" xfId="49455"/>
    <cellStyle name="Notas 3 2 2 2 5" xfId="49456"/>
    <cellStyle name="Notas 3 2 2 2 5 2" xfId="49457"/>
    <cellStyle name="Notas 3 2 2 2 5 3" xfId="49458"/>
    <cellStyle name="Notas 3 2 2 2 6" xfId="49459"/>
    <cellStyle name="Notas 3 2 2 2 6 2" xfId="49460"/>
    <cellStyle name="Notas 3 2 2 2 6 3" xfId="49461"/>
    <cellStyle name="Notas 3 2 2 2 7" xfId="49462"/>
    <cellStyle name="Notas 3 2 2 2 8" xfId="49463"/>
    <cellStyle name="Notas 3 2 2 2 9" xfId="49464"/>
    <cellStyle name="Notas 3 2 2 3" xfId="49465"/>
    <cellStyle name="Notas 3 2 2 3 2" xfId="49466"/>
    <cellStyle name="Notas 3 2 2 3 2 2" xfId="49467"/>
    <cellStyle name="Notas 3 2 2 3 2 2 2" xfId="49468"/>
    <cellStyle name="Notas 3 2 2 3 2 3" xfId="49469"/>
    <cellStyle name="Notas 3 2 2 3 2 3 2" xfId="49470"/>
    <cellStyle name="Notas 3 2 2 3 2 4" xfId="49471"/>
    <cellStyle name="Notas 3 2 2 3 2 4 2" xfId="49472"/>
    <cellStyle name="Notas 3 2 2 3 2 5" xfId="49473"/>
    <cellStyle name="Notas 3 2 2 3 3" xfId="49474"/>
    <cellStyle name="Notas 3 2 2 3 3 2" xfId="49475"/>
    <cellStyle name="Notas 3 2 2 3 3 3" xfId="49476"/>
    <cellStyle name="Notas 3 2 2 3 4" xfId="49477"/>
    <cellStyle name="Notas 3 2 2 3 4 2" xfId="49478"/>
    <cellStyle name="Notas 3 2 2 3 5" xfId="49479"/>
    <cellStyle name="Notas 3 2 2 3 5 2" xfId="49480"/>
    <cellStyle name="Notas 3 2 2 3 6" xfId="49481"/>
    <cellStyle name="Notas 3 2 2 4" xfId="49482"/>
    <cellStyle name="Notas 3 2 2 4 2" xfId="49483"/>
    <cellStyle name="Notas 3 2 2 4 2 2" xfId="49484"/>
    <cellStyle name="Notas 3 2 2 4 2 3" xfId="49485"/>
    <cellStyle name="Notas 3 2 2 4 3" xfId="49486"/>
    <cellStyle name="Notas 3 2 2 4 3 2" xfId="49487"/>
    <cellStyle name="Notas 3 2 2 4 3 3" xfId="49488"/>
    <cellStyle name="Notas 3 2 2 4 4" xfId="49489"/>
    <cellStyle name="Notas 3 2 2 4 4 2" xfId="49490"/>
    <cellStyle name="Notas 3 2 2 4 5" xfId="49491"/>
    <cellStyle name="Notas 3 2 2 4 6" xfId="49492"/>
    <cellStyle name="Notas 3 2 2 5" xfId="49493"/>
    <cellStyle name="Notas 3 2 2 5 2" xfId="49494"/>
    <cellStyle name="Notas 3 2 2 5 3" xfId="49495"/>
    <cellStyle name="Notas 3 2 2 6" xfId="49496"/>
    <cellStyle name="Notas 3 2 2 6 2" xfId="49497"/>
    <cellStyle name="Notas 3 2 2 6 3" xfId="49498"/>
    <cellStyle name="Notas 3 2 2 7" xfId="49499"/>
    <cellStyle name="Notas 3 2 2 7 2" xfId="49500"/>
    <cellStyle name="Notas 3 2 2 7 3" xfId="49501"/>
    <cellStyle name="Notas 3 2 2 8" xfId="49502"/>
    <cellStyle name="Notas 3 2 2 9" xfId="49503"/>
    <cellStyle name="Notas 3 2 3" xfId="49504"/>
    <cellStyle name="Notas 3 2 3 10" xfId="49505"/>
    <cellStyle name="Notas 3 2 3 11" xfId="49506"/>
    <cellStyle name="Notas 3 2 3 2" xfId="49507"/>
    <cellStyle name="Notas 3 2 3 2 10" xfId="49508"/>
    <cellStyle name="Notas 3 2 3 2 2" xfId="49509"/>
    <cellStyle name="Notas 3 2 3 2 2 2" xfId="49510"/>
    <cellStyle name="Notas 3 2 3 2 2 2 2" xfId="49511"/>
    <cellStyle name="Notas 3 2 3 2 2 2 3" xfId="49512"/>
    <cellStyle name="Notas 3 2 3 2 2 3" xfId="49513"/>
    <cellStyle name="Notas 3 2 3 2 2 3 2" xfId="49514"/>
    <cellStyle name="Notas 3 2 3 2 2 3 3" xfId="49515"/>
    <cellStyle name="Notas 3 2 3 2 2 4" xfId="49516"/>
    <cellStyle name="Notas 3 2 3 2 2 4 2" xfId="49517"/>
    <cellStyle name="Notas 3 2 3 2 2 5" xfId="49518"/>
    <cellStyle name="Notas 3 2 3 2 2 6" xfId="49519"/>
    <cellStyle name="Notas 3 2 3 2 3" xfId="49520"/>
    <cellStyle name="Notas 3 2 3 2 3 2" xfId="49521"/>
    <cellStyle name="Notas 3 2 3 2 3 2 2" xfId="49522"/>
    <cellStyle name="Notas 3 2 3 2 3 2 3" xfId="49523"/>
    <cellStyle name="Notas 3 2 3 2 3 3" xfId="49524"/>
    <cellStyle name="Notas 3 2 3 2 3 3 2" xfId="49525"/>
    <cellStyle name="Notas 3 2 3 2 3 3 3" xfId="49526"/>
    <cellStyle name="Notas 3 2 3 2 3 4" xfId="49527"/>
    <cellStyle name="Notas 3 2 3 2 3 5" xfId="49528"/>
    <cellStyle name="Notas 3 2 3 2 4" xfId="49529"/>
    <cellStyle name="Notas 3 2 3 2 4 2" xfId="49530"/>
    <cellStyle name="Notas 3 2 3 2 4 3" xfId="49531"/>
    <cellStyle name="Notas 3 2 3 2 5" xfId="49532"/>
    <cellStyle name="Notas 3 2 3 2 5 2" xfId="49533"/>
    <cellStyle name="Notas 3 2 3 2 5 3" xfId="49534"/>
    <cellStyle name="Notas 3 2 3 2 6" xfId="49535"/>
    <cellStyle name="Notas 3 2 3 2 6 2" xfId="49536"/>
    <cellStyle name="Notas 3 2 3 2 6 3" xfId="49537"/>
    <cellStyle name="Notas 3 2 3 2 7" xfId="49538"/>
    <cellStyle name="Notas 3 2 3 2 8" xfId="49539"/>
    <cellStyle name="Notas 3 2 3 2 9" xfId="49540"/>
    <cellStyle name="Notas 3 2 3 3" xfId="49541"/>
    <cellStyle name="Notas 3 2 3 3 2" xfId="49542"/>
    <cellStyle name="Notas 3 2 3 3 2 2" xfId="49543"/>
    <cellStyle name="Notas 3 2 3 3 2 2 2" xfId="49544"/>
    <cellStyle name="Notas 3 2 3 3 2 3" xfId="49545"/>
    <cellStyle name="Notas 3 2 3 3 2 3 2" xfId="49546"/>
    <cellStyle name="Notas 3 2 3 3 2 4" xfId="49547"/>
    <cellStyle name="Notas 3 2 3 3 2 4 2" xfId="49548"/>
    <cellStyle name="Notas 3 2 3 3 2 5" xfId="49549"/>
    <cellStyle name="Notas 3 2 3 3 3" xfId="49550"/>
    <cellStyle name="Notas 3 2 3 3 3 2" xfId="49551"/>
    <cellStyle name="Notas 3 2 3 3 3 3" xfId="49552"/>
    <cellStyle name="Notas 3 2 3 3 4" xfId="49553"/>
    <cellStyle name="Notas 3 2 3 3 4 2" xfId="49554"/>
    <cellStyle name="Notas 3 2 3 3 5" xfId="49555"/>
    <cellStyle name="Notas 3 2 3 3 5 2" xfId="49556"/>
    <cellStyle name="Notas 3 2 3 3 6" xfId="49557"/>
    <cellStyle name="Notas 3 2 3 4" xfId="49558"/>
    <cellStyle name="Notas 3 2 3 4 2" xfId="49559"/>
    <cellStyle name="Notas 3 2 3 4 2 2" xfId="49560"/>
    <cellStyle name="Notas 3 2 3 4 2 3" xfId="49561"/>
    <cellStyle name="Notas 3 2 3 4 3" xfId="49562"/>
    <cellStyle name="Notas 3 2 3 4 3 2" xfId="49563"/>
    <cellStyle name="Notas 3 2 3 4 3 3" xfId="49564"/>
    <cellStyle name="Notas 3 2 3 4 4" xfId="49565"/>
    <cellStyle name="Notas 3 2 3 4 4 2" xfId="49566"/>
    <cellStyle name="Notas 3 2 3 4 5" xfId="49567"/>
    <cellStyle name="Notas 3 2 3 4 6" xfId="49568"/>
    <cellStyle name="Notas 3 2 3 5" xfId="49569"/>
    <cellStyle name="Notas 3 2 3 5 2" xfId="49570"/>
    <cellStyle name="Notas 3 2 3 5 3" xfId="49571"/>
    <cellStyle name="Notas 3 2 3 6" xfId="49572"/>
    <cellStyle name="Notas 3 2 3 6 2" xfId="49573"/>
    <cellStyle name="Notas 3 2 3 6 3" xfId="49574"/>
    <cellStyle name="Notas 3 2 3 7" xfId="49575"/>
    <cellStyle name="Notas 3 2 3 7 2" xfId="49576"/>
    <cellStyle name="Notas 3 2 3 7 3" xfId="49577"/>
    <cellStyle name="Notas 3 2 3 8" xfId="49578"/>
    <cellStyle name="Notas 3 2 3 9" xfId="49579"/>
    <cellStyle name="Notas 3 2 4" xfId="49580"/>
    <cellStyle name="Notas 3 2 4 10" xfId="49581"/>
    <cellStyle name="Notas 3 2 4 2" xfId="49582"/>
    <cellStyle name="Notas 3 2 4 2 2" xfId="49583"/>
    <cellStyle name="Notas 3 2 4 2 2 2" xfId="49584"/>
    <cellStyle name="Notas 3 2 4 2 2 3" xfId="49585"/>
    <cellStyle name="Notas 3 2 4 2 3" xfId="49586"/>
    <cellStyle name="Notas 3 2 4 2 3 2" xfId="49587"/>
    <cellStyle name="Notas 3 2 4 2 3 3" xfId="49588"/>
    <cellStyle name="Notas 3 2 4 2 4" xfId="49589"/>
    <cellStyle name="Notas 3 2 4 2 4 2" xfId="49590"/>
    <cellStyle name="Notas 3 2 4 2 5" xfId="49591"/>
    <cellStyle name="Notas 3 2 4 2 6" xfId="49592"/>
    <cellStyle name="Notas 3 2 4 3" xfId="49593"/>
    <cellStyle name="Notas 3 2 4 3 2" xfId="49594"/>
    <cellStyle name="Notas 3 2 4 3 2 2" xfId="49595"/>
    <cellStyle name="Notas 3 2 4 3 2 3" xfId="49596"/>
    <cellStyle name="Notas 3 2 4 3 3" xfId="49597"/>
    <cellStyle name="Notas 3 2 4 3 3 2" xfId="49598"/>
    <cellStyle name="Notas 3 2 4 3 3 3" xfId="49599"/>
    <cellStyle name="Notas 3 2 4 3 4" xfId="49600"/>
    <cellStyle name="Notas 3 2 4 3 5" xfId="49601"/>
    <cellStyle name="Notas 3 2 4 4" xfId="49602"/>
    <cellStyle name="Notas 3 2 4 4 2" xfId="49603"/>
    <cellStyle name="Notas 3 2 4 4 3" xfId="49604"/>
    <cellStyle name="Notas 3 2 4 5" xfId="49605"/>
    <cellStyle name="Notas 3 2 4 5 2" xfId="49606"/>
    <cellStyle name="Notas 3 2 4 5 3" xfId="49607"/>
    <cellStyle name="Notas 3 2 4 6" xfId="49608"/>
    <cellStyle name="Notas 3 2 4 6 2" xfId="49609"/>
    <cellStyle name="Notas 3 2 4 6 3" xfId="49610"/>
    <cellStyle name="Notas 3 2 4 7" xfId="49611"/>
    <cellStyle name="Notas 3 2 4 8" xfId="49612"/>
    <cellStyle name="Notas 3 2 4 9" xfId="49613"/>
    <cellStyle name="Notas 3 2 5" xfId="49614"/>
    <cellStyle name="Notas 3 2 5 10" xfId="49615"/>
    <cellStyle name="Notas 3 2 5 2" xfId="49616"/>
    <cellStyle name="Notas 3 2 5 2 2" xfId="49617"/>
    <cellStyle name="Notas 3 2 5 2 2 2" xfId="49618"/>
    <cellStyle name="Notas 3 2 5 2 2 3" xfId="49619"/>
    <cellStyle name="Notas 3 2 5 2 3" xfId="49620"/>
    <cellStyle name="Notas 3 2 5 2 3 2" xfId="49621"/>
    <cellStyle name="Notas 3 2 5 2 3 3" xfId="49622"/>
    <cellStyle name="Notas 3 2 5 2 4" xfId="49623"/>
    <cellStyle name="Notas 3 2 5 2 4 2" xfId="49624"/>
    <cellStyle name="Notas 3 2 5 2 5" xfId="49625"/>
    <cellStyle name="Notas 3 2 5 2 6" xfId="49626"/>
    <cellStyle name="Notas 3 2 5 3" xfId="49627"/>
    <cellStyle name="Notas 3 2 5 3 2" xfId="49628"/>
    <cellStyle name="Notas 3 2 5 3 2 2" xfId="49629"/>
    <cellStyle name="Notas 3 2 5 3 2 3" xfId="49630"/>
    <cellStyle name="Notas 3 2 5 3 3" xfId="49631"/>
    <cellStyle name="Notas 3 2 5 3 3 2" xfId="49632"/>
    <cellStyle name="Notas 3 2 5 3 3 3" xfId="49633"/>
    <cellStyle name="Notas 3 2 5 3 4" xfId="49634"/>
    <cellStyle name="Notas 3 2 5 3 5" xfId="49635"/>
    <cellStyle name="Notas 3 2 5 4" xfId="49636"/>
    <cellStyle name="Notas 3 2 5 4 2" xfId="49637"/>
    <cellStyle name="Notas 3 2 5 4 3" xfId="49638"/>
    <cellStyle name="Notas 3 2 5 5" xfId="49639"/>
    <cellStyle name="Notas 3 2 5 5 2" xfId="49640"/>
    <cellStyle name="Notas 3 2 5 5 3" xfId="49641"/>
    <cellStyle name="Notas 3 2 5 6" xfId="49642"/>
    <cellStyle name="Notas 3 2 5 6 2" xfId="49643"/>
    <cellStyle name="Notas 3 2 5 6 3" xfId="49644"/>
    <cellStyle name="Notas 3 2 5 7" xfId="49645"/>
    <cellStyle name="Notas 3 2 5 8" xfId="49646"/>
    <cellStyle name="Notas 3 2 5 9" xfId="49647"/>
    <cellStyle name="Notas 3 2 6" xfId="49648"/>
    <cellStyle name="Notas 3 2 6 2" xfId="49649"/>
    <cellStyle name="Notas 3 2 6 2 2" xfId="49650"/>
    <cellStyle name="Notas 3 2 6 2 3" xfId="49651"/>
    <cellStyle name="Notas 3 2 6 3" xfId="49652"/>
    <cellStyle name="Notas 3 2 6 3 2" xfId="49653"/>
    <cellStyle name="Notas 3 2 6 3 3" xfId="49654"/>
    <cellStyle name="Notas 3 2 6 4" xfId="49655"/>
    <cellStyle name="Notas 3 2 6 4 2" xfId="49656"/>
    <cellStyle name="Notas 3 2 6 5" xfId="49657"/>
    <cellStyle name="Notas 3 2 6 6" xfId="49658"/>
    <cellStyle name="Notas 3 2 7" xfId="49659"/>
    <cellStyle name="Notas 3 2 7 2" xfId="49660"/>
    <cellStyle name="Notas 3 2 7 2 2" xfId="49661"/>
    <cellStyle name="Notas 3 2 7 2 3" xfId="49662"/>
    <cellStyle name="Notas 3 2 7 3" xfId="49663"/>
    <cellStyle name="Notas 3 2 7 3 2" xfId="49664"/>
    <cellStyle name="Notas 3 2 7 3 3" xfId="49665"/>
    <cellStyle name="Notas 3 2 7 4" xfId="49666"/>
    <cellStyle name="Notas 3 2 7 5" xfId="49667"/>
    <cellStyle name="Notas 3 2 8" xfId="49668"/>
    <cellStyle name="Notas 3 2 8 2" xfId="49669"/>
    <cellStyle name="Notas 3 2 8 3" xfId="49670"/>
    <cellStyle name="Notas 3 2 9" xfId="49671"/>
    <cellStyle name="Notas 3 2 9 2" xfId="49672"/>
    <cellStyle name="Notas 3 2 9 3" xfId="49673"/>
    <cellStyle name="Notas 3 3" xfId="49674"/>
    <cellStyle name="Notas 3 3 10" xfId="49675"/>
    <cellStyle name="Notas 3 3 11" xfId="49676"/>
    <cellStyle name="Notas 3 3 12" xfId="49677"/>
    <cellStyle name="Notas 3 3 2" xfId="49678"/>
    <cellStyle name="Notas 3 3 2 10" xfId="49679"/>
    <cellStyle name="Notas 3 3 2 11" xfId="49680"/>
    <cellStyle name="Notas 3 3 2 2" xfId="49681"/>
    <cellStyle name="Notas 3 3 2 2 10" xfId="49682"/>
    <cellStyle name="Notas 3 3 2 2 2" xfId="49683"/>
    <cellStyle name="Notas 3 3 2 2 2 2" xfId="49684"/>
    <cellStyle name="Notas 3 3 2 2 2 2 2" xfId="49685"/>
    <cellStyle name="Notas 3 3 2 2 2 2 3" xfId="49686"/>
    <cellStyle name="Notas 3 3 2 2 2 3" xfId="49687"/>
    <cellStyle name="Notas 3 3 2 2 2 3 2" xfId="49688"/>
    <cellStyle name="Notas 3 3 2 2 2 3 3" xfId="49689"/>
    <cellStyle name="Notas 3 3 2 2 2 4" xfId="49690"/>
    <cellStyle name="Notas 3 3 2 2 2 4 2" xfId="49691"/>
    <cellStyle name="Notas 3 3 2 2 2 5" xfId="49692"/>
    <cellStyle name="Notas 3 3 2 2 2 6" xfId="49693"/>
    <cellStyle name="Notas 3 3 2 2 3" xfId="49694"/>
    <cellStyle name="Notas 3 3 2 2 3 2" xfId="49695"/>
    <cellStyle name="Notas 3 3 2 2 3 2 2" xfId="49696"/>
    <cellStyle name="Notas 3 3 2 2 3 2 3" xfId="49697"/>
    <cellStyle name="Notas 3 3 2 2 3 3" xfId="49698"/>
    <cellStyle name="Notas 3 3 2 2 3 3 2" xfId="49699"/>
    <cellStyle name="Notas 3 3 2 2 3 3 3" xfId="49700"/>
    <cellStyle name="Notas 3 3 2 2 3 4" xfId="49701"/>
    <cellStyle name="Notas 3 3 2 2 3 5" xfId="49702"/>
    <cellStyle name="Notas 3 3 2 2 4" xfId="49703"/>
    <cellStyle name="Notas 3 3 2 2 4 2" xfId="49704"/>
    <cellStyle name="Notas 3 3 2 2 4 3" xfId="49705"/>
    <cellStyle name="Notas 3 3 2 2 5" xfId="49706"/>
    <cellStyle name="Notas 3 3 2 2 5 2" xfId="49707"/>
    <cellStyle name="Notas 3 3 2 2 5 3" xfId="49708"/>
    <cellStyle name="Notas 3 3 2 2 6" xfId="49709"/>
    <cellStyle name="Notas 3 3 2 2 6 2" xfId="49710"/>
    <cellStyle name="Notas 3 3 2 2 6 3" xfId="49711"/>
    <cellStyle name="Notas 3 3 2 2 7" xfId="49712"/>
    <cellStyle name="Notas 3 3 2 2 8" xfId="49713"/>
    <cellStyle name="Notas 3 3 2 2 9" xfId="49714"/>
    <cellStyle name="Notas 3 3 2 3" xfId="49715"/>
    <cellStyle name="Notas 3 3 2 3 2" xfId="49716"/>
    <cellStyle name="Notas 3 3 2 3 2 2" xfId="49717"/>
    <cellStyle name="Notas 3 3 2 3 2 2 2" xfId="49718"/>
    <cellStyle name="Notas 3 3 2 3 2 3" xfId="49719"/>
    <cellStyle name="Notas 3 3 2 3 2 3 2" xfId="49720"/>
    <cellStyle name="Notas 3 3 2 3 2 4" xfId="49721"/>
    <cellStyle name="Notas 3 3 2 3 2 4 2" xfId="49722"/>
    <cellStyle name="Notas 3 3 2 3 2 5" xfId="49723"/>
    <cellStyle name="Notas 3 3 2 3 3" xfId="49724"/>
    <cellStyle name="Notas 3 3 2 3 3 2" xfId="49725"/>
    <cellStyle name="Notas 3 3 2 3 3 3" xfId="49726"/>
    <cellStyle name="Notas 3 3 2 3 4" xfId="49727"/>
    <cellStyle name="Notas 3 3 2 3 4 2" xfId="49728"/>
    <cellStyle name="Notas 3 3 2 3 5" xfId="49729"/>
    <cellStyle name="Notas 3 3 2 3 5 2" xfId="49730"/>
    <cellStyle name="Notas 3 3 2 3 6" xfId="49731"/>
    <cellStyle name="Notas 3 3 2 4" xfId="49732"/>
    <cellStyle name="Notas 3 3 2 4 2" xfId="49733"/>
    <cellStyle name="Notas 3 3 2 4 2 2" xfId="49734"/>
    <cellStyle name="Notas 3 3 2 4 2 3" xfId="49735"/>
    <cellStyle name="Notas 3 3 2 4 3" xfId="49736"/>
    <cellStyle name="Notas 3 3 2 4 3 2" xfId="49737"/>
    <cellStyle name="Notas 3 3 2 4 3 3" xfId="49738"/>
    <cellStyle name="Notas 3 3 2 4 4" xfId="49739"/>
    <cellStyle name="Notas 3 3 2 4 4 2" xfId="49740"/>
    <cellStyle name="Notas 3 3 2 4 5" xfId="49741"/>
    <cellStyle name="Notas 3 3 2 4 6" xfId="49742"/>
    <cellStyle name="Notas 3 3 2 5" xfId="49743"/>
    <cellStyle name="Notas 3 3 2 5 2" xfId="49744"/>
    <cellStyle name="Notas 3 3 2 5 3" xfId="49745"/>
    <cellStyle name="Notas 3 3 2 6" xfId="49746"/>
    <cellStyle name="Notas 3 3 2 6 2" xfId="49747"/>
    <cellStyle name="Notas 3 3 2 6 3" xfId="49748"/>
    <cellStyle name="Notas 3 3 2 7" xfId="49749"/>
    <cellStyle name="Notas 3 3 2 7 2" xfId="49750"/>
    <cellStyle name="Notas 3 3 2 7 3" xfId="49751"/>
    <cellStyle name="Notas 3 3 2 8" xfId="49752"/>
    <cellStyle name="Notas 3 3 2 9" xfId="49753"/>
    <cellStyle name="Notas 3 3 3" xfId="49754"/>
    <cellStyle name="Notas 3 3 3 10" xfId="49755"/>
    <cellStyle name="Notas 3 3 3 2" xfId="49756"/>
    <cellStyle name="Notas 3 3 3 2 2" xfId="49757"/>
    <cellStyle name="Notas 3 3 3 2 2 2" xfId="49758"/>
    <cellStyle name="Notas 3 3 3 2 2 3" xfId="49759"/>
    <cellStyle name="Notas 3 3 3 2 3" xfId="49760"/>
    <cellStyle name="Notas 3 3 3 2 3 2" xfId="49761"/>
    <cellStyle name="Notas 3 3 3 2 3 3" xfId="49762"/>
    <cellStyle name="Notas 3 3 3 2 4" xfId="49763"/>
    <cellStyle name="Notas 3 3 3 2 4 2" xfId="49764"/>
    <cellStyle name="Notas 3 3 3 2 5" xfId="49765"/>
    <cellStyle name="Notas 3 3 3 2 6" xfId="49766"/>
    <cellStyle name="Notas 3 3 3 3" xfId="49767"/>
    <cellStyle name="Notas 3 3 3 3 2" xfId="49768"/>
    <cellStyle name="Notas 3 3 3 3 2 2" xfId="49769"/>
    <cellStyle name="Notas 3 3 3 3 2 3" xfId="49770"/>
    <cellStyle name="Notas 3 3 3 3 3" xfId="49771"/>
    <cellStyle name="Notas 3 3 3 3 3 2" xfId="49772"/>
    <cellStyle name="Notas 3 3 3 3 3 3" xfId="49773"/>
    <cellStyle name="Notas 3 3 3 3 4" xfId="49774"/>
    <cellStyle name="Notas 3 3 3 3 5" xfId="49775"/>
    <cellStyle name="Notas 3 3 3 4" xfId="49776"/>
    <cellStyle name="Notas 3 3 3 4 2" xfId="49777"/>
    <cellStyle name="Notas 3 3 3 4 3" xfId="49778"/>
    <cellStyle name="Notas 3 3 3 5" xfId="49779"/>
    <cellStyle name="Notas 3 3 3 5 2" xfId="49780"/>
    <cellStyle name="Notas 3 3 3 5 3" xfId="49781"/>
    <cellStyle name="Notas 3 3 3 6" xfId="49782"/>
    <cellStyle name="Notas 3 3 3 6 2" xfId="49783"/>
    <cellStyle name="Notas 3 3 3 6 3" xfId="49784"/>
    <cellStyle name="Notas 3 3 3 7" xfId="49785"/>
    <cellStyle name="Notas 3 3 3 8" xfId="49786"/>
    <cellStyle name="Notas 3 3 3 9" xfId="49787"/>
    <cellStyle name="Notas 3 3 4" xfId="49788"/>
    <cellStyle name="Notas 3 3 4 2" xfId="49789"/>
    <cellStyle name="Notas 3 3 4 2 2" xfId="49790"/>
    <cellStyle name="Notas 3 3 4 2 2 2" xfId="49791"/>
    <cellStyle name="Notas 3 3 4 2 3" xfId="49792"/>
    <cellStyle name="Notas 3 3 4 2 3 2" xfId="49793"/>
    <cellStyle name="Notas 3 3 4 2 4" xfId="49794"/>
    <cellStyle name="Notas 3 3 4 2 4 2" xfId="49795"/>
    <cellStyle name="Notas 3 3 4 2 5" xfId="49796"/>
    <cellStyle name="Notas 3 3 4 3" xfId="49797"/>
    <cellStyle name="Notas 3 3 4 3 2" xfId="49798"/>
    <cellStyle name="Notas 3 3 4 3 3" xfId="49799"/>
    <cellStyle name="Notas 3 3 4 4" xfId="49800"/>
    <cellStyle name="Notas 3 3 4 4 2" xfId="49801"/>
    <cellStyle name="Notas 3 3 4 5" xfId="49802"/>
    <cellStyle name="Notas 3 3 4 5 2" xfId="49803"/>
    <cellStyle name="Notas 3 3 4 6" xfId="49804"/>
    <cellStyle name="Notas 3 3 5" xfId="49805"/>
    <cellStyle name="Notas 3 3 5 2" xfId="49806"/>
    <cellStyle name="Notas 3 3 5 2 2" xfId="49807"/>
    <cellStyle name="Notas 3 3 5 2 3" xfId="49808"/>
    <cellStyle name="Notas 3 3 5 3" xfId="49809"/>
    <cellStyle name="Notas 3 3 5 3 2" xfId="49810"/>
    <cellStyle name="Notas 3 3 5 3 3" xfId="49811"/>
    <cellStyle name="Notas 3 3 5 4" xfId="49812"/>
    <cellStyle name="Notas 3 3 5 4 2" xfId="49813"/>
    <cellStyle name="Notas 3 3 5 5" xfId="49814"/>
    <cellStyle name="Notas 3 3 5 6" xfId="49815"/>
    <cellStyle name="Notas 3 3 6" xfId="49816"/>
    <cellStyle name="Notas 3 3 6 2" xfId="49817"/>
    <cellStyle name="Notas 3 3 6 3" xfId="49818"/>
    <cellStyle name="Notas 3 3 7" xfId="49819"/>
    <cellStyle name="Notas 3 3 7 2" xfId="49820"/>
    <cellStyle name="Notas 3 3 7 3" xfId="49821"/>
    <cellStyle name="Notas 3 3 8" xfId="49822"/>
    <cellStyle name="Notas 3 3 8 2" xfId="49823"/>
    <cellStyle name="Notas 3 3 8 3" xfId="49824"/>
    <cellStyle name="Notas 3 3 9" xfId="49825"/>
    <cellStyle name="Notas 3 4" xfId="49826"/>
    <cellStyle name="Notas 3 4 10" xfId="49827"/>
    <cellStyle name="Notas 3 4 11" xfId="49828"/>
    <cellStyle name="Notas 3 4 2" xfId="49829"/>
    <cellStyle name="Notas 3 4 2 10" xfId="49830"/>
    <cellStyle name="Notas 3 4 2 2" xfId="49831"/>
    <cellStyle name="Notas 3 4 2 2 2" xfId="49832"/>
    <cellStyle name="Notas 3 4 2 2 2 2" xfId="49833"/>
    <cellStyle name="Notas 3 4 2 2 2 3" xfId="49834"/>
    <cellStyle name="Notas 3 4 2 2 3" xfId="49835"/>
    <cellStyle name="Notas 3 4 2 2 3 2" xfId="49836"/>
    <cellStyle name="Notas 3 4 2 2 3 3" xfId="49837"/>
    <cellStyle name="Notas 3 4 2 2 4" xfId="49838"/>
    <cellStyle name="Notas 3 4 2 2 4 2" xfId="49839"/>
    <cellStyle name="Notas 3 4 2 2 5" xfId="49840"/>
    <cellStyle name="Notas 3 4 2 2 6" xfId="49841"/>
    <cellStyle name="Notas 3 4 2 3" xfId="49842"/>
    <cellStyle name="Notas 3 4 2 3 2" xfId="49843"/>
    <cellStyle name="Notas 3 4 2 3 2 2" xfId="49844"/>
    <cellStyle name="Notas 3 4 2 3 2 3" xfId="49845"/>
    <cellStyle name="Notas 3 4 2 3 3" xfId="49846"/>
    <cellStyle name="Notas 3 4 2 3 3 2" xfId="49847"/>
    <cellStyle name="Notas 3 4 2 3 3 3" xfId="49848"/>
    <cellStyle name="Notas 3 4 2 3 4" xfId="49849"/>
    <cellStyle name="Notas 3 4 2 3 5" xfId="49850"/>
    <cellStyle name="Notas 3 4 2 4" xfId="49851"/>
    <cellStyle name="Notas 3 4 2 4 2" xfId="49852"/>
    <cellStyle name="Notas 3 4 2 4 3" xfId="49853"/>
    <cellStyle name="Notas 3 4 2 5" xfId="49854"/>
    <cellStyle name="Notas 3 4 2 5 2" xfId="49855"/>
    <cellStyle name="Notas 3 4 2 5 3" xfId="49856"/>
    <cellStyle name="Notas 3 4 2 6" xfId="49857"/>
    <cellStyle name="Notas 3 4 2 6 2" xfId="49858"/>
    <cellStyle name="Notas 3 4 2 6 3" xfId="49859"/>
    <cellStyle name="Notas 3 4 2 7" xfId="49860"/>
    <cellStyle name="Notas 3 4 2 8" xfId="49861"/>
    <cellStyle name="Notas 3 4 2 9" xfId="49862"/>
    <cellStyle name="Notas 3 4 3" xfId="49863"/>
    <cellStyle name="Notas 3 4 3 2" xfId="49864"/>
    <cellStyle name="Notas 3 4 3 2 2" xfId="49865"/>
    <cellStyle name="Notas 3 4 3 2 2 2" xfId="49866"/>
    <cellStyle name="Notas 3 4 3 2 3" xfId="49867"/>
    <cellStyle name="Notas 3 4 3 2 3 2" xfId="49868"/>
    <cellStyle name="Notas 3 4 3 2 4" xfId="49869"/>
    <cellStyle name="Notas 3 4 3 2 4 2" xfId="49870"/>
    <cellStyle name="Notas 3 4 3 2 5" xfId="49871"/>
    <cellStyle name="Notas 3 4 3 3" xfId="49872"/>
    <cellStyle name="Notas 3 4 3 3 2" xfId="49873"/>
    <cellStyle name="Notas 3 4 3 3 3" xfId="49874"/>
    <cellStyle name="Notas 3 4 3 4" xfId="49875"/>
    <cellStyle name="Notas 3 4 3 4 2" xfId="49876"/>
    <cellStyle name="Notas 3 4 3 5" xfId="49877"/>
    <cellStyle name="Notas 3 4 3 5 2" xfId="49878"/>
    <cellStyle name="Notas 3 4 3 6" xfId="49879"/>
    <cellStyle name="Notas 3 4 4" xfId="49880"/>
    <cellStyle name="Notas 3 4 4 2" xfId="49881"/>
    <cellStyle name="Notas 3 4 4 2 2" xfId="49882"/>
    <cellStyle name="Notas 3 4 4 2 3" xfId="49883"/>
    <cellStyle name="Notas 3 4 4 3" xfId="49884"/>
    <cellStyle name="Notas 3 4 4 3 2" xfId="49885"/>
    <cellStyle name="Notas 3 4 4 3 3" xfId="49886"/>
    <cellStyle name="Notas 3 4 4 4" xfId="49887"/>
    <cellStyle name="Notas 3 4 4 4 2" xfId="49888"/>
    <cellStyle name="Notas 3 4 4 5" xfId="49889"/>
    <cellStyle name="Notas 3 4 4 6" xfId="49890"/>
    <cellStyle name="Notas 3 4 5" xfId="49891"/>
    <cellStyle name="Notas 3 4 5 2" xfId="49892"/>
    <cellStyle name="Notas 3 4 5 3" xfId="49893"/>
    <cellStyle name="Notas 3 4 6" xfId="49894"/>
    <cellStyle name="Notas 3 4 6 2" xfId="49895"/>
    <cellStyle name="Notas 3 4 6 3" xfId="49896"/>
    <cellStyle name="Notas 3 4 7" xfId="49897"/>
    <cellStyle name="Notas 3 4 7 2" xfId="49898"/>
    <cellStyle name="Notas 3 4 7 3" xfId="49899"/>
    <cellStyle name="Notas 3 4 8" xfId="49900"/>
    <cellStyle name="Notas 3 4 9" xfId="49901"/>
    <cellStyle name="Notas 3 5" xfId="49902"/>
    <cellStyle name="Notas 3 5 10" xfId="49903"/>
    <cellStyle name="Notas 3 5 11" xfId="49904"/>
    <cellStyle name="Notas 3 5 2" xfId="49905"/>
    <cellStyle name="Notas 3 5 2 10" xfId="49906"/>
    <cellStyle name="Notas 3 5 2 2" xfId="49907"/>
    <cellStyle name="Notas 3 5 2 2 2" xfId="49908"/>
    <cellStyle name="Notas 3 5 2 2 2 2" xfId="49909"/>
    <cellStyle name="Notas 3 5 2 2 2 3" xfId="49910"/>
    <cellStyle name="Notas 3 5 2 2 3" xfId="49911"/>
    <cellStyle name="Notas 3 5 2 2 3 2" xfId="49912"/>
    <cellStyle name="Notas 3 5 2 2 3 3" xfId="49913"/>
    <cellStyle name="Notas 3 5 2 2 4" xfId="49914"/>
    <cellStyle name="Notas 3 5 2 2 4 2" xfId="49915"/>
    <cellStyle name="Notas 3 5 2 2 5" xfId="49916"/>
    <cellStyle name="Notas 3 5 2 2 6" xfId="49917"/>
    <cellStyle name="Notas 3 5 2 3" xfId="49918"/>
    <cellStyle name="Notas 3 5 2 3 2" xfId="49919"/>
    <cellStyle name="Notas 3 5 2 3 2 2" xfId="49920"/>
    <cellStyle name="Notas 3 5 2 3 2 3" xfId="49921"/>
    <cellStyle name="Notas 3 5 2 3 3" xfId="49922"/>
    <cellStyle name="Notas 3 5 2 3 3 2" xfId="49923"/>
    <cellStyle name="Notas 3 5 2 3 3 3" xfId="49924"/>
    <cellStyle name="Notas 3 5 2 3 4" xfId="49925"/>
    <cellStyle name="Notas 3 5 2 3 5" xfId="49926"/>
    <cellStyle name="Notas 3 5 2 4" xfId="49927"/>
    <cellStyle name="Notas 3 5 2 4 2" xfId="49928"/>
    <cellStyle name="Notas 3 5 2 4 3" xfId="49929"/>
    <cellStyle name="Notas 3 5 2 5" xfId="49930"/>
    <cellStyle name="Notas 3 5 2 5 2" xfId="49931"/>
    <cellStyle name="Notas 3 5 2 5 3" xfId="49932"/>
    <cellStyle name="Notas 3 5 2 6" xfId="49933"/>
    <cellStyle name="Notas 3 5 2 6 2" xfId="49934"/>
    <cellStyle name="Notas 3 5 2 6 3" xfId="49935"/>
    <cellStyle name="Notas 3 5 2 7" xfId="49936"/>
    <cellStyle name="Notas 3 5 2 8" xfId="49937"/>
    <cellStyle name="Notas 3 5 2 9" xfId="49938"/>
    <cellStyle name="Notas 3 5 3" xfId="49939"/>
    <cellStyle name="Notas 3 5 3 2" xfId="49940"/>
    <cellStyle name="Notas 3 5 3 2 2" xfId="49941"/>
    <cellStyle name="Notas 3 5 3 2 2 2" xfId="49942"/>
    <cellStyle name="Notas 3 5 3 2 3" xfId="49943"/>
    <cellStyle name="Notas 3 5 3 2 3 2" xfId="49944"/>
    <cellStyle name="Notas 3 5 3 2 4" xfId="49945"/>
    <cellStyle name="Notas 3 5 3 2 4 2" xfId="49946"/>
    <cellStyle name="Notas 3 5 3 2 5" xfId="49947"/>
    <cellStyle name="Notas 3 5 3 3" xfId="49948"/>
    <cellStyle name="Notas 3 5 3 3 2" xfId="49949"/>
    <cellStyle name="Notas 3 5 3 3 3" xfId="49950"/>
    <cellStyle name="Notas 3 5 3 4" xfId="49951"/>
    <cellStyle name="Notas 3 5 3 4 2" xfId="49952"/>
    <cellStyle name="Notas 3 5 3 5" xfId="49953"/>
    <cellStyle name="Notas 3 5 3 5 2" xfId="49954"/>
    <cellStyle name="Notas 3 5 3 6" xfId="49955"/>
    <cellStyle name="Notas 3 5 4" xfId="49956"/>
    <cellStyle name="Notas 3 5 4 2" xfId="49957"/>
    <cellStyle name="Notas 3 5 4 2 2" xfId="49958"/>
    <cellStyle name="Notas 3 5 4 2 3" xfId="49959"/>
    <cellStyle name="Notas 3 5 4 3" xfId="49960"/>
    <cellStyle name="Notas 3 5 4 3 2" xfId="49961"/>
    <cellStyle name="Notas 3 5 4 3 3" xfId="49962"/>
    <cellStyle name="Notas 3 5 4 4" xfId="49963"/>
    <cellStyle name="Notas 3 5 4 4 2" xfId="49964"/>
    <cellStyle name="Notas 3 5 4 5" xfId="49965"/>
    <cellStyle name="Notas 3 5 4 6" xfId="49966"/>
    <cellStyle name="Notas 3 5 5" xfId="49967"/>
    <cellStyle name="Notas 3 5 5 2" xfId="49968"/>
    <cellStyle name="Notas 3 5 5 3" xfId="49969"/>
    <cellStyle name="Notas 3 5 6" xfId="49970"/>
    <cellStyle name="Notas 3 5 6 2" xfId="49971"/>
    <cellStyle name="Notas 3 5 6 3" xfId="49972"/>
    <cellStyle name="Notas 3 5 7" xfId="49973"/>
    <cellStyle name="Notas 3 5 7 2" xfId="49974"/>
    <cellStyle name="Notas 3 5 7 3" xfId="49975"/>
    <cellStyle name="Notas 3 5 8" xfId="49976"/>
    <cellStyle name="Notas 3 5 9" xfId="49977"/>
    <cellStyle name="Notas 3 6" xfId="49978"/>
    <cellStyle name="Notas 3 6 10" xfId="49979"/>
    <cellStyle name="Notas 3 6 2" xfId="49980"/>
    <cellStyle name="Notas 3 6 2 2" xfId="49981"/>
    <cellStyle name="Notas 3 6 2 2 2" xfId="49982"/>
    <cellStyle name="Notas 3 6 2 2 3" xfId="49983"/>
    <cellStyle name="Notas 3 6 2 3" xfId="49984"/>
    <cellStyle name="Notas 3 6 2 3 2" xfId="49985"/>
    <cellStyle name="Notas 3 6 2 3 3" xfId="49986"/>
    <cellStyle name="Notas 3 6 2 4" xfId="49987"/>
    <cellStyle name="Notas 3 6 2 4 2" xfId="49988"/>
    <cellStyle name="Notas 3 6 2 5" xfId="49989"/>
    <cellStyle name="Notas 3 6 2 6" xfId="49990"/>
    <cellStyle name="Notas 3 6 3" xfId="49991"/>
    <cellStyle name="Notas 3 6 3 2" xfId="49992"/>
    <cellStyle name="Notas 3 6 3 2 2" xfId="49993"/>
    <cellStyle name="Notas 3 6 3 2 3" xfId="49994"/>
    <cellStyle name="Notas 3 6 3 3" xfId="49995"/>
    <cellStyle name="Notas 3 6 3 3 2" xfId="49996"/>
    <cellStyle name="Notas 3 6 3 3 3" xfId="49997"/>
    <cellStyle name="Notas 3 6 3 4" xfId="49998"/>
    <cellStyle name="Notas 3 6 3 5" xfId="49999"/>
    <cellStyle name="Notas 3 6 4" xfId="50000"/>
    <cellStyle name="Notas 3 6 4 2" xfId="50001"/>
    <cellStyle name="Notas 3 6 4 3" xfId="50002"/>
    <cellStyle name="Notas 3 6 5" xfId="50003"/>
    <cellStyle name="Notas 3 6 5 2" xfId="50004"/>
    <cellStyle name="Notas 3 6 5 3" xfId="50005"/>
    <cellStyle name="Notas 3 6 6" xfId="50006"/>
    <cellStyle name="Notas 3 6 6 2" xfId="50007"/>
    <cellStyle name="Notas 3 6 6 3" xfId="50008"/>
    <cellStyle name="Notas 3 6 7" xfId="50009"/>
    <cellStyle name="Notas 3 6 8" xfId="50010"/>
    <cellStyle name="Notas 3 6 9" xfId="50011"/>
    <cellStyle name="Notas 3 7" xfId="50012"/>
    <cellStyle name="Notas 3 7 10" xfId="50013"/>
    <cellStyle name="Notas 3 7 2" xfId="50014"/>
    <cellStyle name="Notas 3 7 2 2" xfId="50015"/>
    <cellStyle name="Notas 3 7 2 2 2" xfId="50016"/>
    <cellStyle name="Notas 3 7 2 2 3" xfId="50017"/>
    <cellStyle name="Notas 3 7 2 3" xfId="50018"/>
    <cellStyle name="Notas 3 7 2 3 2" xfId="50019"/>
    <cellStyle name="Notas 3 7 2 3 3" xfId="50020"/>
    <cellStyle name="Notas 3 7 2 4" xfId="50021"/>
    <cellStyle name="Notas 3 7 2 4 2" xfId="50022"/>
    <cellStyle name="Notas 3 7 2 5" xfId="50023"/>
    <cellStyle name="Notas 3 7 2 6" xfId="50024"/>
    <cellStyle name="Notas 3 7 3" xfId="50025"/>
    <cellStyle name="Notas 3 7 3 2" xfId="50026"/>
    <cellStyle name="Notas 3 7 3 2 2" xfId="50027"/>
    <cellStyle name="Notas 3 7 3 2 3" xfId="50028"/>
    <cellStyle name="Notas 3 7 3 3" xfId="50029"/>
    <cellStyle name="Notas 3 7 3 3 2" xfId="50030"/>
    <cellStyle name="Notas 3 7 3 3 3" xfId="50031"/>
    <cellStyle name="Notas 3 7 3 4" xfId="50032"/>
    <cellStyle name="Notas 3 7 3 5" xfId="50033"/>
    <cellStyle name="Notas 3 7 4" xfId="50034"/>
    <cellStyle name="Notas 3 7 4 2" xfId="50035"/>
    <cellStyle name="Notas 3 7 4 3" xfId="50036"/>
    <cellStyle name="Notas 3 7 5" xfId="50037"/>
    <cellStyle name="Notas 3 7 5 2" xfId="50038"/>
    <cellStyle name="Notas 3 7 5 3" xfId="50039"/>
    <cellStyle name="Notas 3 7 6" xfId="50040"/>
    <cellStyle name="Notas 3 7 6 2" xfId="50041"/>
    <cellStyle name="Notas 3 7 6 3" xfId="50042"/>
    <cellStyle name="Notas 3 7 7" xfId="50043"/>
    <cellStyle name="Notas 3 7 8" xfId="50044"/>
    <cellStyle name="Notas 3 7 9" xfId="50045"/>
    <cellStyle name="Notas 3 8" xfId="50046"/>
    <cellStyle name="Notas 3 8 2" xfId="50047"/>
    <cellStyle name="Notas 3 8 2 2" xfId="50048"/>
    <cellStyle name="Notas 3 8 2 2 2" xfId="50049"/>
    <cellStyle name="Notas 3 8 2 3" xfId="50050"/>
    <cellStyle name="Notas 3 8 2 3 2" xfId="50051"/>
    <cellStyle name="Notas 3 8 2 4" xfId="50052"/>
    <cellStyle name="Notas 3 8 2 4 2" xfId="50053"/>
    <cellStyle name="Notas 3 8 2 5" xfId="50054"/>
    <cellStyle name="Notas 3 8 3" xfId="50055"/>
    <cellStyle name="Notas 3 8 3 2" xfId="50056"/>
    <cellStyle name="Notas 3 8 3 3" xfId="50057"/>
    <cellStyle name="Notas 3 8 4" xfId="50058"/>
    <cellStyle name="Notas 3 8 5" xfId="50059"/>
    <cellStyle name="Notas 3 8 6" xfId="50060"/>
    <cellStyle name="Notas 3 9" xfId="50061"/>
    <cellStyle name="Notas 3 9 2" xfId="50062"/>
    <cellStyle name="Notas 3 9 2 2" xfId="50063"/>
    <cellStyle name="Notas 3 9 2 2 2" xfId="50064"/>
    <cellStyle name="Notas 3 9 2 3" xfId="50065"/>
    <cellStyle name="Notas 3 9 2 3 2" xfId="50066"/>
    <cellStyle name="Notas 3 9 2 4" xfId="50067"/>
    <cellStyle name="Notas 3 9 2 4 2" xfId="50068"/>
    <cellStyle name="Notas 3 9 2 5" xfId="50069"/>
    <cellStyle name="Notas 3 9 3" xfId="50070"/>
    <cellStyle name="Notas 3 9 3 2" xfId="50071"/>
    <cellStyle name="Notas 3 9 3 3" xfId="50072"/>
    <cellStyle name="Notas 3 9 4" xfId="50073"/>
    <cellStyle name="Notas 3 9 5" xfId="50074"/>
    <cellStyle name="Notas 3 9 6" xfId="50075"/>
    <cellStyle name="Notas 4" xfId="50076"/>
    <cellStyle name="Notas 4 10" xfId="50077"/>
    <cellStyle name="Notas 4 10 2" xfId="50078"/>
    <cellStyle name="Notas 4 10 3" xfId="50079"/>
    <cellStyle name="Notas 4 11" xfId="50080"/>
    <cellStyle name="Notas 4 11 2" xfId="50081"/>
    <cellStyle name="Notas 4 11 3" xfId="50082"/>
    <cellStyle name="Notas 4 12" xfId="50083"/>
    <cellStyle name="Notas 4 13" xfId="50084"/>
    <cellStyle name="Notas 4 13 2" xfId="50085"/>
    <cellStyle name="Notas 4 14" xfId="50086"/>
    <cellStyle name="Notas 4 15" xfId="50087"/>
    <cellStyle name="Notas 4 16" xfId="50088"/>
    <cellStyle name="Notas 4 17" xfId="50089"/>
    <cellStyle name="Notas 4 2" xfId="50090"/>
    <cellStyle name="Notas 4 2 10" xfId="50091"/>
    <cellStyle name="Notas 4 2 11" xfId="50092"/>
    <cellStyle name="Notas 4 2 2" xfId="50093"/>
    <cellStyle name="Notas 4 2 2 10" xfId="50094"/>
    <cellStyle name="Notas 4 2 2 2" xfId="50095"/>
    <cellStyle name="Notas 4 2 2 2 2" xfId="50096"/>
    <cellStyle name="Notas 4 2 2 2 2 2" xfId="50097"/>
    <cellStyle name="Notas 4 2 2 2 2 3" xfId="50098"/>
    <cellStyle name="Notas 4 2 2 2 3" xfId="50099"/>
    <cellStyle name="Notas 4 2 2 2 3 2" xfId="50100"/>
    <cellStyle name="Notas 4 2 2 2 3 3" xfId="50101"/>
    <cellStyle name="Notas 4 2 2 2 4" xfId="50102"/>
    <cellStyle name="Notas 4 2 2 2 4 2" xfId="50103"/>
    <cellStyle name="Notas 4 2 2 2 5" xfId="50104"/>
    <cellStyle name="Notas 4 2 2 2 6" xfId="50105"/>
    <cellStyle name="Notas 4 2 2 3" xfId="50106"/>
    <cellStyle name="Notas 4 2 2 3 2" xfId="50107"/>
    <cellStyle name="Notas 4 2 2 3 2 2" xfId="50108"/>
    <cellStyle name="Notas 4 2 2 3 2 3" xfId="50109"/>
    <cellStyle name="Notas 4 2 2 3 3" xfId="50110"/>
    <cellStyle name="Notas 4 2 2 3 3 2" xfId="50111"/>
    <cellStyle name="Notas 4 2 2 3 3 3" xfId="50112"/>
    <cellStyle name="Notas 4 2 2 3 4" xfId="50113"/>
    <cellStyle name="Notas 4 2 2 3 5" xfId="50114"/>
    <cellStyle name="Notas 4 2 2 4" xfId="50115"/>
    <cellStyle name="Notas 4 2 2 4 2" xfId="50116"/>
    <cellStyle name="Notas 4 2 2 4 3" xfId="50117"/>
    <cellStyle name="Notas 4 2 2 5" xfId="50118"/>
    <cellStyle name="Notas 4 2 2 5 2" xfId="50119"/>
    <cellStyle name="Notas 4 2 2 5 3" xfId="50120"/>
    <cellStyle name="Notas 4 2 2 6" xfId="50121"/>
    <cellStyle name="Notas 4 2 2 6 2" xfId="50122"/>
    <cellStyle name="Notas 4 2 2 6 3" xfId="50123"/>
    <cellStyle name="Notas 4 2 2 7" xfId="50124"/>
    <cellStyle name="Notas 4 2 2 8" xfId="50125"/>
    <cellStyle name="Notas 4 2 2 9" xfId="50126"/>
    <cellStyle name="Notas 4 2 3" xfId="50127"/>
    <cellStyle name="Notas 4 2 3 2" xfId="50128"/>
    <cellStyle name="Notas 4 2 3 2 2" xfId="50129"/>
    <cellStyle name="Notas 4 2 3 2 2 2" xfId="50130"/>
    <cellStyle name="Notas 4 2 3 2 3" xfId="50131"/>
    <cellStyle name="Notas 4 2 3 2 3 2" xfId="50132"/>
    <cellStyle name="Notas 4 2 3 2 4" xfId="50133"/>
    <cellStyle name="Notas 4 2 3 2 4 2" xfId="50134"/>
    <cellStyle name="Notas 4 2 3 2 5" xfId="50135"/>
    <cellStyle name="Notas 4 2 3 3" xfId="50136"/>
    <cellStyle name="Notas 4 2 3 3 2" xfId="50137"/>
    <cellStyle name="Notas 4 2 3 3 3" xfId="50138"/>
    <cellStyle name="Notas 4 2 3 4" xfId="50139"/>
    <cellStyle name="Notas 4 2 3 4 2" xfId="50140"/>
    <cellStyle name="Notas 4 2 3 5" xfId="50141"/>
    <cellStyle name="Notas 4 2 3 5 2" xfId="50142"/>
    <cellStyle name="Notas 4 2 3 6" xfId="50143"/>
    <cellStyle name="Notas 4 2 4" xfId="50144"/>
    <cellStyle name="Notas 4 2 4 2" xfId="50145"/>
    <cellStyle name="Notas 4 2 4 2 2" xfId="50146"/>
    <cellStyle name="Notas 4 2 4 2 3" xfId="50147"/>
    <cellStyle name="Notas 4 2 4 3" xfId="50148"/>
    <cellStyle name="Notas 4 2 4 3 2" xfId="50149"/>
    <cellStyle name="Notas 4 2 4 3 3" xfId="50150"/>
    <cellStyle name="Notas 4 2 4 4" xfId="50151"/>
    <cellStyle name="Notas 4 2 4 4 2" xfId="50152"/>
    <cellStyle name="Notas 4 2 4 5" xfId="50153"/>
    <cellStyle name="Notas 4 2 4 6" xfId="50154"/>
    <cellStyle name="Notas 4 2 5" xfId="50155"/>
    <cellStyle name="Notas 4 2 5 2" xfId="50156"/>
    <cellStyle name="Notas 4 2 5 3" xfId="50157"/>
    <cellStyle name="Notas 4 2 6" xfId="50158"/>
    <cellStyle name="Notas 4 2 6 2" xfId="50159"/>
    <cellStyle name="Notas 4 2 6 3" xfId="50160"/>
    <cellStyle name="Notas 4 2 7" xfId="50161"/>
    <cellStyle name="Notas 4 2 7 2" xfId="50162"/>
    <cellStyle name="Notas 4 2 7 3" xfId="50163"/>
    <cellStyle name="Notas 4 2 8" xfId="50164"/>
    <cellStyle name="Notas 4 2 9" xfId="50165"/>
    <cellStyle name="Notas 4 3" xfId="50166"/>
    <cellStyle name="Notas 4 3 10" xfId="50167"/>
    <cellStyle name="Notas 4 3 11" xfId="50168"/>
    <cellStyle name="Notas 4 3 2" xfId="50169"/>
    <cellStyle name="Notas 4 3 2 10" xfId="50170"/>
    <cellStyle name="Notas 4 3 2 2" xfId="50171"/>
    <cellStyle name="Notas 4 3 2 2 2" xfId="50172"/>
    <cellStyle name="Notas 4 3 2 2 2 2" xfId="50173"/>
    <cellStyle name="Notas 4 3 2 2 2 3" xfId="50174"/>
    <cellStyle name="Notas 4 3 2 2 3" xfId="50175"/>
    <cellStyle name="Notas 4 3 2 2 3 2" xfId="50176"/>
    <cellStyle name="Notas 4 3 2 2 3 3" xfId="50177"/>
    <cellStyle name="Notas 4 3 2 2 4" xfId="50178"/>
    <cellStyle name="Notas 4 3 2 2 4 2" xfId="50179"/>
    <cellStyle name="Notas 4 3 2 2 5" xfId="50180"/>
    <cellStyle name="Notas 4 3 2 2 6" xfId="50181"/>
    <cellStyle name="Notas 4 3 2 3" xfId="50182"/>
    <cellStyle name="Notas 4 3 2 3 2" xfId="50183"/>
    <cellStyle name="Notas 4 3 2 3 2 2" xfId="50184"/>
    <cellStyle name="Notas 4 3 2 3 2 3" xfId="50185"/>
    <cellStyle name="Notas 4 3 2 3 3" xfId="50186"/>
    <cellStyle name="Notas 4 3 2 3 3 2" xfId="50187"/>
    <cellStyle name="Notas 4 3 2 3 3 3" xfId="50188"/>
    <cellStyle name="Notas 4 3 2 3 4" xfId="50189"/>
    <cellStyle name="Notas 4 3 2 3 5" xfId="50190"/>
    <cellStyle name="Notas 4 3 2 4" xfId="50191"/>
    <cellStyle name="Notas 4 3 2 4 2" xfId="50192"/>
    <cellStyle name="Notas 4 3 2 4 3" xfId="50193"/>
    <cellStyle name="Notas 4 3 2 5" xfId="50194"/>
    <cellStyle name="Notas 4 3 2 5 2" xfId="50195"/>
    <cellStyle name="Notas 4 3 2 5 3" xfId="50196"/>
    <cellStyle name="Notas 4 3 2 6" xfId="50197"/>
    <cellStyle name="Notas 4 3 2 6 2" xfId="50198"/>
    <cellStyle name="Notas 4 3 2 6 3" xfId="50199"/>
    <cellStyle name="Notas 4 3 2 7" xfId="50200"/>
    <cellStyle name="Notas 4 3 2 8" xfId="50201"/>
    <cellStyle name="Notas 4 3 2 9" xfId="50202"/>
    <cellStyle name="Notas 4 3 3" xfId="50203"/>
    <cellStyle name="Notas 4 3 3 2" xfId="50204"/>
    <cellStyle name="Notas 4 3 3 2 2" xfId="50205"/>
    <cellStyle name="Notas 4 3 3 2 2 2" xfId="50206"/>
    <cellStyle name="Notas 4 3 3 2 3" xfId="50207"/>
    <cellStyle name="Notas 4 3 3 2 3 2" xfId="50208"/>
    <cellStyle name="Notas 4 3 3 2 4" xfId="50209"/>
    <cellStyle name="Notas 4 3 3 2 4 2" xfId="50210"/>
    <cellStyle name="Notas 4 3 3 2 5" xfId="50211"/>
    <cellStyle name="Notas 4 3 3 3" xfId="50212"/>
    <cellStyle name="Notas 4 3 3 3 2" xfId="50213"/>
    <cellStyle name="Notas 4 3 3 3 3" xfId="50214"/>
    <cellStyle name="Notas 4 3 3 4" xfId="50215"/>
    <cellStyle name="Notas 4 3 3 4 2" xfId="50216"/>
    <cellStyle name="Notas 4 3 3 5" xfId="50217"/>
    <cellStyle name="Notas 4 3 3 5 2" xfId="50218"/>
    <cellStyle name="Notas 4 3 3 6" xfId="50219"/>
    <cellStyle name="Notas 4 3 4" xfId="50220"/>
    <cellStyle name="Notas 4 3 4 2" xfId="50221"/>
    <cellStyle name="Notas 4 3 4 2 2" xfId="50222"/>
    <cellStyle name="Notas 4 3 4 2 3" xfId="50223"/>
    <cellStyle name="Notas 4 3 4 3" xfId="50224"/>
    <cellStyle name="Notas 4 3 4 3 2" xfId="50225"/>
    <cellStyle name="Notas 4 3 4 3 3" xfId="50226"/>
    <cellStyle name="Notas 4 3 4 4" xfId="50227"/>
    <cellStyle name="Notas 4 3 4 4 2" xfId="50228"/>
    <cellStyle name="Notas 4 3 4 5" xfId="50229"/>
    <cellStyle name="Notas 4 3 4 6" xfId="50230"/>
    <cellStyle name="Notas 4 3 5" xfId="50231"/>
    <cellStyle name="Notas 4 3 5 2" xfId="50232"/>
    <cellStyle name="Notas 4 3 5 3" xfId="50233"/>
    <cellStyle name="Notas 4 3 6" xfId="50234"/>
    <cellStyle name="Notas 4 3 6 2" xfId="50235"/>
    <cellStyle name="Notas 4 3 6 3" xfId="50236"/>
    <cellStyle name="Notas 4 3 7" xfId="50237"/>
    <cellStyle name="Notas 4 3 7 2" xfId="50238"/>
    <cellStyle name="Notas 4 3 7 3" xfId="50239"/>
    <cellStyle name="Notas 4 3 8" xfId="50240"/>
    <cellStyle name="Notas 4 3 9" xfId="50241"/>
    <cellStyle name="Notas 4 4" xfId="50242"/>
    <cellStyle name="Notas 4 4 10" xfId="50243"/>
    <cellStyle name="Notas 4 4 2" xfId="50244"/>
    <cellStyle name="Notas 4 4 2 2" xfId="50245"/>
    <cellStyle name="Notas 4 4 2 2 2" xfId="50246"/>
    <cellStyle name="Notas 4 4 2 2 2 2" xfId="50247"/>
    <cellStyle name="Notas 4 4 2 2 3" xfId="50248"/>
    <cellStyle name="Notas 4 4 2 2 3 2" xfId="50249"/>
    <cellStyle name="Notas 4 4 2 2 4" xfId="50250"/>
    <cellStyle name="Notas 4 4 2 2 4 2" xfId="50251"/>
    <cellStyle name="Notas 4 4 2 2 5" xfId="50252"/>
    <cellStyle name="Notas 4 4 2 3" xfId="50253"/>
    <cellStyle name="Notas 4 4 2 3 2" xfId="50254"/>
    <cellStyle name="Notas 4 4 2 3 3" xfId="50255"/>
    <cellStyle name="Notas 4 4 2 4" xfId="50256"/>
    <cellStyle name="Notas 4 4 2 5" xfId="50257"/>
    <cellStyle name="Notas 4 4 2 6" xfId="50258"/>
    <cellStyle name="Notas 4 4 3" xfId="50259"/>
    <cellStyle name="Notas 4 4 3 2" xfId="50260"/>
    <cellStyle name="Notas 4 4 3 2 2" xfId="50261"/>
    <cellStyle name="Notas 4 4 3 2 3" xfId="50262"/>
    <cellStyle name="Notas 4 4 3 3" xfId="50263"/>
    <cellStyle name="Notas 4 4 3 3 2" xfId="50264"/>
    <cellStyle name="Notas 4 4 3 3 3" xfId="50265"/>
    <cellStyle name="Notas 4 4 3 4" xfId="50266"/>
    <cellStyle name="Notas 4 4 3 4 2" xfId="50267"/>
    <cellStyle name="Notas 4 4 3 5" xfId="50268"/>
    <cellStyle name="Notas 4 4 3 6" xfId="50269"/>
    <cellStyle name="Notas 4 4 4" xfId="50270"/>
    <cellStyle name="Notas 4 4 4 2" xfId="50271"/>
    <cellStyle name="Notas 4 4 4 3" xfId="50272"/>
    <cellStyle name="Notas 4 4 5" xfId="50273"/>
    <cellStyle name="Notas 4 4 5 2" xfId="50274"/>
    <cellStyle name="Notas 4 4 5 3" xfId="50275"/>
    <cellStyle name="Notas 4 4 6" xfId="50276"/>
    <cellStyle name="Notas 4 4 6 2" xfId="50277"/>
    <cellStyle name="Notas 4 4 6 3" xfId="50278"/>
    <cellStyle name="Notas 4 4 7" xfId="50279"/>
    <cellStyle name="Notas 4 4 8" xfId="50280"/>
    <cellStyle name="Notas 4 4 9" xfId="50281"/>
    <cellStyle name="Notas 4 5" xfId="50282"/>
    <cellStyle name="Notas 4 5 10" xfId="50283"/>
    <cellStyle name="Notas 4 5 2" xfId="50284"/>
    <cellStyle name="Notas 4 5 2 2" xfId="50285"/>
    <cellStyle name="Notas 4 5 2 2 2" xfId="50286"/>
    <cellStyle name="Notas 4 5 2 2 3" xfId="50287"/>
    <cellStyle name="Notas 4 5 2 3" xfId="50288"/>
    <cellStyle name="Notas 4 5 2 3 2" xfId="50289"/>
    <cellStyle name="Notas 4 5 2 3 3" xfId="50290"/>
    <cellStyle name="Notas 4 5 2 4" xfId="50291"/>
    <cellStyle name="Notas 4 5 2 4 2" xfId="50292"/>
    <cellStyle name="Notas 4 5 2 5" xfId="50293"/>
    <cellStyle name="Notas 4 5 2 6" xfId="50294"/>
    <cellStyle name="Notas 4 5 3" xfId="50295"/>
    <cellStyle name="Notas 4 5 3 2" xfId="50296"/>
    <cellStyle name="Notas 4 5 3 2 2" xfId="50297"/>
    <cellStyle name="Notas 4 5 3 2 3" xfId="50298"/>
    <cellStyle name="Notas 4 5 3 3" xfId="50299"/>
    <cellStyle name="Notas 4 5 3 3 2" xfId="50300"/>
    <cellStyle name="Notas 4 5 3 3 3" xfId="50301"/>
    <cellStyle name="Notas 4 5 3 4" xfId="50302"/>
    <cellStyle name="Notas 4 5 3 5" xfId="50303"/>
    <cellStyle name="Notas 4 5 4" xfId="50304"/>
    <cellStyle name="Notas 4 5 4 2" xfId="50305"/>
    <cellStyle name="Notas 4 5 4 3" xfId="50306"/>
    <cellStyle name="Notas 4 5 5" xfId="50307"/>
    <cellStyle name="Notas 4 5 5 2" xfId="50308"/>
    <cellStyle name="Notas 4 5 5 3" xfId="50309"/>
    <cellStyle name="Notas 4 5 6" xfId="50310"/>
    <cellStyle name="Notas 4 5 6 2" xfId="50311"/>
    <cellStyle name="Notas 4 5 6 3" xfId="50312"/>
    <cellStyle name="Notas 4 5 7" xfId="50313"/>
    <cellStyle name="Notas 4 5 8" xfId="50314"/>
    <cellStyle name="Notas 4 5 9" xfId="50315"/>
    <cellStyle name="Notas 4 6" xfId="50316"/>
    <cellStyle name="Notas 4 6 2" xfId="50317"/>
    <cellStyle name="Notas 4 6 2 2" xfId="50318"/>
    <cellStyle name="Notas 4 6 2 2 2" xfId="50319"/>
    <cellStyle name="Notas 4 6 2 3" xfId="50320"/>
    <cellStyle name="Notas 4 6 2 3 2" xfId="50321"/>
    <cellStyle name="Notas 4 6 2 4" xfId="50322"/>
    <cellStyle name="Notas 4 6 2 4 2" xfId="50323"/>
    <cellStyle name="Notas 4 6 2 5" xfId="50324"/>
    <cellStyle name="Notas 4 6 3" xfId="50325"/>
    <cellStyle name="Notas 4 6 3 2" xfId="50326"/>
    <cellStyle name="Notas 4 6 3 3" xfId="50327"/>
    <cellStyle name="Notas 4 6 4" xfId="50328"/>
    <cellStyle name="Notas 4 6 4 2" xfId="50329"/>
    <cellStyle name="Notas 4 6 5" xfId="50330"/>
    <cellStyle name="Notas 4 6 5 2" xfId="50331"/>
    <cellStyle name="Notas 4 6 6" xfId="50332"/>
    <cellStyle name="Notas 4 7" xfId="50333"/>
    <cellStyle name="Notas 4 7 2" xfId="50334"/>
    <cellStyle name="Notas 4 7 2 2" xfId="50335"/>
    <cellStyle name="Notas 4 7 2 3" xfId="50336"/>
    <cellStyle name="Notas 4 7 3" xfId="50337"/>
    <cellStyle name="Notas 4 7 3 2" xfId="50338"/>
    <cellStyle name="Notas 4 7 3 3" xfId="50339"/>
    <cellStyle name="Notas 4 7 4" xfId="50340"/>
    <cellStyle name="Notas 4 7 4 2" xfId="50341"/>
    <cellStyle name="Notas 4 7 5" xfId="50342"/>
    <cellStyle name="Notas 4 7 6" xfId="50343"/>
    <cellStyle name="Notas 4 8" xfId="50344"/>
    <cellStyle name="Notas 4 8 2" xfId="50345"/>
    <cellStyle name="Notas 4 8 3" xfId="50346"/>
    <cellStyle name="Notas 4 9" xfId="50347"/>
    <cellStyle name="Notas 4 9 2" xfId="50348"/>
    <cellStyle name="Notas 4 9 3" xfId="50349"/>
    <cellStyle name="Notas 5" xfId="50350"/>
    <cellStyle name="Notas 5 10" xfId="50351"/>
    <cellStyle name="Notas 5 10 2" xfId="50352"/>
    <cellStyle name="Notas 5 10 3" xfId="50353"/>
    <cellStyle name="Notas 5 11" xfId="50354"/>
    <cellStyle name="Notas 5 11 2" xfId="50355"/>
    <cellStyle name="Notas 5 11 3" xfId="50356"/>
    <cellStyle name="Notas 5 12" xfId="50357"/>
    <cellStyle name="Notas 5 13" xfId="50358"/>
    <cellStyle name="Notas 5 14" xfId="50359"/>
    <cellStyle name="Notas 5 15" xfId="50360"/>
    <cellStyle name="Notas 5 16" xfId="50361"/>
    <cellStyle name="Notas 5 2" xfId="50362"/>
    <cellStyle name="Notas 5 2 10" xfId="50363"/>
    <cellStyle name="Notas 5 2 11" xfId="50364"/>
    <cellStyle name="Notas 5 2 2" xfId="50365"/>
    <cellStyle name="Notas 5 2 2 10" xfId="50366"/>
    <cellStyle name="Notas 5 2 2 2" xfId="50367"/>
    <cellStyle name="Notas 5 2 2 2 2" xfId="50368"/>
    <cellStyle name="Notas 5 2 2 2 2 2" xfId="50369"/>
    <cellStyle name="Notas 5 2 2 2 2 3" xfId="50370"/>
    <cellStyle name="Notas 5 2 2 2 3" xfId="50371"/>
    <cellStyle name="Notas 5 2 2 2 3 2" xfId="50372"/>
    <cellStyle name="Notas 5 2 2 2 3 3" xfId="50373"/>
    <cellStyle name="Notas 5 2 2 2 4" xfId="50374"/>
    <cellStyle name="Notas 5 2 2 2 4 2" xfId="50375"/>
    <cellStyle name="Notas 5 2 2 2 5" xfId="50376"/>
    <cellStyle name="Notas 5 2 2 2 6" xfId="50377"/>
    <cellStyle name="Notas 5 2 2 3" xfId="50378"/>
    <cellStyle name="Notas 5 2 2 3 2" xfId="50379"/>
    <cellStyle name="Notas 5 2 2 3 2 2" xfId="50380"/>
    <cellStyle name="Notas 5 2 2 3 2 3" xfId="50381"/>
    <cellStyle name="Notas 5 2 2 3 3" xfId="50382"/>
    <cellStyle name="Notas 5 2 2 3 3 2" xfId="50383"/>
    <cellStyle name="Notas 5 2 2 3 3 3" xfId="50384"/>
    <cellStyle name="Notas 5 2 2 3 4" xfId="50385"/>
    <cellStyle name="Notas 5 2 2 3 5" xfId="50386"/>
    <cellStyle name="Notas 5 2 2 4" xfId="50387"/>
    <cellStyle name="Notas 5 2 2 4 2" xfId="50388"/>
    <cellStyle name="Notas 5 2 2 4 3" xfId="50389"/>
    <cellStyle name="Notas 5 2 2 5" xfId="50390"/>
    <cellStyle name="Notas 5 2 2 5 2" xfId="50391"/>
    <cellStyle name="Notas 5 2 2 5 3" xfId="50392"/>
    <cellStyle name="Notas 5 2 2 6" xfId="50393"/>
    <cellStyle name="Notas 5 2 2 6 2" xfId="50394"/>
    <cellStyle name="Notas 5 2 2 6 3" xfId="50395"/>
    <cellStyle name="Notas 5 2 2 7" xfId="50396"/>
    <cellStyle name="Notas 5 2 2 8" xfId="50397"/>
    <cellStyle name="Notas 5 2 2 9" xfId="50398"/>
    <cellStyle name="Notas 5 2 3" xfId="50399"/>
    <cellStyle name="Notas 5 2 3 2" xfId="50400"/>
    <cellStyle name="Notas 5 2 3 2 2" xfId="50401"/>
    <cellStyle name="Notas 5 2 3 2 2 2" xfId="50402"/>
    <cellStyle name="Notas 5 2 3 2 3" xfId="50403"/>
    <cellStyle name="Notas 5 2 3 2 3 2" xfId="50404"/>
    <cellStyle name="Notas 5 2 3 2 4" xfId="50405"/>
    <cellStyle name="Notas 5 2 3 2 4 2" xfId="50406"/>
    <cellStyle name="Notas 5 2 3 2 5" xfId="50407"/>
    <cellStyle name="Notas 5 2 3 3" xfId="50408"/>
    <cellStyle name="Notas 5 2 3 3 2" xfId="50409"/>
    <cellStyle name="Notas 5 2 3 3 3" xfId="50410"/>
    <cellStyle name="Notas 5 2 3 4" xfId="50411"/>
    <cellStyle name="Notas 5 2 3 4 2" xfId="50412"/>
    <cellStyle name="Notas 5 2 3 5" xfId="50413"/>
    <cellStyle name="Notas 5 2 3 5 2" xfId="50414"/>
    <cellStyle name="Notas 5 2 3 6" xfId="50415"/>
    <cellStyle name="Notas 5 2 4" xfId="50416"/>
    <cellStyle name="Notas 5 2 4 2" xfId="50417"/>
    <cellStyle name="Notas 5 2 4 2 2" xfId="50418"/>
    <cellStyle name="Notas 5 2 4 2 3" xfId="50419"/>
    <cellStyle name="Notas 5 2 4 3" xfId="50420"/>
    <cellStyle name="Notas 5 2 4 3 2" xfId="50421"/>
    <cellStyle name="Notas 5 2 4 3 3" xfId="50422"/>
    <cellStyle name="Notas 5 2 4 4" xfId="50423"/>
    <cellStyle name="Notas 5 2 4 4 2" xfId="50424"/>
    <cellStyle name="Notas 5 2 4 5" xfId="50425"/>
    <cellStyle name="Notas 5 2 4 6" xfId="50426"/>
    <cellStyle name="Notas 5 2 5" xfId="50427"/>
    <cellStyle name="Notas 5 2 5 2" xfId="50428"/>
    <cellStyle name="Notas 5 2 5 3" xfId="50429"/>
    <cellStyle name="Notas 5 2 6" xfId="50430"/>
    <cellStyle name="Notas 5 2 6 2" xfId="50431"/>
    <cellStyle name="Notas 5 2 6 3" xfId="50432"/>
    <cellStyle name="Notas 5 2 7" xfId="50433"/>
    <cellStyle name="Notas 5 2 7 2" xfId="50434"/>
    <cellStyle name="Notas 5 2 7 3" xfId="50435"/>
    <cellStyle name="Notas 5 2 8" xfId="50436"/>
    <cellStyle name="Notas 5 2 9" xfId="50437"/>
    <cellStyle name="Notas 5 3" xfId="50438"/>
    <cellStyle name="Notas 5 3 10" xfId="50439"/>
    <cellStyle name="Notas 5 3 11" xfId="50440"/>
    <cellStyle name="Notas 5 3 2" xfId="50441"/>
    <cellStyle name="Notas 5 3 2 10" xfId="50442"/>
    <cellStyle name="Notas 5 3 2 2" xfId="50443"/>
    <cellStyle name="Notas 5 3 2 2 2" xfId="50444"/>
    <cellStyle name="Notas 5 3 2 2 2 2" xfId="50445"/>
    <cellStyle name="Notas 5 3 2 2 2 3" xfId="50446"/>
    <cellStyle name="Notas 5 3 2 2 3" xfId="50447"/>
    <cellStyle name="Notas 5 3 2 2 3 2" xfId="50448"/>
    <cellStyle name="Notas 5 3 2 2 3 3" xfId="50449"/>
    <cellStyle name="Notas 5 3 2 2 4" xfId="50450"/>
    <cellStyle name="Notas 5 3 2 2 4 2" xfId="50451"/>
    <cellStyle name="Notas 5 3 2 2 5" xfId="50452"/>
    <cellStyle name="Notas 5 3 2 2 6" xfId="50453"/>
    <cellStyle name="Notas 5 3 2 3" xfId="50454"/>
    <cellStyle name="Notas 5 3 2 3 2" xfId="50455"/>
    <cellStyle name="Notas 5 3 2 3 2 2" xfId="50456"/>
    <cellStyle name="Notas 5 3 2 3 2 3" xfId="50457"/>
    <cellStyle name="Notas 5 3 2 3 3" xfId="50458"/>
    <cellStyle name="Notas 5 3 2 3 3 2" xfId="50459"/>
    <cellStyle name="Notas 5 3 2 3 3 3" xfId="50460"/>
    <cellStyle name="Notas 5 3 2 3 4" xfId="50461"/>
    <cellStyle name="Notas 5 3 2 3 5" xfId="50462"/>
    <cellStyle name="Notas 5 3 2 4" xfId="50463"/>
    <cellStyle name="Notas 5 3 2 4 2" xfId="50464"/>
    <cellStyle name="Notas 5 3 2 4 3" xfId="50465"/>
    <cellStyle name="Notas 5 3 2 5" xfId="50466"/>
    <cellStyle name="Notas 5 3 2 5 2" xfId="50467"/>
    <cellStyle name="Notas 5 3 2 5 3" xfId="50468"/>
    <cellStyle name="Notas 5 3 2 6" xfId="50469"/>
    <cellStyle name="Notas 5 3 2 6 2" xfId="50470"/>
    <cellStyle name="Notas 5 3 2 6 3" xfId="50471"/>
    <cellStyle name="Notas 5 3 2 7" xfId="50472"/>
    <cellStyle name="Notas 5 3 2 8" xfId="50473"/>
    <cellStyle name="Notas 5 3 2 9" xfId="50474"/>
    <cellStyle name="Notas 5 3 3" xfId="50475"/>
    <cellStyle name="Notas 5 3 3 2" xfId="50476"/>
    <cellStyle name="Notas 5 3 3 2 2" xfId="50477"/>
    <cellStyle name="Notas 5 3 3 2 2 2" xfId="50478"/>
    <cellStyle name="Notas 5 3 3 2 3" xfId="50479"/>
    <cellStyle name="Notas 5 3 3 2 3 2" xfId="50480"/>
    <cellStyle name="Notas 5 3 3 2 4" xfId="50481"/>
    <cellStyle name="Notas 5 3 3 2 4 2" xfId="50482"/>
    <cellStyle name="Notas 5 3 3 2 5" xfId="50483"/>
    <cellStyle name="Notas 5 3 3 3" xfId="50484"/>
    <cellStyle name="Notas 5 3 3 3 2" xfId="50485"/>
    <cellStyle name="Notas 5 3 3 3 3" xfId="50486"/>
    <cellStyle name="Notas 5 3 3 4" xfId="50487"/>
    <cellStyle name="Notas 5 3 3 4 2" xfId="50488"/>
    <cellStyle name="Notas 5 3 3 5" xfId="50489"/>
    <cellStyle name="Notas 5 3 3 5 2" xfId="50490"/>
    <cellStyle name="Notas 5 3 3 6" xfId="50491"/>
    <cellStyle name="Notas 5 3 4" xfId="50492"/>
    <cellStyle name="Notas 5 3 4 2" xfId="50493"/>
    <cellStyle name="Notas 5 3 4 2 2" xfId="50494"/>
    <cellStyle name="Notas 5 3 4 2 3" xfId="50495"/>
    <cellStyle name="Notas 5 3 4 3" xfId="50496"/>
    <cellStyle name="Notas 5 3 4 3 2" xfId="50497"/>
    <cellStyle name="Notas 5 3 4 3 3" xfId="50498"/>
    <cellStyle name="Notas 5 3 4 4" xfId="50499"/>
    <cellStyle name="Notas 5 3 4 4 2" xfId="50500"/>
    <cellStyle name="Notas 5 3 4 5" xfId="50501"/>
    <cellStyle name="Notas 5 3 4 6" xfId="50502"/>
    <cellStyle name="Notas 5 3 5" xfId="50503"/>
    <cellStyle name="Notas 5 3 5 2" xfId="50504"/>
    <cellStyle name="Notas 5 3 5 3" xfId="50505"/>
    <cellStyle name="Notas 5 3 6" xfId="50506"/>
    <cellStyle name="Notas 5 3 6 2" xfId="50507"/>
    <cellStyle name="Notas 5 3 6 3" xfId="50508"/>
    <cellStyle name="Notas 5 3 7" xfId="50509"/>
    <cellStyle name="Notas 5 3 7 2" xfId="50510"/>
    <cellStyle name="Notas 5 3 7 3" xfId="50511"/>
    <cellStyle name="Notas 5 3 8" xfId="50512"/>
    <cellStyle name="Notas 5 3 9" xfId="50513"/>
    <cellStyle name="Notas 5 4" xfId="50514"/>
    <cellStyle name="Notas 5 4 10" xfId="50515"/>
    <cellStyle name="Notas 5 4 2" xfId="50516"/>
    <cellStyle name="Notas 5 4 2 2" xfId="50517"/>
    <cellStyle name="Notas 5 4 2 2 2" xfId="50518"/>
    <cellStyle name="Notas 5 4 2 2 3" xfId="50519"/>
    <cellStyle name="Notas 5 4 2 3" xfId="50520"/>
    <cellStyle name="Notas 5 4 2 3 2" xfId="50521"/>
    <cellStyle name="Notas 5 4 2 3 3" xfId="50522"/>
    <cellStyle name="Notas 5 4 2 4" xfId="50523"/>
    <cellStyle name="Notas 5 4 2 4 2" xfId="50524"/>
    <cellStyle name="Notas 5 4 2 5" xfId="50525"/>
    <cellStyle name="Notas 5 4 2 6" xfId="50526"/>
    <cellStyle name="Notas 5 4 3" xfId="50527"/>
    <cellStyle name="Notas 5 4 3 2" xfId="50528"/>
    <cellStyle name="Notas 5 4 3 2 2" xfId="50529"/>
    <cellStyle name="Notas 5 4 3 2 3" xfId="50530"/>
    <cellStyle name="Notas 5 4 3 3" xfId="50531"/>
    <cellStyle name="Notas 5 4 3 3 2" xfId="50532"/>
    <cellStyle name="Notas 5 4 3 3 3" xfId="50533"/>
    <cellStyle name="Notas 5 4 3 4" xfId="50534"/>
    <cellStyle name="Notas 5 4 3 5" xfId="50535"/>
    <cellStyle name="Notas 5 4 4" xfId="50536"/>
    <cellStyle name="Notas 5 4 4 2" xfId="50537"/>
    <cellStyle name="Notas 5 4 4 3" xfId="50538"/>
    <cellStyle name="Notas 5 4 5" xfId="50539"/>
    <cellStyle name="Notas 5 4 5 2" xfId="50540"/>
    <cellStyle name="Notas 5 4 5 3" xfId="50541"/>
    <cellStyle name="Notas 5 4 6" xfId="50542"/>
    <cellStyle name="Notas 5 4 6 2" xfId="50543"/>
    <cellStyle name="Notas 5 4 6 3" xfId="50544"/>
    <cellStyle name="Notas 5 4 7" xfId="50545"/>
    <cellStyle name="Notas 5 4 8" xfId="50546"/>
    <cellStyle name="Notas 5 4 9" xfId="50547"/>
    <cellStyle name="Notas 5 5" xfId="50548"/>
    <cellStyle name="Notas 5 5 10" xfId="50549"/>
    <cellStyle name="Notas 5 5 2" xfId="50550"/>
    <cellStyle name="Notas 5 5 2 2" xfId="50551"/>
    <cellStyle name="Notas 5 5 2 2 2" xfId="50552"/>
    <cellStyle name="Notas 5 5 2 2 3" xfId="50553"/>
    <cellStyle name="Notas 5 5 2 3" xfId="50554"/>
    <cellStyle name="Notas 5 5 2 3 2" xfId="50555"/>
    <cellStyle name="Notas 5 5 2 3 3" xfId="50556"/>
    <cellStyle name="Notas 5 5 2 4" xfId="50557"/>
    <cellStyle name="Notas 5 5 2 4 2" xfId="50558"/>
    <cellStyle name="Notas 5 5 2 5" xfId="50559"/>
    <cellStyle name="Notas 5 5 2 6" xfId="50560"/>
    <cellStyle name="Notas 5 5 3" xfId="50561"/>
    <cellStyle name="Notas 5 5 3 2" xfId="50562"/>
    <cellStyle name="Notas 5 5 3 2 2" xfId="50563"/>
    <cellStyle name="Notas 5 5 3 2 3" xfId="50564"/>
    <cellStyle name="Notas 5 5 3 3" xfId="50565"/>
    <cellStyle name="Notas 5 5 3 3 2" xfId="50566"/>
    <cellStyle name="Notas 5 5 3 3 3" xfId="50567"/>
    <cellStyle name="Notas 5 5 3 4" xfId="50568"/>
    <cellStyle name="Notas 5 5 3 5" xfId="50569"/>
    <cellStyle name="Notas 5 5 4" xfId="50570"/>
    <cellStyle name="Notas 5 5 4 2" xfId="50571"/>
    <cellStyle name="Notas 5 5 4 3" xfId="50572"/>
    <cellStyle name="Notas 5 5 5" xfId="50573"/>
    <cellStyle name="Notas 5 5 5 2" xfId="50574"/>
    <cellStyle name="Notas 5 5 5 3" xfId="50575"/>
    <cellStyle name="Notas 5 5 6" xfId="50576"/>
    <cellStyle name="Notas 5 5 6 2" xfId="50577"/>
    <cellStyle name="Notas 5 5 6 3" xfId="50578"/>
    <cellStyle name="Notas 5 5 7" xfId="50579"/>
    <cellStyle name="Notas 5 5 8" xfId="50580"/>
    <cellStyle name="Notas 5 5 9" xfId="50581"/>
    <cellStyle name="Notas 5 6" xfId="50582"/>
    <cellStyle name="Notas 5 6 2" xfId="50583"/>
    <cellStyle name="Notas 5 6 2 2" xfId="50584"/>
    <cellStyle name="Notas 5 6 2 2 2" xfId="50585"/>
    <cellStyle name="Notas 5 6 2 3" xfId="50586"/>
    <cellStyle name="Notas 5 6 2 3 2" xfId="50587"/>
    <cellStyle name="Notas 5 6 2 4" xfId="50588"/>
    <cellStyle name="Notas 5 6 2 4 2" xfId="50589"/>
    <cellStyle name="Notas 5 6 2 5" xfId="50590"/>
    <cellStyle name="Notas 5 6 3" xfId="50591"/>
    <cellStyle name="Notas 5 6 3 2" xfId="50592"/>
    <cellStyle name="Notas 5 6 3 3" xfId="50593"/>
    <cellStyle name="Notas 5 6 4" xfId="50594"/>
    <cellStyle name="Notas 5 6 4 2" xfId="50595"/>
    <cellStyle name="Notas 5 6 5" xfId="50596"/>
    <cellStyle name="Notas 5 6 5 2" xfId="50597"/>
    <cellStyle name="Notas 5 6 6" xfId="50598"/>
    <cellStyle name="Notas 5 7" xfId="50599"/>
    <cellStyle name="Notas 5 7 2" xfId="50600"/>
    <cellStyle name="Notas 5 7 2 2" xfId="50601"/>
    <cellStyle name="Notas 5 7 2 3" xfId="50602"/>
    <cellStyle name="Notas 5 7 3" xfId="50603"/>
    <cellStyle name="Notas 5 7 3 2" xfId="50604"/>
    <cellStyle name="Notas 5 7 3 3" xfId="50605"/>
    <cellStyle name="Notas 5 7 4" xfId="50606"/>
    <cellStyle name="Notas 5 7 4 2" xfId="50607"/>
    <cellStyle name="Notas 5 7 5" xfId="50608"/>
    <cellStyle name="Notas 5 7 6" xfId="50609"/>
    <cellStyle name="Notas 5 8" xfId="50610"/>
    <cellStyle name="Notas 5 8 2" xfId="50611"/>
    <cellStyle name="Notas 5 8 3" xfId="50612"/>
    <cellStyle name="Notas 5 9" xfId="50613"/>
    <cellStyle name="Notas 5 9 2" xfId="50614"/>
    <cellStyle name="Notas 5 9 3" xfId="50615"/>
    <cellStyle name="Notas 6" xfId="50616"/>
    <cellStyle name="Notas 6 10" xfId="50617"/>
    <cellStyle name="Notas 6 10 2" xfId="50618"/>
    <cellStyle name="Notas 6 10 3" xfId="50619"/>
    <cellStyle name="Notas 6 11" xfId="50620"/>
    <cellStyle name="Notas 6 11 2" xfId="50621"/>
    <cellStyle name="Notas 6 11 3" xfId="50622"/>
    <cellStyle name="Notas 6 12" xfId="50623"/>
    <cellStyle name="Notas 6 13" xfId="50624"/>
    <cellStyle name="Notas 6 14" xfId="50625"/>
    <cellStyle name="Notas 6 15" xfId="50626"/>
    <cellStyle name="Notas 6 16" xfId="50627"/>
    <cellStyle name="Notas 6 2" xfId="50628"/>
    <cellStyle name="Notas 6 2 10" xfId="50629"/>
    <cellStyle name="Notas 6 2 11" xfId="50630"/>
    <cellStyle name="Notas 6 2 2" xfId="50631"/>
    <cellStyle name="Notas 6 2 2 10" xfId="50632"/>
    <cellStyle name="Notas 6 2 2 2" xfId="50633"/>
    <cellStyle name="Notas 6 2 2 2 2" xfId="50634"/>
    <cellStyle name="Notas 6 2 2 2 2 2" xfId="50635"/>
    <cellStyle name="Notas 6 2 2 2 2 3" xfId="50636"/>
    <cellStyle name="Notas 6 2 2 2 3" xfId="50637"/>
    <cellStyle name="Notas 6 2 2 2 3 2" xfId="50638"/>
    <cellStyle name="Notas 6 2 2 2 3 3" xfId="50639"/>
    <cellStyle name="Notas 6 2 2 2 4" xfId="50640"/>
    <cellStyle name="Notas 6 2 2 2 4 2" xfId="50641"/>
    <cellStyle name="Notas 6 2 2 2 5" xfId="50642"/>
    <cellStyle name="Notas 6 2 2 2 6" xfId="50643"/>
    <cellStyle name="Notas 6 2 2 3" xfId="50644"/>
    <cellStyle name="Notas 6 2 2 3 2" xfId="50645"/>
    <cellStyle name="Notas 6 2 2 3 2 2" xfId="50646"/>
    <cellStyle name="Notas 6 2 2 3 2 3" xfId="50647"/>
    <cellStyle name="Notas 6 2 2 3 3" xfId="50648"/>
    <cellStyle name="Notas 6 2 2 3 3 2" xfId="50649"/>
    <cellStyle name="Notas 6 2 2 3 3 3" xfId="50650"/>
    <cellStyle name="Notas 6 2 2 3 4" xfId="50651"/>
    <cellStyle name="Notas 6 2 2 3 5" xfId="50652"/>
    <cellStyle name="Notas 6 2 2 4" xfId="50653"/>
    <cellStyle name="Notas 6 2 2 4 2" xfId="50654"/>
    <cellStyle name="Notas 6 2 2 4 3" xfId="50655"/>
    <cellStyle name="Notas 6 2 2 5" xfId="50656"/>
    <cellStyle name="Notas 6 2 2 5 2" xfId="50657"/>
    <cellStyle name="Notas 6 2 2 5 3" xfId="50658"/>
    <cellStyle name="Notas 6 2 2 6" xfId="50659"/>
    <cellStyle name="Notas 6 2 2 6 2" xfId="50660"/>
    <cellStyle name="Notas 6 2 2 6 3" xfId="50661"/>
    <cellStyle name="Notas 6 2 2 7" xfId="50662"/>
    <cellStyle name="Notas 6 2 2 8" xfId="50663"/>
    <cellStyle name="Notas 6 2 2 9" xfId="50664"/>
    <cellStyle name="Notas 6 2 3" xfId="50665"/>
    <cellStyle name="Notas 6 2 3 2" xfId="50666"/>
    <cellStyle name="Notas 6 2 3 2 2" xfId="50667"/>
    <cellStyle name="Notas 6 2 3 2 2 2" xfId="50668"/>
    <cellStyle name="Notas 6 2 3 2 3" xfId="50669"/>
    <cellStyle name="Notas 6 2 3 2 3 2" xfId="50670"/>
    <cellStyle name="Notas 6 2 3 2 4" xfId="50671"/>
    <cellStyle name="Notas 6 2 3 2 4 2" xfId="50672"/>
    <cellStyle name="Notas 6 2 3 2 5" xfId="50673"/>
    <cellStyle name="Notas 6 2 3 3" xfId="50674"/>
    <cellStyle name="Notas 6 2 3 3 2" xfId="50675"/>
    <cellStyle name="Notas 6 2 3 3 3" xfId="50676"/>
    <cellStyle name="Notas 6 2 3 4" xfId="50677"/>
    <cellStyle name="Notas 6 2 3 4 2" xfId="50678"/>
    <cellStyle name="Notas 6 2 3 5" xfId="50679"/>
    <cellStyle name="Notas 6 2 3 5 2" xfId="50680"/>
    <cellStyle name="Notas 6 2 3 6" xfId="50681"/>
    <cellStyle name="Notas 6 2 4" xfId="50682"/>
    <cellStyle name="Notas 6 2 4 2" xfId="50683"/>
    <cellStyle name="Notas 6 2 4 2 2" xfId="50684"/>
    <cellStyle name="Notas 6 2 4 2 3" xfId="50685"/>
    <cellStyle name="Notas 6 2 4 3" xfId="50686"/>
    <cellStyle name="Notas 6 2 4 3 2" xfId="50687"/>
    <cellStyle name="Notas 6 2 4 3 3" xfId="50688"/>
    <cellStyle name="Notas 6 2 4 4" xfId="50689"/>
    <cellStyle name="Notas 6 2 4 4 2" xfId="50690"/>
    <cellStyle name="Notas 6 2 4 5" xfId="50691"/>
    <cellStyle name="Notas 6 2 4 6" xfId="50692"/>
    <cellStyle name="Notas 6 2 5" xfId="50693"/>
    <cellStyle name="Notas 6 2 5 2" xfId="50694"/>
    <cellStyle name="Notas 6 2 5 3" xfId="50695"/>
    <cellStyle name="Notas 6 2 6" xfId="50696"/>
    <cellStyle name="Notas 6 2 6 2" xfId="50697"/>
    <cellStyle name="Notas 6 2 6 3" xfId="50698"/>
    <cellStyle name="Notas 6 2 7" xfId="50699"/>
    <cellStyle name="Notas 6 2 7 2" xfId="50700"/>
    <cellStyle name="Notas 6 2 7 3" xfId="50701"/>
    <cellStyle name="Notas 6 2 8" xfId="50702"/>
    <cellStyle name="Notas 6 2 9" xfId="50703"/>
    <cellStyle name="Notas 6 3" xfId="50704"/>
    <cellStyle name="Notas 6 3 10" xfId="50705"/>
    <cellStyle name="Notas 6 3 11" xfId="50706"/>
    <cellStyle name="Notas 6 3 2" xfId="50707"/>
    <cellStyle name="Notas 6 3 2 10" xfId="50708"/>
    <cellStyle name="Notas 6 3 2 2" xfId="50709"/>
    <cellStyle name="Notas 6 3 2 2 2" xfId="50710"/>
    <cellStyle name="Notas 6 3 2 2 2 2" xfId="50711"/>
    <cellStyle name="Notas 6 3 2 2 2 3" xfId="50712"/>
    <cellStyle name="Notas 6 3 2 2 3" xfId="50713"/>
    <cellStyle name="Notas 6 3 2 2 3 2" xfId="50714"/>
    <cellStyle name="Notas 6 3 2 2 3 3" xfId="50715"/>
    <cellStyle name="Notas 6 3 2 2 4" xfId="50716"/>
    <cellStyle name="Notas 6 3 2 2 4 2" xfId="50717"/>
    <cellStyle name="Notas 6 3 2 2 5" xfId="50718"/>
    <cellStyle name="Notas 6 3 2 2 6" xfId="50719"/>
    <cellStyle name="Notas 6 3 2 3" xfId="50720"/>
    <cellStyle name="Notas 6 3 2 3 2" xfId="50721"/>
    <cellStyle name="Notas 6 3 2 3 2 2" xfId="50722"/>
    <cellStyle name="Notas 6 3 2 3 2 3" xfId="50723"/>
    <cellStyle name="Notas 6 3 2 3 3" xfId="50724"/>
    <cellStyle name="Notas 6 3 2 3 3 2" xfId="50725"/>
    <cellStyle name="Notas 6 3 2 3 3 3" xfId="50726"/>
    <cellStyle name="Notas 6 3 2 3 4" xfId="50727"/>
    <cellStyle name="Notas 6 3 2 3 5" xfId="50728"/>
    <cellStyle name="Notas 6 3 2 4" xfId="50729"/>
    <cellStyle name="Notas 6 3 2 4 2" xfId="50730"/>
    <cellStyle name="Notas 6 3 2 4 3" xfId="50731"/>
    <cellStyle name="Notas 6 3 2 5" xfId="50732"/>
    <cellStyle name="Notas 6 3 2 5 2" xfId="50733"/>
    <cellStyle name="Notas 6 3 2 5 3" xfId="50734"/>
    <cellStyle name="Notas 6 3 2 6" xfId="50735"/>
    <cellStyle name="Notas 6 3 2 6 2" xfId="50736"/>
    <cellStyle name="Notas 6 3 2 6 3" xfId="50737"/>
    <cellStyle name="Notas 6 3 2 7" xfId="50738"/>
    <cellStyle name="Notas 6 3 2 8" xfId="50739"/>
    <cellStyle name="Notas 6 3 2 9" xfId="50740"/>
    <cellStyle name="Notas 6 3 3" xfId="50741"/>
    <cellStyle name="Notas 6 3 3 2" xfId="50742"/>
    <cellStyle name="Notas 6 3 3 2 2" xfId="50743"/>
    <cellStyle name="Notas 6 3 3 2 2 2" xfId="50744"/>
    <cellStyle name="Notas 6 3 3 2 3" xfId="50745"/>
    <cellStyle name="Notas 6 3 3 2 3 2" xfId="50746"/>
    <cellStyle name="Notas 6 3 3 2 4" xfId="50747"/>
    <cellStyle name="Notas 6 3 3 2 4 2" xfId="50748"/>
    <cellStyle name="Notas 6 3 3 2 5" xfId="50749"/>
    <cellStyle name="Notas 6 3 3 3" xfId="50750"/>
    <cellStyle name="Notas 6 3 3 3 2" xfId="50751"/>
    <cellStyle name="Notas 6 3 3 3 3" xfId="50752"/>
    <cellStyle name="Notas 6 3 3 4" xfId="50753"/>
    <cellStyle name="Notas 6 3 3 4 2" xfId="50754"/>
    <cellStyle name="Notas 6 3 3 5" xfId="50755"/>
    <cellStyle name="Notas 6 3 3 5 2" xfId="50756"/>
    <cellStyle name="Notas 6 3 3 6" xfId="50757"/>
    <cellStyle name="Notas 6 3 4" xfId="50758"/>
    <cellStyle name="Notas 6 3 4 2" xfId="50759"/>
    <cellStyle name="Notas 6 3 4 2 2" xfId="50760"/>
    <cellStyle name="Notas 6 3 4 2 3" xfId="50761"/>
    <cellStyle name="Notas 6 3 4 3" xfId="50762"/>
    <cellStyle name="Notas 6 3 4 3 2" xfId="50763"/>
    <cellStyle name="Notas 6 3 4 3 3" xfId="50764"/>
    <cellStyle name="Notas 6 3 4 4" xfId="50765"/>
    <cellStyle name="Notas 6 3 4 4 2" xfId="50766"/>
    <cellStyle name="Notas 6 3 4 5" xfId="50767"/>
    <cellStyle name="Notas 6 3 4 6" xfId="50768"/>
    <cellStyle name="Notas 6 3 5" xfId="50769"/>
    <cellStyle name="Notas 6 3 5 2" xfId="50770"/>
    <cellStyle name="Notas 6 3 5 3" xfId="50771"/>
    <cellStyle name="Notas 6 3 6" xfId="50772"/>
    <cellStyle name="Notas 6 3 6 2" xfId="50773"/>
    <cellStyle name="Notas 6 3 6 3" xfId="50774"/>
    <cellStyle name="Notas 6 3 7" xfId="50775"/>
    <cellStyle name="Notas 6 3 7 2" xfId="50776"/>
    <cellStyle name="Notas 6 3 7 3" xfId="50777"/>
    <cellStyle name="Notas 6 3 8" xfId="50778"/>
    <cellStyle name="Notas 6 3 9" xfId="50779"/>
    <cellStyle name="Notas 6 4" xfId="50780"/>
    <cellStyle name="Notas 6 4 10" xfId="50781"/>
    <cellStyle name="Notas 6 4 2" xfId="50782"/>
    <cellStyle name="Notas 6 4 2 2" xfId="50783"/>
    <cellStyle name="Notas 6 4 2 2 2" xfId="50784"/>
    <cellStyle name="Notas 6 4 2 2 3" xfId="50785"/>
    <cellStyle name="Notas 6 4 2 3" xfId="50786"/>
    <cellStyle name="Notas 6 4 2 3 2" xfId="50787"/>
    <cellStyle name="Notas 6 4 2 3 3" xfId="50788"/>
    <cellStyle name="Notas 6 4 2 4" xfId="50789"/>
    <cellStyle name="Notas 6 4 2 4 2" xfId="50790"/>
    <cellStyle name="Notas 6 4 2 5" xfId="50791"/>
    <cellStyle name="Notas 6 4 2 6" xfId="50792"/>
    <cellStyle name="Notas 6 4 3" xfId="50793"/>
    <cellStyle name="Notas 6 4 3 2" xfId="50794"/>
    <cellStyle name="Notas 6 4 3 2 2" xfId="50795"/>
    <cellStyle name="Notas 6 4 3 2 3" xfId="50796"/>
    <cellStyle name="Notas 6 4 3 3" xfId="50797"/>
    <cellStyle name="Notas 6 4 3 3 2" xfId="50798"/>
    <cellStyle name="Notas 6 4 3 3 3" xfId="50799"/>
    <cellStyle name="Notas 6 4 3 4" xfId="50800"/>
    <cellStyle name="Notas 6 4 3 5" xfId="50801"/>
    <cellStyle name="Notas 6 4 4" xfId="50802"/>
    <cellStyle name="Notas 6 4 4 2" xfId="50803"/>
    <cellStyle name="Notas 6 4 4 3" xfId="50804"/>
    <cellStyle name="Notas 6 4 5" xfId="50805"/>
    <cellStyle name="Notas 6 4 5 2" xfId="50806"/>
    <cellStyle name="Notas 6 4 5 3" xfId="50807"/>
    <cellStyle name="Notas 6 4 6" xfId="50808"/>
    <cellStyle name="Notas 6 4 6 2" xfId="50809"/>
    <cellStyle name="Notas 6 4 6 3" xfId="50810"/>
    <cellStyle name="Notas 6 4 7" xfId="50811"/>
    <cellStyle name="Notas 6 4 8" xfId="50812"/>
    <cellStyle name="Notas 6 4 9" xfId="50813"/>
    <cellStyle name="Notas 6 5" xfId="50814"/>
    <cellStyle name="Notas 6 5 10" xfId="50815"/>
    <cellStyle name="Notas 6 5 2" xfId="50816"/>
    <cellStyle name="Notas 6 5 2 2" xfId="50817"/>
    <cellStyle name="Notas 6 5 2 2 2" xfId="50818"/>
    <cellStyle name="Notas 6 5 2 2 3" xfId="50819"/>
    <cellStyle name="Notas 6 5 2 3" xfId="50820"/>
    <cellStyle name="Notas 6 5 2 3 2" xfId="50821"/>
    <cellStyle name="Notas 6 5 2 3 3" xfId="50822"/>
    <cellStyle name="Notas 6 5 2 4" xfId="50823"/>
    <cellStyle name="Notas 6 5 2 4 2" xfId="50824"/>
    <cellStyle name="Notas 6 5 2 5" xfId="50825"/>
    <cellStyle name="Notas 6 5 2 6" xfId="50826"/>
    <cellStyle name="Notas 6 5 3" xfId="50827"/>
    <cellStyle name="Notas 6 5 3 2" xfId="50828"/>
    <cellStyle name="Notas 6 5 3 2 2" xfId="50829"/>
    <cellStyle name="Notas 6 5 3 2 3" xfId="50830"/>
    <cellStyle name="Notas 6 5 3 3" xfId="50831"/>
    <cellStyle name="Notas 6 5 3 3 2" xfId="50832"/>
    <cellStyle name="Notas 6 5 3 3 3" xfId="50833"/>
    <cellStyle name="Notas 6 5 3 4" xfId="50834"/>
    <cellStyle name="Notas 6 5 3 5" xfId="50835"/>
    <cellStyle name="Notas 6 5 4" xfId="50836"/>
    <cellStyle name="Notas 6 5 4 2" xfId="50837"/>
    <cellStyle name="Notas 6 5 4 3" xfId="50838"/>
    <cellStyle name="Notas 6 5 5" xfId="50839"/>
    <cellStyle name="Notas 6 5 5 2" xfId="50840"/>
    <cellStyle name="Notas 6 5 5 3" xfId="50841"/>
    <cellStyle name="Notas 6 5 6" xfId="50842"/>
    <cellStyle name="Notas 6 5 6 2" xfId="50843"/>
    <cellStyle name="Notas 6 5 6 3" xfId="50844"/>
    <cellStyle name="Notas 6 5 7" xfId="50845"/>
    <cellStyle name="Notas 6 5 8" xfId="50846"/>
    <cellStyle name="Notas 6 5 9" xfId="50847"/>
    <cellStyle name="Notas 6 6" xfId="50848"/>
    <cellStyle name="Notas 6 6 2" xfId="50849"/>
    <cellStyle name="Notas 6 6 2 2" xfId="50850"/>
    <cellStyle name="Notas 6 6 2 3" xfId="50851"/>
    <cellStyle name="Notas 6 6 3" xfId="50852"/>
    <cellStyle name="Notas 6 6 3 2" xfId="50853"/>
    <cellStyle name="Notas 6 6 3 3" xfId="50854"/>
    <cellStyle name="Notas 6 6 4" xfId="50855"/>
    <cellStyle name="Notas 6 6 4 2" xfId="50856"/>
    <cellStyle name="Notas 6 6 5" xfId="50857"/>
    <cellStyle name="Notas 6 6 6" xfId="50858"/>
    <cellStyle name="Notas 6 7" xfId="50859"/>
    <cellStyle name="Notas 6 7 2" xfId="50860"/>
    <cellStyle name="Notas 6 7 2 2" xfId="50861"/>
    <cellStyle name="Notas 6 7 2 3" xfId="50862"/>
    <cellStyle name="Notas 6 7 3" xfId="50863"/>
    <cellStyle name="Notas 6 7 3 2" xfId="50864"/>
    <cellStyle name="Notas 6 7 3 3" xfId="50865"/>
    <cellStyle name="Notas 6 7 4" xfId="50866"/>
    <cellStyle name="Notas 6 7 5" xfId="50867"/>
    <cellStyle name="Notas 6 8" xfId="50868"/>
    <cellStyle name="Notas 6 8 2" xfId="50869"/>
    <cellStyle name="Notas 6 8 3" xfId="50870"/>
    <cellStyle name="Notas 6 9" xfId="50871"/>
    <cellStyle name="Notas 6 9 2" xfId="50872"/>
    <cellStyle name="Notas 6 9 3" xfId="50873"/>
    <cellStyle name="Notas 7" xfId="50874"/>
    <cellStyle name="Notas 7 10" xfId="50875"/>
    <cellStyle name="Notas 7 11" xfId="50876"/>
    <cellStyle name="Notas 7 12" xfId="50877"/>
    <cellStyle name="Notas 7 2" xfId="50878"/>
    <cellStyle name="Notas 7 2 10" xfId="50879"/>
    <cellStyle name="Notas 7 2 2" xfId="50880"/>
    <cellStyle name="Notas 7 2 2 2" xfId="50881"/>
    <cellStyle name="Notas 7 2 2 2 2" xfId="50882"/>
    <cellStyle name="Notas 7 2 2 2 3" xfId="50883"/>
    <cellStyle name="Notas 7 2 2 3" xfId="50884"/>
    <cellStyle name="Notas 7 2 2 3 2" xfId="50885"/>
    <cellStyle name="Notas 7 2 2 3 3" xfId="50886"/>
    <cellStyle name="Notas 7 2 2 4" xfId="50887"/>
    <cellStyle name="Notas 7 2 2 4 2" xfId="50888"/>
    <cellStyle name="Notas 7 2 2 5" xfId="50889"/>
    <cellStyle name="Notas 7 2 2 6" xfId="50890"/>
    <cellStyle name="Notas 7 2 3" xfId="50891"/>
    <cellStyle name="Notas 7 2 3 2" xfId="50892"/>
    <cellStyle name="Notas 7 2 3 2 2" xfId="50893"/>
    <cellStyle name="Notas 7 2 3 2 3" xfId="50894"/>
    <cellStyle name="Notas 7 2 3 3" xfId="50895"/>
    <cellStyle name="Notas 7 2 3 3 2" xfId="50896"/>
    <cellStyle name="Notas 7 2 3 3 3" xfId="50897"/>
    <cellStyle name="Notas 7 2 3 4" xfId="50898"/>
    <cellStyle name="Notas 7 2 3 5" xfId="50899"/>
    <cellStyle name="Notas 7 2 4" xfId="50900"/>
    <cellStyle name="Notas 7 2 4 2" xfId="50901"/>
    <cellStyle name="Notas 7 2 4 3" xfId="50902"/>
    <cellStyle name="Notas 7 2 5" xfId="50903"/>
    <cellStyle name="Notas 7 2 5 2" xfId="50904"/>
    <cellStyle name="Notas 7 2 5 3" xfId="50905"/>
    <cellStyle name="Notas 7 2 6" xfId="50906"/>
    <cellStyle name="Notas 7 2 6 2" xfId="50907"/>
    <cellStyle name="Notas 7 2 6 3" xfId="50908"/>
    <cellStyle name="Notas 7 2 7" xfId="50909"/>
    <cellStyle name="Notas 7 2 8" xfId="50910"/>
    <cellStyle name="Notas 7 2 9" xfId="50911"/>
    <cellStyle name="Notas 7 3" xfId="50912"/>
    <cellStyle name="Notas 7 3 2" xfId="50913"/>
    <cellStyle name="Notas 7 3 2 2" xfId="50914"/>
    <cellStyle name="Notas 7 3 2 2 2" xfId="50915"/>
    <cellStyle name="Notas 7 3 2 3" xfId="50916"/>
    <cellStyle name="Notas 7 3 2 3 2" xfId="50917"/>
    <cellStyle name="Notas 7 3 2 4" xfId="50918"/>
    <cellStyle name="Notas 7 3 2 4 2" xfId="50919"/>
    <cellStyle name="Notas 7 3 2 5" xfId="50920"/>
    <cellStyle name="Notas 7 3 3" xfId="50921"/>
    <cellStyle name="Notas 7 3 3 2" xfId="50922"/>
    <cellStyle name="Notas 7 3 3 3" xfId="50923"/>
    <cellStyle name="Notas 7 3 4" xfId="50924"/>
    <cellStyle name="Notas 7 3 4 2" xfId="50925"/>
    <cellStyle name="Notas 7 3 5" xfId="50926"/>
    <cellStyle name="Notas 7 3 5 2" xfId="50927"/>
    <cellStyle name="Notas 7 3 6" xfId="50928"/>
    <cellStyle name="Notas 7 4" xfId="50929"/>
    <cellStyle name="Notas 7 4 2" xfId="50930"/>
    <cellStyle name="Notas 7 4 2 2" xfId="50931"/>
    <cellStyle name="Notas 7 4 2 3" xfId="50932"/>
    <cellStyle name="Notas 7 4 3" xfId="50933"/>
    <cellStyle name="Notas 7 4 3 2" xfId="50934"/>
    <cellStyle name="Notas 7 4 3 3" xfId="50935"/>
    <cellStyle name="Notas 7 4 4" xfId="50936"/>
    <cellStyle name="Notas 7 4 4 2" xfId="50937"/>
    <cellStyle name="Notas 7 4 5" xfId="50938"/>
    <cellStyle name="Notas 7 4 6" xfId="50939"/>
    <cellStyle name="Notas 7 5" xfId="50940"/>
    <cellStyle name="Notas 7 5 2" xfId="50941"/>
    <cellStyle name="Notas 7 5 3" xfId="50942"/>
    <cellStyle name="Notas 7 6" xfId="50943"/>
    <cellStyle name="Notas 7 6 2" xfId="50944"/>
    <cellStyle name="Notas 7 6 3" xfId="50945"/>
    <cellStyle name="Notas 7 7" xfId="50946"/>
    <cellStyle name="Notas 7 7 2" xfId="50947"/>
    <cellStyle name="Notas 7 7 3" xfId="50948"/>
    <cellStyle name="Notas 7 8" xfId="50949"/>
    <cellStyle name="Notas 7 9" xfId="50950"/>
    <cellStyle name="Notas 8" xfId="50951"/>
    <cellStyle name="Notas 8 10" xfId="50952"/>
    <cellStyle name="Notas 8 2" xfId="50953"/>
    <cellStyle name="Notas 8 2 2" xfId="50954"/>
    <cellStyle name="Notas 8 2 2 2" xfId="50955"/>
    <cellStyle name="Notas 8 2 2 3" xfId="50956"/>
    <cellStyle name="Notas 8 2 3" xfId="50957"/>
    <cellStyle name="Notas 8 2 3 2" xfId="50958"/>
    <cellStyle name="Notas 8 2 3 3" xfId="50959"/>
    <cellStyle name="Notas 8 2 4" xfId="50960"/>
    <cellStyle name="Notas 8 2 4 2" xfId="50961"/>
    <cellStyle name="Notas 8 2 5" xfId="50962"/>
    <cellStyle name="Notas 8 2 6" xfId="50963"/>
    <cellStyle name="Notas 8 3" xfId="50964"/>
    <cellStyle name="Notas 8 3 2" xfId="50965"/>
    <cellStyle name="Notas 8 3 2 2" xfId="50966"/>
    <cellStyle name="Notas 8 3 2 3" xfId="50967"/>
    <cellStyle name="Notas 8 3 3" xfId="50968"/>
    <cellStyle name="Notas 8 3 3 2" xfId="50969"/>
    <cellStyle name="Notas 8 3 3 3" xfId="50970"/>
    <cellStyle name="Notas 8 3 4" xfId="50971"/>
    <cellStyle name="Notas 8 3 5" xfId="50972"/>
    <cellStyle name="Notas 8 4" xfId="50973"/>
    <cellStyle name="Notas 8 4 2" xfId="50974"/>
    <cellStyle name="Notas 8 4 3" xfId="50975"/>
    <cellStyle name="Notas 8 5" xfId="50976"/>
    <cellStyle name="Notas 8 5 2" xfId="50977"/>
    <cellStyle name="Notas 8 5 3" xfId="50978"/>
    <cellStyle name="Notas 8 6" xfId="50979"/>
    <cellStyle name="Notas 8 6 2" xfId="50980"/>
    <cellStyle name="Notas 8 6 3" xfId="50981"/>
    <cellStyle name="Notas 8 7" xfId="50982"/>
    <cellStyle name="Notas 8 8" xfId="50983"/>
    <cellStyle name="Notas 8 9" xfId="50984"/>
    <cellStyle name="Notas 9" xfId="50985"/>
    <cellStyle name="Notas 9 2" xfId="50986"/>
    <cellStyle name="Notas 9 2 2" xfId="50987"/>
    <cellStyle name="Notas 9 2 2 2" xfId="50988"/>
    <cellStyle name="Notas 9 2 3" xfId="50989"/>
    <cellStyle name="Notas 9 2 3 2" xfId="50990"/>
    <cellStyle name="Notas 9 2 4" xfId="50991"/>
    <cellStyle name="Notas 9 2 4 2" xfId="50992"/>
    <cellStyle name="Notas 9 2 5" xfId="50993"/>
    <cellStyle name="Notas 9 3" xfId="50994"/>
    <cellStyle name="Notas 9 3 2" xfId="50995"/>
    <cellStyle name="Notas 9 3 3" xfId="50996"/>
    <cellStyle name="Notas 9 4" xfId="50997"/>
    <cellStyle name="Notas 9 5" xfId="50998"/>
    <cellStyle name="Notas 9 6" xfId="50999"/>
    <cellStyle name="Note" xfId="121"/>
    <cellStyle name="Note 10" xfId="51000"/>
    <cellStyle name="Note 10 2" xfId="51001"/>
    <cellStyle name="Note 10 2 2" xfId="51002"/>
    <cellStyle name="Note 10 2 2 2" xfId="51003"/>
    <cellStyle name="Note 10 2 3" xfId="51004"/>
    <cellStyle name="Note 10 2 3 2" xfId="51005"/>
    <cellStyle name="Note 10 2 4" xfId="51006"/>
    <cellStyle name="Note 10 2 4 2" xfId="51007"/>
    <cellStyle name="Note 10 2 5" xfId="51008"/>
    <cellStyle name="Note 10 3" xfId="51009"/>
    <cellStyle name="Note 10 3 2" xfId="51010"/>
    <cellStyle name="Note 10 3 3" xfId="51011"/>
    <cellStyle name="Note 10 4" xfId="51012"/>
    <cellStyle name="Note 10 5" xfId="51013"/>
    <cellStyle name="Note 10 6" xfId="51014"/>
    <cellStyle name="Note 11" xfId="51015"/>
    <cellStyle name="Note 11 2" xfId="51016"/>
    <cellStyle name="Note 11 2 2" xfId="51017"/>
    <cellStyle name="Note 11 2 2 2" xfId="51018"/>
    <cellStyle name="Note 11 2 3" xfId="51019"/>
    <cellStyle name="Note 11 2 3 2" xfId="51020"/>
    <cellStyle name="Note 11 2 4" xfId="51021"/>
    <cellStyle name="Note 11 2 4 2" xfId="51022"/>
    <cellStyle name="Note 11 2 5" xfId="51023"/>
    <cellStyle name="Note 11 3" xfId="51024"/>
    <cellStyle name="Note 11 3 2" xfId="51025"/>
    <cellStyle name="Note 11 3 3" xfId="51026"/>
    <cellStyle name="Note 11 4" xfId="51027"/>
    <cellStyle name="Note 11 5" xfId="51028"/>
    <cellStyle name="Note 11 6" xfId="51029"/>
    <cellStyle name="Note 12" xfId="51030"/>
    <cellStyle name="Note 12 2" xfId="51031"/>
    <cellStyle name="Note 12 2 2" xfId="51032"/>
    <cellStyle name="Note 12 2 2 2" xfId="51033"/>
    <cellStyle name="Note 12 2 3" xfId="51034"/>
    <cellStyle name="Note 12 2 3 2" xfId="51035"/>
    <cellStyle name="Note 12 2 4" xfId="51036"/>
    <cellStyle name="Note 12 2 4 2" xfId="51037"/>
    <cellStyle name="Note 12 2 5" xfId="51038"/>
    <cellStyle name="Note 12 3" xfId="51039"/>
    <cellStyle name="Note 12 4" xfId="51040"/>
    <cellStyle name="Note 13" xfId="51041"/>
    <cellStyle name="Note 13 2" xfId="51042"/>
    <cellStyle name="Note 13 2 2" xfId="51043"/>
    <cellStyle name="Note 13 2 2 2" xfId="51044"/>
    <cellStyle name="Note 13 2 3" xfId="51045"/>
    <cellStyle name="Note 13 2 3 2" xfId="51046"/>
    <cellStyle name="Note 13 2 4" xfId="51047"/>
    <cellStyle name="Note 13 2 4 2" xfId="51048"/>
    <cellStyle name="Note 13 2 5" xfId="51049"/>
    <cellStyle name="Note 13 3" xfId="51050"/>
    <cellStyle name="Note 13 4" xfId="51051"/>
    <cellStyle name="Note 14" xfId="51052"/>
    <cellStyle name="Note 14 2" xfId="51053"/>
    <cellStyle name="Note 14 2 2" xfId="51054"/>
    <cellStyle name="Note 14 2 2 2" xfId="51055"/>
    <cellStyle name="Note 14 2 3" xfId="51056"/>
    <cellStyle name="Note 14 2 3 2" xfId="51057"/>
    <cellStyle name="Note 14 2 4" xfId="51058"/>
    <cellStyle name="Note 14 2 4 2" xfId="51059"/>
    <cellStyle name="Note 14 2 5" xfId="51060"/>
    <cellStyle name="Note 14 3" xfId="51061"/>
    <cellStyle name="Note 14 4" xfId="51062"/>
    <cellStyle name="Note 15" xfId="51063"/>
    <cellStyle name="Note 15 2" xfId="51064"/>
    <cellStyle name="Note 15 3" xfId="51065"/>
    <cellStyle name="Note 16" xfId="51066"/>
    <cellStyle name="Note 17" xfId="51067"/>
    <cellStyle name="Note 18" xfId="51068"/>
    <cellStyle name="Note 19" xfId="51069"/>
    <cellStyle name="Note 2" xfId="51070"/>
    <cellStyle name="Note 2 10" xfId="51071"/>
    <cellStyle name="Note 2 10 2" xfId="51072"/>
    <cellStyle name="Note 2 10 2 2" xfId="51073"/>
    <cellStyle name="Note 2 10 2 2 2" xfId="51074"/>
    <cellStyle name="Note 2 10 2 3" xfId="51075"/>
    <cellStyle name="Note 2 10 2 3 2" xfId="51076"/>
    <cellStyle name="Note 2 10 2 4" xfId="51077"/>
    <cellStyle name="Note 2 10 2 4 2" xfId="51078"/>
    <cellStyle name="Note 2 10 2 5" xfId="51079"/>
    <cellStyle name="Note 2 10 3" xfId="51080"/>
    <cellStyle name="Note 2 10 4" xfId="51081"/>
    <cellStyle name="Note 2 11" xfId="51082"/>
    <cellStyle name="Note 2 11 2" xfId="51083"/>
    <cellStyle name="Note 2 11 2 2" xfId="51084"/>
    <cellStyle name="Note 2 11 2 2 2" xfId="51085"/>
    <cellStyle name="Note 2 11 2 3" xfId="51086"/>
    <cellStyle name="Note 2 11 2 3 2" xfId="51087"/>
    <cellStyle name="Note 2 11 2 4" xfId="51088"/>
    <cellStyle name="Note 2 11 2 4 2" xfId="51089"/>
    <cellStyle name="Note 2 11 2 5" xfId="51090"/>
    <cellStyle name="Note 2 11 3" xfId="51091"/>
    <cellStyle name="Note 2 11 4" xfId="51092"/>
    <cellStyle name="Note 2 12" xfId="51093"/>
    <cellStyle name="Note 2 12 2" xfId="51094"/>
    <cellStyle name="Note 2 12 2 2" xfId="51095"/>
    <cellStyle name="Note 2 12 3" xfId="51096"/>
    <cellStyle name="Note 2 12 3 2" xfId="51097"/>
    <cellStyle name="Note 2 12 4" xfId="51098"/>
    <cellStyle name="Note 2 12 4 2" xfId="51099"/>
    <cellStyle name="Note 2 12 5" xfId="51100"/>
    <cellStyle name="Note 2 13" xfId="51101"/>
    <cellStyle name="Note 2 14" xfId="51102"/>
    <cellStyle name="Note 2 15" xfId="51103"/>
    <cellStyle name="Note 2 16" xfId="51104"/>
    <cellStyle name="Note 2 17" xfId="51105"/>
    <cellStyle name="Note 2 2" xfId="51106"/>
    <cellStyle name="Note 2 2 10" xfId="51107"/>
    <cellStyle name="Note 2 2 10 2" xfId="51108"/>
    <cellStyle name="Note 2 2 10 3" xfId="51109"/>
    <cellStyle name="Note 2 2 11" xfId="51110"/>
    <cellStyle name="Note 2 2 11 2" xfId="51111"/>
    <cellStyle name="Note 2 2 11 3" xfId="51112"/>
    <cellStyle name="Note 2 2 12" xfId="51113"/>
    <cellStyle name="Note 2 2 13" xfId="51114"/>
    <cellStyle name="Note 2 2 14" xfId="51115"/>
    <cellStyle name="Note 2 2 15" xfId="51116"/>
    <cellStyle name="Note 2 2 16" xfId="51117"/>
    <cellStyle name="Note 2 2 2" xfId="51118"/>
    <cellStyle name="Note 2 2 2 10" xfId="51119"/>
    <cellStyle name="Note 2 2 2 11" xfId="51120"/>
    <cellStyle name="Note 2 2 2 2" xfId="51121"/>
    <cellStyle name="Note 2 2 2 2 10" xfId="51122"/>
    <cellStyle name="Note 2 2 2 2 2" xfId="51123"/>
    <cellStyle name="Note 2 2 2 2 2 2" xfId="51124"/>
    <cellStyle name="Note 2 2 2 2 2 2 2" xfId="51125"/>
    <cellStyle name="Note 2 2 2 2 2 2 3" xfId="51126"/>
    <cellStyle name="Note 2 2 2 2 2 3" xfId="51127"/>
    <cellStyle name="Note 2 2 2 2 2 3 2" xfId="51128"/>
    <cellStyle name="Note 2 2 2 2 2 3 3" xfId="51129"/>
    <cellStyle name="Note 2 2 2 2 2 4" xfId="51130"/>
    <cellStyle name="Note 2 2 2 2 2 4 2" xfId="51131"/>
    <cellStyle name="Note 2 2 2 2 2 5" xfId="51132"/>
    <cellStyle name="Note 2 2 2 2 2 6" xfId="51133"/>
    <cellStyle name="Note 2 2 2 2 3" xfId="51134"/>
    <cellStyle name="Note 2 2 2 2 3 2" xfId="51135"/>
    <cellStyle name="Note 2 2 2 2 3 2 2" xfId="51136"/>
    <cellStyle name="Note 2 2 2 2 3 2 3" xfId="51137"/>
    <cellStyle name="Note 2 2 2 2 3 3" xfId="51138"/>
    <cellStyle name="Note 2 2 2 2 3 3 2" xfId="51139"/>
    <cellStyle name="Note 2 2 2 2 3 3 3" xfId="51140"/>
    <cellStyle name="Note 2 2 2 2 3 4" xfId="51141"/>
    <cellStyle name="Note 2 2 2 2 3 5" xfId="51142"/>
    <cellStyle name="Note 2 2 2 2 4" xfId="51143"/>
    <cellStyle name="Note 2 2 2 2 4 2" xfId="51144"/>
    <cellStyle name="Note 2 2 2 2 4 3" xfId="51145"/>
    <cellStyle name="Note 2 2 2 2 5" xfId="51146"/>
    <cellStyle name="Note 2 2 2 2 5 2" xfId="51147"/>
    <cellStyle name="Note 2 2 2 2 5 3" xfId="51148"/>
    <cellStyle name="Note 2 2 2 2 6" xfId="51149"/>
    <cellStyle name="Note 2 2 2 2 6 2" xfId="51150"/>
    <cellStyle name="Note 2 2 2 2 6 3" xfId="51151"/>
    <cellStyle name="Note 2 2 2 2 7" xfId="51152"/>
    <cellStyle name="Note 2 2 2 2 8" xfId="51153"/>
    <cellStyle name="Note 2 2 2 2 9" xfId="51154"/>
    <cellStyle name="Note 2 2 2 3" xfId="51155"/>
    <cellStyle name="Note 2 2 2 3 2" xfId="51156"/>
    <cellStyle name="Note 2 2 2 3 2 2" xfId="51157"/>
    <cellStyle name="Note 2 2 2 3 2 2 2" xfId="51158"/>
    <cellStyle name="Note 2 2 2 3 2 3" xfId="51159"/>
    <cellStyle name="Note 2 2 2 3 2 3 2" xfId="51160"/>
    <cellStyle name="Note 2 2 2 3 2 4" xfId="51161"/>
    <cellStyle name="Note 2 2 2 3 2 4 2" xfId="51162"/>
    <cellStyle name="Note 2 2 2 3 2 5" xfId="51163"/>
    <cellStyle name="Note 2 2 2 3 3" xfId="51164"/>
    <cellStyle name="Note 2 2 2 3 3 2" xfId="51165"/>
    <cellStyle name="Note 2 2 2 3 3 3" xfId="51166"/>
    <cellStyle name="Note 2 2 2 3 4" xfId="51167"/>
    <cellStyle name="Note 2 2 2 3 4 2" xfId="51168"/>
    <cellStyle name="Note 2 2 2 3 5" xfId="51169"/>
    <cellStyle name="Note 2 2 2 3 5 2" xfId="51170"/>
    <cellStyle name="Note 2 2 2 3 6" xfId="51171"/>
    <cellStyle name="Note 2 2 2 4" xfId="51172"/>
    <cellStyle name="Note 2 2 2 4 2" xfId="51173"/>
    <cellStyle name="Note 2 2 2 4 2 2" xfId="51174"/>
    <cellStyle name="Note 2 2 2 4 2 3" xfId="51175"/>
    <cellStyle name="Note 2 2 2 4 3" xfId="51176"/>
    <cellStyle name="Note 2 2 2 4 3 2" xfId="51177"/>
    <cellStyle name="Note 2 2 2 4 3 3" xfId="51178"/>
    <cellStyle name="Note 2 2 2 4 4" xfId="51179"/>
    <cellStyle name="Note 2 2 2 4 4 2" xfId="51180"/>
    <cellStyle name="Note 2 2 2 4 5" xfId="51181"/>
    <cellStyle name="Note 2 2 2 4 6" xfId="51182"/>
    <cellStyle name="Note 2 2 2 5" xfId="51183"/>
    <cellStyle name="Note 2 2 2 5 2" xfId="51184"/>
    <cellStyle name="Note 2 2 2 5 3" xfId="51185"/>
    <cellStyle name="Note 2 2 2 6" xfId="51186"/>
    <cellStyle name="Note 2 2 2 6 2" xfId="51187"/>
    <cellStyle name="Note 2 2 2 6 3" xfId="51188"/>
    <cellStyle name="Note 2 2 2 7" xfId="51189"/>
    <cellStyle name="Note 2 2 2 7 2" xfId="51190"/>
    <cellStyle name="Note 2 2 2 7 3" xfId="51191"/>
    <cellStyle name="Note 2 2 2 8" xfId="51192"/>
    <cellStyle name="Note 2 2 2 9" xfId="51193"/>
    <cellStyle name="Note 2 2 3" xfId="51194"/>
    <cellStyle name="Note 2 2 3 10" xfId="51195"/>
    <cellStyle name="Note 2 2 3 11" xfId="51196"/>
    <cellStyle name="Note 2 2 3 2" xfId="51197"/>
    <cellStyle name="Note 2 2 3 2 10" xfId="51198"/>
    <cellStyle name="Note 2 2 3 2 2" xfId="51199"/>
    <cellStyle name="Note 2 2 3 2 2 2" xfId="51200"/>
    <cellStyle name="Note 2 2 3 2 2 2 2" xfId="51201"/>
    <cellStyle name="Note 2 2 3 2 2 2 3" xfId="51202"/>
    <cellStyle name="Note 2 2 3 2 2 3" xfId="51203"/>
    <cellStyle name="Note 2 2 3 2 2 3 2" xfId="51204"/>
    <cellStyle name="Note 2 2 3 2 2 3 3" xfId="51205"/>
    <cellStyle name="Note 2 2 3 2 2 4" xfId="51206"/>
    <cellStyle name="Note 2 2 3 2 2 4 2" xfId="51207"/>
    <cellStyle name="Note 2 2 3 2 2 5" xfId="51208"/>
    <cellStyle name="Note 2 2 3 2 2 6" xfId="51209"/>
    <cellStyle name="Note 2 2 3 2 3" xfId="51210"/>
    <cellStyle name="Note 2 2 3 2 3 2" xfId="51211"/>
    <cellStyle name="Note 2 2 3 2 3 2 2" xfId="51212"/>
    <cellStyle name="Note 2 2 3 2 3 2 3" xfId="51213"/>
    <cellStyle name="Note 2 2 3 2 3 3" xfId="51214"/>
    <cellStyle name="Note 2 2 3 2 3 3 2" xfId="51215"/>
    <cellStyle name="Note 2 2 3 2 3 3 3" xfId="51216"/>
    <cellStyle name="Note 2 2 3 2 3 4" xfId="51217"/>
    <cellStyle name="Note 2 2 3 2 3 5" xfId="51218"/>
    <cellStyle name="Note 2 2 3 2 4" xfId="51219"/>
    <cellStyle name="Note 2 2 3 2 4 2" xfId="51220"/>
    <cellStyle name="Note 2 2 3 2 4 3" xfId="51221"/>
    <cellStyle name="Note 2 2 3 2 5" xfId="51222"/>
    <cellStyle name="Note 2 2 3 2 5 2" xfId="51223"/>
    <cellStyle name="Note 2 2 3 2 5 3" xfId="51224"/>
    <cellStyle name="Note 2 2 3 2 6" xfId="51225"/>
    <cellStyle name="Note 2 2 3 2 6 2" xfId="51226"/>
    <cellStyle name="Note 2 2 3 2 6 3" xfId="51227"/>
    <cellStyle name="Note 2 2 3 2 7" xfId="51228"/>
    <cellStyle name="Note 2 2 3 2 8" xfId="51229"/>
    <cellStyle name="Note 2 2 3 2 9" xfId="51230"/>
    <cellStyle name="Note 2 2 3 3" xfId="51231"/>
    <cellStyle name="Note 2 2 3 3 2" xfId="51232"/>
    <cellStyle name="Note 2 2 3 3 2 2" xfId="51233"/>
    <cellStyle name="Note 2 2 3 3 2 2 2" xfId="51234"/>
    <cellStyle name="Note 2 2 3 3 2 3" xfId="51235"/>
    <cellStyle name="Note 2 2 3 3 2 3 2" xfId="51236"/>
    <cellStyle name="Note 2 2 3 3 2 4" xfId="51237"/>
    <cellStyle name="Note 2 2 3 3 2 4 2" xfId="51238"/>
    <cellStyle name="Note 2 2 3 3 2 5" xfId="51239"/>
    <cellStyle name="Note 2 2 3 3 3" xfId="51240"/>
    <cellStyle name="Note 2 2 3 3 3 2" xfId="51241"/>
    <cellStyle name="Note 2 2 3 3 3 3" xfId="51242"/>
    <cellStyle name="Note 2 2 3 3 4" xfId="51243"/>
    <cellStyle name="Note 2 2 3 3 4 2" xfId="51244"/>
    <cellStyle name="Note 2 2 3 3 5" xfId="51245"/>
    <cellStyle name="Note 2 2 3 3 5 2" xfId="51246"/>
    <cellStyle name="Note 2 2 3 3 6" xfId="51247"/>
    <cellStyle name="Note 2 2 3 4" xfId="51248"/>
    <cellStyle name="Note 2 2 3 4 2" xfId="51249"/>
    <cellStyle name="Note 2 2 3 4 2 2" xfId="51250"/>
    <cellStyle name="Note 2 2 3 4 2 3" xfId="51251"/>
    <cellStyle name="Note 2 2 3 4 3" xfId="51252"/>
    <cellStyle name="Note 2 2 3 4 3 2" xfId="51253"/>
    <cellStyle name="Note 2 2 3 4 3 3" xfId="51254"/>
    <cellStyle name="Note 2 2 3 4 4" xfId="51255"/>
    <cellStyle name="Note 2 2 3 4 4 2" xfId="51256"/>
    <cellStyle name="Note 2 2 3 4 5" xfId="51257"/>
    <cellStyle name="Note 2 2 3 4 6" xfId="51258"/>
    <cellStyle name="Note 2 2 3 5" xfId="51259"/>
    <cellStyle name="Note 2 2 3 5 2" xfId="51260"/>
    <cellStyle name="Note 2 2 3 5 3" xfId="51261"/>
    <cellStyle name="Note 2 2 3 6" xfId="51262"/>
    <cellStyle name="Note 2 2 3 6 2" xfId="51263"/>
    <cellStyle name="Note 2 2 3 6 3" xfId="51264"/>
    <cellStyle name="Note 2 2 3 7" xfId="51265"/>
    <cellStyle name="Note 2 2 3 7 2" xfId="51266"/>
    <cellStyle name="Note 2 2 3 7 3" xfId="51267"/>
    <cellStyle name="Note 2 2 3 8" xfId="51268"/>
    <cellStyle name="Note 2 2 3 9" xfId="51269"/>
    <cellStyle name="Note 2 2 4" xfId="51270"/>
    <cellStyle name="Note 2 2 4 10" xfId="51271"/>
    <cellStyle name="Note 2 2 4 2" xfId="51272"/>
    <cellStyle name="Note 2 2 4 2 2" xfId="51273"/>
    <cellStyle name="Note 2 2 4 2 2 2" xfId="51274"/>
    <cellStyle name="Note 2 2 4 2 2 3" xfId="51275"/>
    <cellStyle name="Note 2 2 4 2 3" xfId="51276"/>
    <cellStyle name="Note 2 2 4 2 3 2" xfId="51277"/>
    <cellStyle name="Note 2 2 4 2 3 3" xfId="51278"/>
    <cellStyle name="Note 2 2 4 2 4" xfId="51279"/>
    <cellStyle name="Note 2 2 4 2 4 2" xfId="51280"/>
    <cellStyle name="Note 2 2 4 2 5" xfId="51281"/>
    <cellStyle name="Note 2 2 4 2 6" xfId="51282"/>
    <cellStyle name="Note 2 2 4 3" xfId="51283"/>
    <cellStyle name="Note 2 2 4 3 2" xfId="51284"/>
    <cellStyle name="Note 2 2 4 3 2 2" xfId="51285"/>
    <cellStyle name="Note 2 2 4 3 2 3" xfId="51286"/>
    <cellStyle name="Note 2 2 4 3 3" xfId="51287"/>
    <cellStyle name="Note 2 2 4 3 3 2" xfId="51288"/>
    <cellStyle name="Note 2 2 4 3 3 3" xfId="51289"/>
    <cellStyle name="Note 2 2 4 3 4" xfId="51290"/>
    <cellStyle name="Note 2 2 4 3 5" xfId="51291"/>
    <cellStyle name="Note 2 2 4 4" xfId="51292"/>
    <cellStyle name="Note 2 2 4 4 2" xfId="51293"/>
    <cellStyle name="Note 2 2 4 4 3" xfId="51294"/>
    <cellStyle name="Note 2 2 4 5" xfId="51295"/>
    <cellStyle name="Note 2 2 4 5 2" xfId="51296"/>
    <cellStyle name="Note 2 2 4 5 3" xfId="51297"/>
    <cellStyle name="Note 2 2 4 6" xfId="51298"/>
    <cellStyle name="Note 2 2 4 6 2" xfId="51299"/>
    <cellStyle name="Note 2 2 4 6 3" xfId="51300"/>
    <cellStyle name="Note 2 2 4 7" xfId="51301"/>
    <cellStyle name="Note 2 2 4 8" xfId="51302"/>
    <cellStyle name="Note 2 2 4 9" xfId="51303"/>
    <cellStyle name="Note 2 2 5" xfId="51304"/>
    <cellStyle name="Note 2 2 5 10" xfId="51305"/>
    <cellStyle name="Note 2 2 5 2" xfId="51306"/>
    <cellStyle name="Note 2 2 5 2 2" xfId="51307"/>
    <cellStyle name="Note 2 2 5 2 2 2" xfId="51308"/>
    <cellStyle name="Note 2 2 5 2 2 3" xfId="51309"/>
    <cellStyle name="Note 2 2 5 2 3" xfId="51310"/>
    <cellStyle name="Note 2 2 5 2 3 2" xfId="51311"/>
    <cellStyle name="Note 2 2 5 2 3 3" xfId="51312"/>
    <cellStyle name="Note 2 2 5 2 4" xfId="51313"/>
    <cellStyle name="Note 2 2 5 2 4 2" xfId="51314"/>
    <cellStyle name="Note 2 2 5 2 5" xfId="51315"/>
    <cellStyle name="Note 2 2 5 2 6" xfId="51316"/>
    <cellStyle name="Note 2 2 5 3" xfId="51317"/>
    <cellStyle name="Note 2 2 5 3 2" xfId="51318"/>
    <cellStyle name="Note 2 2 5 3 2 2" xfId="51319"/>
    <cellStyle name="Note 2 2 5 3 2 3" xfId="51320"/>
    <cellStyle name="Note 2 2 5 3 3" xfId="51321"/>
    <cellStyle name="Note 2 2 5 3 3 2" xfId="51322"/>
    <cellStyle name="Note 2 2 5 3 3 3" xfId="51323"/>
    <cellStyle name="Note 2 2 5 3 4" xfId="51324"/>
    <cellStyle name="Note 2 2 5 3 5" xfId="51325"/>
    <cellStyle name="Note 2 2 5 4" xfId="51326"/>
    <cellStyle name="Note 2 2 5 4 2" xfId="51327"/>
    <cellStyle name="Note 2 2 5 4 3" xfId="51328"/>
    <cellStyle name="Note 2 2 5 5" xfId="51329"/>
    <cellStyle name="Note 2 2 5 5 2" xfId="51330"/>
    <cellStyle name="Note 2 2 5 5 3" xfId="51331"/>
    <cellStyle name="Note 2 2 5 6" xfId="51332"/>
    <cellStyle name="Note 2 2 5 6 2" xfId="51333"/>
    <cellStyle name="Note 2 2 5 6 3" xfId="51334"/>
    <cellStyle name="Note 2 2 5 7" xfId="51335"/>
    <cellStyle name="Note 2 2 5 8" xfId="51336"/>
    <cellStyle name="Note 2 2 5 9" xfId="51337"/>
    <cellStyle name="Note 2 2 6" xfId="51338"/>
    <cellStyle name="Note 2 2 6 2" xfId="51339"/>
    <cellStyle name="Note 2 2 6 2 2" xfId="51340"/>
    <cellStyle name="Note 2 2 6 2 3" xfId="51341"/>
    <cellStyle name="Note 2 2 6 3" xfId="51342"/>
    <cellStyle name="Note 2 2 6 3 2" xfId="51343"/>
    <cellStyle name="Note 2 2 6 3 3" xfId="51344"/>
    <cellStyle name="Note 2 2 6 4" xfId="51345"/>
    <cellStyle name="Note 2 2 6 4 2" xfId="51346"/>
    <cellStyle name="Note 2 2 6 5" xfId="51347"/>
    <cellStyle name="Note 2 2 6 6" xfId="51348"/>
    <cellStyle name="Note 2 2 7" xfId="51349"/>
    <cellStyle name="Note 2 2 7 2" xfId="51350"/>
    <cellStyle name="Note 2 2 7 2 2" xfId="51351"/>
    <cellStyle name="Note 2 2 7 2 3" xfId="51352"/>
    <cellStyle name="Note 2 2 7 3" xfId="51353"/>
    <cellStyle name="Note 2 2 7 3 2" xfId="51354"/>
    <cellStyle name="Note 2 2 7 3 3" xfId="51355"/>
    <cellStyle name="Note 2 2 7 4" xfId="51356"/>
    <cellStyle name="Note 2 2 7 5" xfId="51357"/>
    <cellStyle name="Note 2 2 8" xfId="51358"/>
    <cellStyle name="Note 2 2 8 2" xfId="51359"/>
    <cellStyle name="Note 2 2 8 3" xfId="51360"/>
    <cellStyle name="Note 2 2 9" xfId="51361"/>
    <cellStyle name="Note 2 2 9 2" xfId="51362"/>
    <cellStyle name="Note 2 2 9 3" xfId="51363"/>
    <cellStyle name="Note 2 3" xfId="51364"/>
    <cellStyle name="Note 2 3 10" xfId="51365"/>
    <cellStyle name="Note 2 3 11" xfId="51366"/>
    <cellStyle name="Note 2 3 2" xfId="51367"/>
    <cellStyle name="Note 2 3 2 10" xfId="51368"/>
    <cellStyle name="Note 2 3 2 2" xfId="51369"/>
    <cellStyle name="Note 2 3 2 2 2" xfId="51370"/>
    <cellStyle name="Note 2 3 2 2 2 2" xfId="51371"/>
    <cellStyle name="Note 2 3 2 2 2 3" xfId="51372"/>
    <cellStyle name="Note 2 3 2 2 3" xfId="51373"/>
    <cellStyle name="Note 2 3 2 2 3 2" xfId="51374"/>
    <cellStyle name="Note 2 3 2 2 3 3" xfId="51375"/>
    <cellStyle name="Note 2 3 2 2 4" xfId="51376"/>
    <cellStyle name="Note 2 3 2 2 4 2" xfId="51377"/>
    <cellStyle name="Note 2 3 2 2 5" xfId="51378"/>
    <cellStyle name="Note 2 3 2 2 6" xfId="51379"/>
    <cellStyle name="Note 2 3 2 3" xfId="51380"/>
    <cellStyle name="Note 2 3 2 3 2" xfId="51381"/>
    <cellStyle name="Note 2 3 2 3 2 2" xfId="51382"/>
    <cellStyle name="Note 2 3 2 3 2 3" xfId="51383"/>
    <cellStyle name="Note 2 3 2 3 3" xfId="51384"/>
    <cellStyle name="Note 2 3 2 3 3 2" xfId="51385"/>
    <cellStyle name="Note 2 3 2 3 3 3" xfId="51386"/>
    <cellStyle name="Note 2 3 2 3 4" xfId="51387"/>
    <cellStyle name="Note 2 3 2 3 5" xfId="51388"/>
    <cellStyle name="Note 2 3 2 4" xfId="51389"/>
    <cellStyle name="Note 2 3 2 4 2" xfId="51390"/>
    <cellStyle name="Note 2 3 2 4 3" xfId="51391"/>
    <cellStyle name="Note 2 3 2 5" xfId="51392"/>
    <cellStyle name="Note 2 3 2 5 2" xfId="51393"/>
    <cellStyle name="Note 2 3 2 5 3" xfId="51394"/>
    <cellStyle name="Note 2 3 2 6" xfId="51395"/>
    <cellStyle name="Note 2 3 2 6 2" xfId="51396"/>
    <cellStyle name="Note 2 3 2 6 3" xfId="51397"/>
    <cellStyle name="Note 2 3 2 7" xfId="51398"/>
    <cellStyle name="Note 2 3 2 8" xfId="51399"/>
    <cellStyle name="Note 2 3 2 9" xfId="51400"/>
    <cellStyle name="Note 2 3 3" xfId="51401"/>
    <cellStyle name="Note 2 3 3 2" xfId="51402"/>
    <cellStyle name="Note 2 3 3 2 2" xfId="51403"/>
    <cellStyle name="Note 2 3 3 2 2 2" xfId="51404"/>
    <cellStyle name="Note 2 3 3 2 3" xfId="51405"/>
    <cellStyle name="Note 2 3 3 2 3 2" xfId="51406"/>
    <cellStyle name="Note 2 3 3 2 4" xfId="51407"/>
    <cellStyle name="Note 2 3 3 2 4 2" xfId="51408"/>
    <cellStyle name="Note 2 3 3 2 5" xfId="51409"/>
    <cellStyle name="Note 2 3 3 3" xfId="51410"/>
    <cellStyle name="Note 2 3 3 3 2" xfId="51411"/>
    <cellStyle name="Note 2 3 3 3 3" xfId="51412"/>
    <cellStyle name="Note 2 3 3 4" xfId="51413"/>
    <cellStyle name="Note 2 3 3 4 2" xfId="51414"/>
    <cellStyle name="Note 2 3 3 5" xfId="51415"/>
    <cellStyle name="Note 2 3 3 5 2" xfId="51416"/>
    <cellStyle name="Note 2 3 3 6" xfId="51417"/>
    <cellStyle name="Note 2 3 4" xfId="51418"/>
    <cellStyle name="Note 2 3 4 2" xfId="51419"/>
    <cellStyle name="Note 2 3 4 2 2" xfId="51420"/>
    <cellStyle name="Note 2 3 4 2 3" xfId="51421"/>
    <cellStyle name="Note 2 3 4 3" xfId="51422"/>
    <cellStyle name="Note 2 3 4 3 2" xfId="51423"/>
    <cellStyle name="Note 2 3 4 3 3" xfId="51424"/>
    <cellStyle name="Note 2 3 4 4" xfId="51425"/>
    <cellStyle name="Note 2 3 4 4 2" xfId="51426"/>
    <cellStyle name="Note 2 3 4 5" xfId="51427"/>
    <cellStyle name="Note 2 3 4 6" xfId="51428"/>
    <cellStyle name="Note 2 3 5" xfId="51429"/>
    <cellStyle name="Note 2 3 5 2" xfId="51430"/>
    <cellStyle name="Note 2 3 5 3" xfId="51431"/>
    <cellStyle name="Note 2 3 6" xfId="51432"/>
    <cellStyle name="Note 2 3 6 2" xfId="51433"/>
    <cellStyle name="Note 2 3 6 3" xfId="51434"/>
    <cellStyle name="Note 2 3 7" xfId="51435"/>
    <cellStyle name="Note 2 3 7 2" xfId="51436"/>
    <cellStyle name="Note 2 3 7 3" xfId="51437"/>
    <cellStyle name="Note 2 3 8" xfId="51438"/>
    <cellStyle name="Note 2 3 9" xfId="51439"/>
    <cellStyle name="Note 2 4" xfId="51440"/>
    <cellStyle name="Note 2 4 10" xfId="51441"/>
    <cellStyle name="Note 2 4 11" xfId="51442"/>
    <cellStyle name="Note 2 4 2" xfId="51443"/>
    <cellStyle name="Note 2 4 2 10" xfId="51444"/>
    <cellStyle name="Note 2 4 2 2" xfId="51445"/>
    <cellStyle name="Note 2 4 2 2 2" xfId="51446"/>
    <cellStyle name="Note 2 4 2 2 2 2" xfId="51447"/>
    <cellStyle name="Note 2 4 2 2 2 3" xfId="51448"/>
    <cellStyle name="Note 2 4 2 2 3" xfId="51449"/>
    <cellStyle name="Note 2 4 2 2 3 2" xfId="51450"/>
    <cellStyle name="Note 2 4 2 2 3 3" xfId="51451"/>
    <cellStyle name="Note 2 4 2 2 4" xfId="51452"/>
    <cellStyle name="Note 2 4 2 2 4 2" xfId="51453"/>
    <cellStyle name="Note 2 4 2 2 5" xfId="51454"/>
    <cellStyle name="Note 2 4 2 2 6" xfId="51455"/>
    <cellStyle name="Note 2 4 2 3" xfId="51456"/>
    <cellStyle name="Note 2 4 2 3 2" xfId="51457"/>
    <cellStyle name="Note 2 4 2 3 2 2" xfId="51458"/>
    <cellStyle name="Note 2 4 2 3 2 3" xfId="51459"/>
    <cellStyle name="Note 2 4 2 3 3" xfId="51460"/>
    <cellStyle name="Note 2 4 2 3 3 2" xfId="51461"/>
    <cellStyle name="Note 2 4 2 3 3 3" xfId="51462"/>
    <cellStyle name="Note 2 4 2 3 4" xfId="51463"/>
    <cellStyle name="Note 2 4 2 3 5" xfId="51464"/>
    <cellStyle name="Note 2 4 2 4" xfId="51465"/>
    <cellStyle name="Note 2 4 2 4 2" xfId="51466"/>
    <cellStyle name="Note 2 4 2 4 3" xfId="51467"/>
    <cellStyle name="Note 2 4 2 5" xfId="51468"/>
    <cellStyle name="Note 2 4 2 5 2" xfId="51469"/>
    <cellStyle name="Note 2 4 2 5 3" xfId="51470"/>
    <cellStyle name="Note 2 4 2 6" xfId="51471"/>
    <cellStyle name="Note 2 4 2 6 2" xfId="51472"/>
    <cellStyle name="Note 2 4 2 6 3" xfId="51473"/>
    <cellStyle name="Note 2 4 2 7" xfId="51474"/>
    <cellStyle name="Note 2 4 2 8" xfId="51475"/>
    <cellStyle name="Note 2 4 2 9" xfId="51476"/>
    <cellStyle name="Note 2 4 3" xfId="51477"/>
    <cellStyle name="Note 2 4 3 2" xfId="51478"/>
    <cellStyle name="Note 2 4 3 2 2" xfId="51479"/>
    <cellStyle name="Note 2 4 3 2 2 2" xfId="51480"/>
    <cellStyle name="Note 2 4 3 2 3" xfId="51481"/>
    <cellStyle name="Note 2 4 3 2 3 2" xfId="51482"/>
    <cellStyle name="Note 2 4 3 2 4" xfId="51483"/>
    <cellStyle name="Note 2 4 3 2 4 2" xfId="51484"/>
    <cellStyle name="Note 2 4 3 2 5" xfId="51485"/>
    <cellStyle name="Note 2 4 3 3" xfId="51486"/>
    <cellStyle name="Note 2 4 3 3 2" xfId="51487"/>
    <cellStyle name="Note 2 4 3 3 3" xfId="51488"/>
    <cellStyle name="Note 2 4 3 4" xfId="51489"/>
    <cellStyle name="Note 2 4 3 4 2" xfId="51490"/>
    <cellStyle name="Note 2 4 3 5" xfId="51491"/>
    <cellStyle name="Note 2 4 3 5 2" xfId="51492"/>
    <cellStyle name="Note 2 4 3 6" xfId="51493"/>
    <cellStyle name="Note 2 4 4" xfId="51494"/>
    <cellStyle name="Note 2 4 4 2" xfId="51495"/>
    <cellStyle name="Note 2 4 4 2 2" xfId="51496"/>
    <cellStyle name="Note 2 4 4 2 3" xfId="51497"/>
    <cellStyle name="Note 2 4 4 3" xfId="51498"/>
    <cellStyle name="Note 2 4 4 3 2" xfId="51499"/>
    <cellStyle name="Note 2 4 4 3 3" xfId="51500"/>
    <cellStyle name="Note 2 4 4 4" xfId="51501"/>
    <cellStyle name="Note 2 4 4 4 2" xfId="51502"/>
    <cellStyle name="Note 2 4 4 5" xfId="51503"/>
    <cellStyle name="Note 2 4 4 6" xfId="51504"/>
    <cellStyle name="Note 2 4 5" xfId="51505"/>
    <cellStyle name="Note 2 4 5 2" xfId="51506"/>
    <cellStyle name="Note 2 4 5 3" xfId="51507"/>
    <cellStyle name="Note 2 4 6" xfId="51508"/>
    <cellStyle name="Note 2 4 6 2" xfId="51509"/>
    <cellStyle name="Note 2 4 6 3" xfId="51510"/>
    <cellStyle name="Note 2 4 7" xfId="51511"/>
    <cellStyle name="Note 2 4 7 2" xfId="51512"/>
    <cellStyle name="Note 2 4 7 3" xfId="51513"/>
    <cellStyle name="Note 2 4 8" xfId="51514"/>
    <cellStyle name="Note 2 4 9" xfId="51515"/>
    <cellStyle name="Note 2 5" xfId="51516"/>
    <cellStyle name="Note 2 5 10" xfId="51517"/>
    <cellStyle name="Note 2 5 2" xfId="51518"/>
    <cellStyle name="Note 2 5 2 2" xfId="51519"/>
    <cellStyle name="Note 2 5 2 2 2" xfId="51520"/>
    <cellStyle name="Note 2 5 2 2 3" xfId="51521"/>
    <cellStyle name="Note 2 5 2 3" xfId="51522"/>
    <cellStyle name="Note 2 5 2 3 2" xfId="51523"/>
    <cellStyle name="Note 2 5 2 3 3" xfId="51524"/>
    <cellStyle name="Note 2 5 2 4" xfId="51525"/>
    <cellStyle name="Note 2 5 2 4 2" xfId="51526"/>
    <cellStyle name="Note 2 5 2 5" xfId="51527"/>
    <cellStyle name="Note 2 5 2 6" xfId="51528"/>
    <cellStyle name="Note 2 5 3" xfId="51529"/>
    <cellStyle name="Note 2 5 3 2" xfId="51530"/>
    <cellStyle name="Note 2 5 3 2 2" xfId="51531"/>
    <cellStyle name="Note 2 5 3 2 3" xfId="51532"/>
    <cellStyle name="Note 2 5 3 3" xfId="51533"/>
    <cellStyle name="Note 2 5 3 3 2" xfId="51534"/>
    <cellStyle name="Note 2 5 3 3 3" xfId="51535"/>
    <cellStyle name="Note 2 5 3 4" xfId="51536"/>
    <cellStyle name="Note 2 5 3 5" xfId="51537"/>
    <cellStyle name="Note 2 5 4" xfId="51538"/>
    <cellStyle name="Note 2 5 4 2" xfId="51539"/>
    <cellStyle name="Note 2 5 4 3" xfId="51540"/>
    <cellStyle name="Note 2 5 5" xfId="51541"/>
    <cellStyle name="Note 2 5 5 2" xfId="51542"/>
    <cellStyle name="Note 2 5 5 3" xfId="51543"/>
    <cellStyle name="Note 2 5 6" xfId="51544"/>
    <cellStyle name="Note 2 5 6 2" xfId="51545"/>
    <cellStyle name="Note 2 5 6 3" xfId="51546"/>
    <cellStyle name="Note 2 5 7" xfId="51547"/>
    <cellStyle name="Note 2 5 8" xfId="51548"/>
    <cellStyle name="Note 2 5 9" xfId="51549"/>
    <cellStyle name="Note 2 6" xfId="51550"/>
    <cellStyle name="Note 2 6 10" xfId="51551"/>
    <cellStyle name="Note 2 6 2" xfId="51552"/>
    <cellStyle name="Note 2 6 2 2" xfId="51553"/>
    <cellStyle name="Note 2 6 2 2 2" xfId="51554"/>
    <cellStyle name="Note 2 6 2 2 3" xfId="51555"/>
    <cellStyle name="Note 2 6 2 3" xfId="51556"/>
    <cellStyle name="Note 2 6 2 3 2" xfId="51557"/>
    <cellStyle name="Note 2 6 2 3 3" xfId="51558"/>
    <cellStyle name="Note 2 6 2 4" xfId="51559"/>
    <cellStyle name="Note 2 6 2 4 2" xfId="51560"/>
    <cellStyle name="Note 2 6 2 5" xfId="51561"/>
    <cellStyle name="Note 2 6 2 6" xfId="51562"/>
    <cellStyle name="Note 2 6 3" xfId="51563"/>
    <cellStyle name="Note 2 6 3 2" xfId="51564"/>
    <cellStyle name="Note 2 6 3 2 2" xfId="51565"/>
    <cellStyle name="Note 2 6 3 2 3" xfId="51566"/>
    <cellStyle name="Note 2 6 3 3" xfId="51567"/>
    <cellStyle name="Note 2 6 3 3 2" xfId="51568"/>
    <cellStyle name="Note 2 6 3 3 3" xfId="51569"/>
    <cellStyle name="Note 2 6 3 4" xfId="51570"/>
    <cellStyle name="Note 2 6 3 5" xfId="51571"/>
    <cellStyle name="Note 2 6 4" xfId="51572"/>
    <cellStyle name="Note 2 6 4 2" xfId="51573"/>
    <cellStyle name="Note 2 6 4 3" xfId="51574"/>
    <cellStyle name="Note 2 6 5" xfId="51575"/>
    <cellStyle name="Note 2 6 5 2" xfId="51576"/>
    <cellStyle name="Note 2 6 5 3" xfId="51577"/>
    <cellStyle name="Note 2 6 6" xfId="51578"/>
    <cellStyle name="Note 2 6 6 2" xfId="51579"/>
    <cellStyle name="Note 2 6 6 3" xfId="51580"/>
    <cellStyle name="Note 2 6 7" xfId="51581"/>
    <cellStyle name="Note 2 6 8" xfId="51582"/>
    <cellStyle name="Note 2 6 9" xfId="51583"/>
    <cellStyle name="Note 2 7" xfId="51584"/>
    <cellStyle name="Note 2 7 2" xfId="51585"/>
    <cellStyle name="Note 2 7 2 2" xfId="51586"/>
    <cellStyle name="Note 2 7 2 2 2" xfId="51587"/>
    <cellStyle name="Note 2 7 2 3" xfId="51588"/>
    <cellStyle name="Note 2 7 2 3 2" xfId="51589"/>
    <cellStyle name="Note 2 7 2 4" xfId="51590"/>
    <cellStyle name="Note 2 7 2 4 2" xfId="51591"/>
    <cellStyle name="Note 2 7 2 5" xfId="51592"/>
    <cellStyle name="Note 2 7 3" xfId="51593"/>
    <cellStyle name="Note 2 7 3 2" xfId="51594"/>
    <cellStyle name="Note 2 7 3 3" xfId="51595"/>
    <cellStyle name="Note 2 7 4" xfId="51596"/>
    <cellStyle name="Note 2 7 5" xfId="51597"/>
    <cellStyle name="Note 2 7 6" xfId="51598"/>
    <cellStyle name="Note 2 8" xfId="51599"/>
    <cellStyle name="Note 2 8 2" xfId="51600"/>
    <cellStyle name="Note 2 8 2 2" xfId="51601"/>
    <cellStyle name="Note 2 8 2 2 2" xfId="51602"/>
    <cellStyle name="Note 2 8 2 3" xfId="51603"/>
    <cellStyle name="Note 2 8 2 3 2" xfId="51604"/>
    <cellStyle name="Note 2 8 2 4" xfId="51605"/>
    <cellStyle name="Note 2 8 2 4 2" xfId="51606"/>
    <cellStyle name="Note 2 8 2 5" xfId="51607"/>
    <cellStyle name="Note 2 8 3" xfId="51608"/>
    <cellStyle name="Note 2 8 3 2" xfId="51609"/>
    <cellStyle name="Note 2 8 3 3" xfId="51610"/>
    <cellStyle name="Note 2 8 4" xfId="51611"/>
    <cellStyle name="Note 2 8 5" xfId="51612"/>
    <cellStyle name="Note 2 8 6" xfId="51613"/>
    <cellStyle name="Note 2 9" xfId="51614"/>
    <cellStyle name="Note 2 9 2" xfId="51615"/>
    <cellStyle name="Note 2 9 2 2" xfId="51616"/>
    <cellStyle name="Note 2 9 2 2 2" xfId="51617"/>
    <cellStyle name="Note 2 9 2 3" xfId="51618"/>
    <cellStyle name="Note 2 9 2 3 2" xfId="51619"/>
    <cellStyle name="Note 2 9 2 4" xfId="51620"/>
    <cellStyle name="Note 2 9 2 4 2" xfId="51621"/>
    <cellStyle name="Note 2 9 2 5" xfId="51622"/>
    <cellStyle name="Note 2 9 3" xfId="51623"/>
    <cellStyle name="Note 2 9 4" xfId="51624"/>
    <cellStyle name="Note 3" xfId="51625"/>
    <cellStyle name="Note 3 10" xfId="51626"/>
    <cellStyle name="Note 3 10 2" xfId="51627"/>
    <cellStyle name="Note 3 10 2 2" xfId="51628"/>
    <cellStyle name="Note 3 10 2 2 2" xfId="51629"/>
    <cellStyle name="Note 3 10 2 3" xfId="51630"/>
    <cellStyle name="Note 3 10 2 3 2" xfId="51631"/>
    <cellStyle name="Note 3 10 2 4" xfId="51632"/>
    <cellStyle name="Note 3 10 2 4 2" xfId="51633"/>
    <cellStyle name="Note 3 10 2 5" xfId="51634"/>
    <cellStyle name="Note 3 10 3" xfId="51635"/>
    <cellStyle name="Note 3 10 4" xfId="51636"/>
    <cellStyle name="Note 3 11" xfId="51637"/>
    <cellStyle name="Note 3 11 2" xfId="51638"/>
    <cellStyle name="Note 3 11 2 2" xfId="51639"/>
    <cellStyle name="Note 3 11 2 2 2" xfId="51640"/>
    <cellStyle name="Note 3 11 2 3" xfId="51641"/>
    <cellStyle name="Note 3 11 2 3 2" xfId="51642"/>
    <cellStyle name="Note 3 11 2 4" xfId="51643"/>
    <cellStyle name="Note 3 11 2 4 2" xfId="51644"/>
    <cellStyle name="Note 3 11 2 5" xfId="51645"/>
    <cellStyle name="Note 3 11 3" xfId="51646"/>
    <cellStyle name="Note 3 11 4" xfId="51647"/>
    <cellStyle name="Note 3 12" xfId="51648"/>
    <cellStyle name="Note 3 12 2" xfId="51649"/>
    <cellStyle name="Note 3 12 2 2" xfId="51650"/>
    <cellStyle name="Note 3 12 3" xfId="51651"/>
    <cellStyle name="Note 3 12 3 2" xfId="51652"/>
    <cellStyle name="Note 3 12 4" xfId="51653"/>
    <cellStyle name="Note 3 12 4 2" xfId="51654"/>
    <cellStyle name="Note 3 12 5" xfId="51655"/>
    <cellStyle name="Note 3 13" xfId="51656"/>
    <cellStyle name="Note 3 14" xfId="51657"/>
    <cellStyle name="Note 3 15" xfId="51658"/>
    <cellStyle name="Note 3 16" xfId="51659"/>
    <cellStyle name="Note 3 2" xfId="51660"/>
    <cellStyle name="Note 3 2 10" xfId="51661"/>
    <cellStyle name="Note 3 2 10 2" xfId="51662"/>
    <cellStyle name="Note 3 2 10 2 2" xfId="51663"/>
    <cellStyle name="Note 3 2 10 2 2 2" xfId="51664"/>
    <cellStyle name="Note 3 2 10 2 3" xfId="51665"/>
    <cellStyle name="Note 3 2 10 2 3 2" xfId="51666"/>
    <cellStyle name="Note 3 2 10 2 4" xfId="51667"/>
    <cellStyle name="Note 3 2 10 2 4 2" xfId="51668"/>
    <cellStyle name="Note 3 2 10 2 5" xfId="51669"/>
    <cellStyle name="Note 3 2 10 3" xfId="51670"/>
    <cellStyle name="Note 3 2 10 4" xfId="51671"/>
    <cellStyle name="Note 3 2 11" xfId="51672"/>
    <cellStyle name="Note 3 2 11 2" xfId="51673"/>
    <cellStyle name="Note 3 2 11 2 2" xfId="51674"/>
    <cellStyle name="Note 3 2 11 3" xfId="51675"/>
    <cellStyle name="Note 3 2 11 3 2" xfId="51676"/>
    <cellStyle name="Note 3 2 11 4" xfId="51677"/>
    <cellStyle name="Note 3 2 11 4 2" xfId="51678"/>
    <cellStyle name="Note 3 2 11 5" xfId="51679"/>
    <cellStyle name="Note 3 2 12" xfId="51680"/>
    <cellStyle name="Note 3 2 13" xfId="51681"/>
    <cellStyle name="Note 3 2 14" xfId="51682"/>
    <cellStyle name="Note 3 2 15" xfId="51683"/>
    <cellStyle name="Note 3 2 2" xfId="51684"/>
    <cellStyle name="Note 3 2 2 10" xfId="51685"/>
    <cellStyle name="Note 3 2 2 11" xfId="51686"/>
    <cellStyle name="Note 3 2 2 2" xfId="51687"/>
    <cellStyle name="Note 3 2 2 2 10" xfId="51688"/>
    <cellStyle name="Note 3 2 2 2 2" xfId="51689"/>
    <cellStyle name="Note 3 2 2 2 2 2" xfId="51690"/>
    <cellStyle name="Note 3 2 2 2 2 2 2" xfId="51691"/>
    <cellStyle name="Note 3 2 2 2 2 2 3" xfId="51692"/>
    <cellStyle name="Note 3 2 2 2 2 3" xfId="51693"/>
    <cellStyle name="Note 3 2 2 2 2 3 2" xfId="51694"/>
    <cellStyle name="Note 3 2 2 2 2 3 3" xfId="51695"/>
    <cellStyle name="Note 3 2 2 2 2 4" xfId="51696"/>
    <cellStyle name="Note 3 2 2 2 2 4 2" xfId="51697"/>
    <cellStyle name="Note 3 2 2 2 2 5" xfId="51698"/>
    <cellStyle name="Note 3 2 2 2 2 6" xfId="51699"/>
    <cellStyle name="Note 3 2 2 2 3" xfId="51700"/>
    <cellStyle name="Note 3 2 2 2 3 2" xfId="51701"/>
    <cellStyle name="Note 3 2 2 2 3 2 2" xfId="51702"/>
    <cellStyle name="Note 3 2 2 2 3 2 3" xfId="51703"/>
    <cellStyle name="Note 3 2 2 2 3 3" xfId="51704"/>
    <cellStyle name="Note 3 2 2 2 3 3 2" xfId="51705"/>
    <cellStyle name="Note 3 2 2 2 3 3 3" xfId="51706"/>
    <cellStyle name="Note 3 2 2 2 3 4" xfId="51707"/>
    <cellStyle name="Note 3 2 2 2 3 5" xfId="51708"/>
    <cellStyle name="Note 3 2 2 2 4" xfId="51709"/>
    <cellStyle name="Note 3 2 2 2 4 2" xfId="51710"/>
    <cellStyle name="Note 3 2 2 2 4 3" xfId="51711"/>
    <cellStyle name="Note 3 2 2 2 5" xfId="51712"/>
    <cellStyle name="Note 3 2 2 2 5 2" xfId="51713"/>
    <cellStyle name="Note 3 2 2 2 5 3" xfId="51714"/>
    <cellStyle name="Note 3 2 2 2 6" xfId="51715"/>
    <cellStyle name="Note 3 2 2 2 6 2" xfId="51716"/>
    <cellStyle name="Note 3 2 2 2 6 3" xfId="51717"/>
    <cellStyle name="Note 3 2 2 2 7" xfId="51718"/>
    <cellStyle name="Note 3 2 2 2 8" xfId="51719"/>
    <cellStyle name="Note 3 2 2 2 9" xfId="51720"/>
    <cellStyle name="Note 3 2 2 3" xfId="51721"/>
    <cellStyle name="Note 3 2 2 3 2" xfId="51722"/>
    <cellStyle name="Note 3 2 2 3 2 2" xfId="51723"/>
    <cellStyle name="Note 3 2 2 3 2 2 2" xfId="51724"/>
    <cellStyle name="Note 3 2 2 3 2 3" xfId="51725"/>
    <cellStyle name="Note 3 2 2 3 2 3 2" xfId="51726"/>
    <cellStyle name="Note 3 2 2 3 2 4" xfId="51727"/>
    <cellStyle name="Note 3 2 2 3 2 4 2" xfId="51728"/>
    <cellStyle name="Note 3 2 2 3 2 5" xfId="51729"/>
    <cellStyle name="Note 3 2 2 3 3" xfId="51730"/>
    <cellStyle name="Note 3 2 2 3 3 2" xfId="51731"/>
    <cellStyle name="Note 3 2 2 3 3 3" xfId="51732"/>
    <cellStyle name="Note 3 2 2 3 4" xfId="51733"/>
    <cellStyle name="Note 3 2 2 3 4 2" xfId="51734"/>
    <cellStyle name="Note 3 2 2 3 5" xfId="51735"/>
    <cellStyle name="Note 3 2 2 3 5 2" xfId="51736"/>
    <cellStyle name="Note 3 2 2 3 6" xfId="51737"/>
    <cellStyle name="Note 3 2 2 4" xfId="51738"/>
    <cellStyle name="Note 3 2 2 4 2" xfId="51739"/>
    <cellStyle name="Note 3 2 2 4 2 2" xfId="51740"/>
    <cellStyle name="Note 3 2 2 4 2 3" xfId="51741"/>
    <cellStyle name="Note 3 2 2 4 3" xfId="51742"/>
    <cellStyle name="Note 3 2 2 4 3 2" xfId="51743"/>
    <cellStyle name="Note 3 2 2 4 3 3" xfId="51744"/>
    <cellStyle name="Note 3 2 2 4 4" xfId="51745"/>
    <cellStyle name="Note 3 2 2 4 4 2" xfId="51746"/>
    <cellStyle name="Note 3 2 2 4 5" xfId="51747"/>
    <cellStyle name="Note 3 2 2 4 6" xfId="51748"/>
    <cellStyle name="Note 3 2 2 5" xfId="51749"/>
    <cellStyle name="Note 3 2 2 5 2" xfId="51750"/>
    <cellStyle name="Note 3 2 2 5 3" xfId="51751"/>
    <cellStyle name="Note 3 2 2 6" xfId="51752"/>
    <cellStyle name="Note 3 2 2 6 2" xfId="51753"/>
    <cellStyle name="Note 3 2 2 6 3" xfId="51754"/>
    <cellStyle name="Note 3 2 2 7" xfId="51755"/>
    <cellStyle name="Note 3 2 2 7 2" xfId="51756"/>
    <cellStyle name="Note 3 2 2 7 3" xfId="51757"/>
    <cellStyle name="Note 3 2 2 8" xfId="51758"/>
    <cellStyle name="Note 3 2 2 9" xfId="51759"/>
    <cellStyle name="Note 3 2 3" xfId="51760"/>
    <cellStyle name="Note 3 2 3 10" xfId="51761"/>
    <cellStyle name="Note 3 2 3 11" xfId="51762"/>
    <cellStyle name="Note 3 2 3 2" xfId="51763"/>
    <cellStyle name="Note 3 2 3 2 10" xfId="51764"/>
    <cellStyle name="Note 3 2 3 2 2" xfId="51765"/>
    <cellStyle name="Note 3 2 3 2 2 2" xfId="51766"/>
    <cellStyle name="Note 3 2 3 2 2 2 2" xfId="51767"/>
    <cellStyle name="Note 3 2 3 2 2 2 3" xfId="51768"/>
    <cellStyle name="Note 3 2 3 2 2 3" xfId="51769"/>
    <cellStyle name="Note 3 2 3 2 2 3 2" xfId="51770"/>
    <cellStyle name="Note 3 2 3 2 2 3 3" xfId="51771"/>
    <cellStyle name="Note 3 2 3 2 2 4" xfId="51772"/>
    <cellStyle name="Note 3 2 3 2 2 4 2" xfId="51773"/>
    <cellStyle name="Note 3 2 3 2 2 5" xfId="51774"/>
    <cellStyle name="Note 3 2 3 2 2 6" xfId="51775"/>
    <cellStyle name="Note 3 2 3 2 3" xfId="51776"/>
    <cellStyle name="Note 3 2 3 2 3 2" xfId="51777"/>
    <cellStyle name="Note 3 2 3 2 3 2 2" xfId="51778"/>
    <cellStyle name="Note 3 2 3 2 3 2 3" xfId="51779"/>
    <cellStyle name="Note 3 2 3 2 3 3" xfId="51780"/>
    <cellStyle name="Note 3 2 3 2 3 3 2" xfId="51781"/>
    <cellStyle name="Note 3 2 3 2 3 3 3" xfId="51782"/>
    <cellStyle name="Note 3 2 3 2 3 4" xfId="51783"/>
    <cellStyle name="Note 3 2 3 2 3 5" xfId="51784"/>
    <cellStyle name="Note 3 2 3 2 4" xfId="51785"/>
    <cellStyle name="Note 3 2 3 2 4 2" xfId="51786"/>
    <cellStyle name="Note 3 2 3 2 4 3" xfId="51787"/>
    <cellStyle name="Note 3 2 3 2 5" xfId="51788"/>
    <cellStyle name="Note 3 2 3 2 5 2" xfId="51789"/>
    <cellStyle name="Note 3 2 3 2 5 3" xfId="51790"/>
    <cellStyle name="Note 3 2 3 2 6" xfId="51791"/>
    <cellStyle name="Note 3 2 3 2 6 2" xfId="51792"/>
    <cellStyle name="Note 3 2 3 2 6 3" xfId="51793"/>
    <cellStyle name="Note 3 2 3 2 7" xfId="51794"/>
    <cellStyle name="Note 3 2 3 2 8" xfId="51795"/>
    <cellStyle name="Note 3 2 3 2 9" xfId="51796"/>
    <cellStyle name="Note 3 2 3 3" xfId="51797"/>
    <cellStyle name="Note 3 2 3 3 2" xfId="51798"/>
    <cellStyle name="Note 3 2 3 3 2 2" xfId="51799"/>
    <cellStyle name="Note 3 2 3 3 2 2 2" xfId="51800"/>
    <cellStyle name="Note 3 2 3 3 2 3" xfId="51801"/>
    <cellStyle name="Note 3 2 3 3 2 3 2" xfId="51802"/>
    <cellStyle name="Note 3 2 3 3 2 4" xfId="51803"/>
    <cellStyle name="Note 3 2 3 3 2 4 2" xfId="51804"/>
    <cellStyle name="Note 3 2 3 3 2 5" xfId="51805"/>
    <cellStyle name="Note 3 2 3 3 3" xfId="51806"/>
    <cellStyle name="Note 3 2 3 3 3 2" xfId="51807"/>
    <cellStyle name="Note 3 2 3 3 3 3" xfId="51808"/>
    <cellStyle name="Note 3 2 3 3 4" xfId="51809"/>
    <cellStyle name="Note 3 2 3 3 4 2" xfId="51810"/>
    <cellStyle name="Note 3 2 3 3 5" xfId="51811"/>
    <cellStyle name="Note 3 2 3 3 5 2" xfId="51812"/>
    <cellStyle name="Note 3 2 3 3 6" xfId="51813"/>
    <cellStyle name="Note 3 2 3 4" xfId="51814"/>
    <cellStyle name="Note 3 2 3 4 2" xfId="51815"/>
    <cellStyle name="Note 3 2 3 4 2 2" xfId="51816"/>
    <cellStyle name="Note 3 2 3 4 2 3" xfId="51817"/>
    <cellStyle name="Note 3 2 3 4 3" xfId="51818"/>
    <cellStyle name="Note 3 2 3 4 3 2" xfId="51819"/>
    <cellStyle name="Note 3 2 3 4 3 3" xfId="51820"/>
    <cellStyle name="Note 3 2 3 4 4" xfId="51821"/>
    <cellStyle name="Note 3 2 3 4 4 2" xfId="51822"/>
    <cellStyle name="Note 3 2 3 4 5" xfId="51823"/>
    <cellStyle name="Note 3 2 3 4 6" xfId="51824"/>
    <cellStyle name="Note 3 2 3 5" xfId="51825"/>
    <cellStyle name="Note 3 2 3 5 2" xfId="51826"/>
    <cellStyle name="Note 3 2 3 5 3" xfId="51827"/>
    <cellStyle name="Note 3 2 3 6" xfId="51828"/>
    <cellStyle name="Note 3 2 3 6 2" xfId="51829"/>
    <cellStyle name="Note 3 2 3 6 3" xfId="51830"/>
    <cellStyle name="Note 3 2 3 7" xfId="51831"/>
    <cellStyle name="Note 3 2 3 7 2" xfId="51832"/>
    <cellStyle name="Note 3 2 3 7 3" xfId="51833"/>
    <cellStyle name="Note 3 2 3 8" xfId="51834"/>
    <cellStyle name="Note 3 2 3 9" xfId="51835"/>
    <cellStyle name="Note 3 2 4" xfId="51836"/>
    <cellStyle name="Note 3 2 4 10" xfId="51837"/>
    <cellStyle name="Note 3 2 4 2" xfId="51838"/>
    <cellStyle name="Note 3 2 4 2 2" xfId="51839"/>
    <cellStyle name="Note 3 2 4 2 2 2" xfId="51840"/>
    <cellStyle name="Note 3 2 4 2 2 3" xfId="51841"/>
    <cellStyle name="Note 3 2 4 2 3" xfId="51842"/>
    <cellStyle name="Note 3 2 4 2 3 2" xfId="51843"/>
    <cellStyle name="Note 3 2 4 2 3 3" xfId="51844"/>
    <cellStyle name="Note 3 2 4 2 4" xfId="51845"/>
    <cellStyle name="Note 3 2 4 2 4 2" xfId="51846"/>
    <cellStyle name="Note 3 2 4 2 5" xfId="51847"/>
    <cellStyle name="Note 3 2 4 2 6" xfId="51848"/>
    <cellStyle name="Note 3 2 4 3" xfId="51849"/>
    <cellStyle name="Note 3 2 4 3 2" xfId="51850"/>
    <cellStyle name="Note 3 2 4 3 2 2" xfId="51851"/>
    <cellStyle name="Note 3 2 4 3 2 3" xfId="51852"/>
    <cellStyle name="Note 3 2 4 3 3" xfId="51853"/>
    <cellStyle name="Note 3 2 4 3 3 2" xfId="51854"/>
    <cellStyle name="Note 3 2 4 3 3 3" xfId="51855"/>
    <cellStyle name="Note 3 2 4 3 4" xfId="51856"/>
    <cellStyle name="Note 3 2 4 3 5" xfId="51857"/>
    <cellStyle name="Note 3 2 4 4" xfId="51858"/>
    <cellStyle name="Note 3 2 4 4 2" xfId="51859"/>
    <cellStyle name="Note 3 2 4 4 3" xfId="51860"/>
    <cellStyle name="Note 3 2 4 5" xfId="51861"/>
    <cellStyle name="Note 3 2 4 5 2" xfId="51862"/>
    <cellStyle name="Note 3 2 4 5 3" xfId="51863"/>
    <cellStyle name="Note 3 2 4 6" xfId="51864"/>
    <cellStyle name="Note 3 2 4 6 2" xfId="51865"/>
    <cellStyle name="Note 3 2 4 6 3" xfId="51866"/>
    <cellStyle name="Note 3 2 4 7" xfId="51867"/>
    <cellStyle name="Note 3 2 4 8" xfId="51868"/>
    <cellStyle name="Note 3 2 4 9" xfId="51869"/>
    <cellStyle name="Note 3 2 5" xfId="51870"/>
    <cellStyle name="Note 3 2 5 10" xfId="51871"/>
    <cellStyle name="Note 3 2 5 2" xfId="51872"/>
    <cellStyle name="Note 3 2 5 2 2" xfId="51873"/>
    <cellStyle name="Note 3 2 5 2 2 2" xfId="51874"/>
    <cellStyle name="Note 3 2 5 2 2 3" xfId="51875"/>
    <cellStyle name="Note 3 2 5 2 3" xfId="51876"/>
    <cellStyle name="Note 3 2 5 2 3 2" xfId="51877"/>
    <cellStyle name="Note 3 2 5 2 3 3" xfId="51878"/>
    <cellStyle name="Note 3 2 5 2 4" xfId="51879"/>
    <cellStyle name="Note 3 2 5 2 4 2" xfId="51880"/>
    <cellStyle name="Note 3 2 5 2 5" xfId="51881"/>
    <cellStyle name="Note 3 2 5 2 6" xfId="51882"/>
    <cellStyle name="Note 3 2 5 3" xfId="51883"/>
    <cellStyle name="Note 3 2 5 3 2" xfId="51884"/>
    <cellStyle name="Note 3 2 5 3 2 2" xfId="51885"/>
    <cellStyle name="Note 3 2 5 3 2 3" xfId="51886"/>
    <cellStyle name="Note 3 2 5 3 3" xfId="51887"/>
    <cellStyle name="Note 3 2 5 3 3 2" xfId="51888"/>
    <cellStyle name="Note 3 2 5 3 3 3" xfId="51889"/>
    <cellStyle name="Note 3 2 5 3 4" xfId="51890"/>
    <cellStyle name="Note 3 2 5 3 5" xfId="51891"/>
    <cellStyle name="Note 3 2 5 4" xfId="51892"/>
    <cellStyle name="Note 3 2 5 4 2" xfId="51893"/>
    <cellStyle name="Note 3 2 5 4 3" xfId="51894"/>
    <cellStyle name="Note 3 2 5 5" xfId="51895"/>
    <cellStyle name="Note 3 2 5 5 2" xfId="51896"/>
    <cellStyle name="Note 3 2 5 5 3" xfId="51897"/>
    <cellStyle name="Note 3 2 5 6" xfId="51898"/>
    <cellStyle name="Note 3 2 5 6 2" xfId="51899"/>
    <cellStyle name="Note 3 2 5 6 3" xfId="51900"/>
    <cellStyle name="Note 3 2 5 7" xfId="51901"/>
    <cellStyle name="Note 3 2 5 8" xfId="51902"/>
    <cellStyle name="Note 3 2 5 9" xfId="51903"/>
    <cellStyle name="Note 3 2 6" xfId="51904"/>
    <cellStyle name="Note 3 2 6 2" xfId="51905"/>
    <cellStyle name="Note 3 2 6 2 2" xfId="51906"/>
    <cellStyle name="Note 3 2 6 2 2 2" xfId="51907"/>
    <cellStyle name="Note 3 2 6 2 3" xfId="51908"/>
    <cellStyle name="Note 3 2 6 2 3 2" xfId="51909"/>
    <cellStyle name="Note 3 2 6 2 4" xfId="51910"/>
    <cellStyle name="Note 3 2 6 2 4 2" xfId="51911"/>
    <cellStyle name="Note 3 2 6 2 5" xfId="51912"/>
    <cellStyle name="Note 3 2 6 3" xfId="51913"/>
    <cellStyle name="Note 3 2 6 3 2" xfId="51914"/>
    <cellStyle name="Note 3 2 6 3 3" xfId="51915"/>
    <cellStyle name="Note 3 2 6 4" xfId="51916"/>
    <cellStyle name="Note 3 2 6 5" xfId="51917"/>
    <cellStyle name="Note 3 2 6 6" xfId="51918"/>
    <cellStyle name="Note 3 2 7" xfId="51919"/>
    <cellStyle name="Note 3 2 7 2" xfId="51920"/>
    <cellStyle name="Note 3 2 7 2 2" xfId="51921"/>
    <cellStyle name="Note 3 2 7 2 2 2" xfId="51922"/>
    <cellStyle name="Note 3 2 7 2 3" xfId="51923"/>
    <cellStyle name="Note 3 2 7 2 3 2" xfId="51924"/>
    <cellStyle name="Note 3 2 7 2 4" xfId="51925"/>
    <cellStyle name="Note 3 2 7 2 4 2" xfId="51926"/>
    <cellStyle name="Note 3 2 7 2 5" xfId="51927"/>
    <cellStyle name="Note 3 2 7 3" xfId="51928"/>
    <cellStyle name="Note 3 2 7 3 2" xfId="51929"/>
    <cellStyle name="Note 3 2 7 3 3" xfId="51930"/>
    <cellStyle name="Note 3 2 7 4" xfId="51931"/>
    <cellStyle name="Note 3 2 7 5" xfId="51932"/>
    <cellStyle name="Note 3 2 7 6" xfId="51933"/>
    <cellStyle name="Note 3 2 8" xfId="51934"/>
    <cellStyle name="Note 3 2 8 2" xfId="51935"/>
    <cellStyle name="Note 3 2 8 2 2" xfId="51936"/>
    <cellStyle name="Note 3 2 8 2 2 2" xfId="51937"/>
    <cellStyle name="Note 3 2 8 2 3" xfId="51938"/>
    <cellStyle name="Note 3 2 8 2 3 2" xfId="51939"/>
    <cellStyle name="Note 3 2 8 2 4" xfId="51940"/>
    <cellStyle name="Note 3 2 8 2 4 2" xfId="51941"/>
    <cellStyle name="Note 3 2 8 2 5" xfId="51942"/>
    <cellStyle name="Note 3 2 8 3" xfId="51943"/>
    <cellStyle name="Note 3 2 8 4" xfId="51944"/>
    <cellStyle name="Note 3 2 9" xfId="51945"/>
    <cellStyle name="Note 3 2 9 2" xfId="51946"/>
    <cellStyle name="Note 3 2 9 2 2" xfId="51947"/>
    <cellStyle name="Note 3 2 9 2 2 2" xfId="51948"/>
    <cellStyle name="Note 3 2 9 2 3" xfId="51949"/>
    <cellStyle name="Note 3 2 9 2 3 2" xfId="51950"/>
    <cellStyle name="Note 3 2 9 2 4" xfId="51951"/>
    <cellStyle name="Note 3 2 9 2 4 2" xfId="51952"/>
    <cellStyle name="Note 3 2 9 2 5" xfId="51953"/>
    <cellStyle name="Note 3 2 9 3" xfId="51954"/>
    <cellStyle name="Note 3 2 9 4" xfId="51955"/>
    <cellStyle name="Note 3 3" xfId="51956"/>
    <cellStyle name="Note 3 3 10" xfId="51957"/>
    <cellStyle name="Note 3 3 11" xfId="51958"/>
    <cellStyle name="Note 3 3 2" xfId="51959"/>
    <cellStyle name="Note 3 3 2 10" xfId="51960"/>
    <cellStyle name="Note 3 3 2 2" xfId="51961"/>
    <cellStyle name="Note 3 3 2 2 2" xfId="51962"/>
    <cellStyle name="Note 3 3 2 2 2 2" xfId="51963"/>
    <cellStyle name="Note 3 3 2 2 2 3" xfId="51964"/>
    <cellStyle name="Note 3 3 2 2 3" xfId="51965"/>
    <cellStyle name="Note 3 3 2 2 3 2" xfId="51966"/>
    <cellStyle name="Note 3 3 2 2 3 3" xfId="51967"/>
    <cellStyle name="Note 3 3 2 2 4" xfId="51968"/>
    <cellStyle name="Note 3 3 2 2 4 2" xfId="51969"/>
    <cellStyle name="Note 3 3 2 2 5" xfId="51970"/>
    <cellStyle name="Note 3 3 2 2 6" xfId="51971"/>
    <cellStyle name="Note 3 3 2 3" xfId="51972"/>
    <cellStyle name="Note 3 3 2 3 2" xfId="51973"/>
    <cellStyle name="Note 3 3 2 3 2 2" xfId="51974"/>
    <cellStyle name="Note 3 3 2 3 2 3" xfId="51975"/>
    <cellStyle name="Note 3 3 2 3 3" xfId="51976"/>
    <cellStyle name="Note 3 3 2 3 3 2" xfId="51977"/>
    <cellStyle name="Note 3 3 2 3 3 3" xfId="51978"/>
    <cellStyle name="Note 3 3 2 3 4" xfId="51979"/>
    <cellStyle name="Note 3 3 2 3 5" xfId="51980"/>
    <cellStyle name="Note 3 3 2 4" xfId="51981"/>
    <cellStyle name="Note 3 3 2 4 2" xfId="51982"/>
    <cellStyle name="Note 3 3 2 4 3" xfId="51983"/>
    <cellStyle name="Note 3 3 2 5" xfId="51984"/>
    <cellStyle name="Note 3 3 2 5 2" xfId="51985"/>
    <cellStyle name="Note 3 3 2 5 3" xfId="51986"/>
    <cellStyle name="Note 3 3 2 6" xfId="51987"/>
    <cellStyle name="Note 3 3 2 6 2" xfId="51988"/>
    <cellStyle name="Note 3 3 2 6 3" xfId="51989"/>
    <cellStyle name="Note 3 3 2 7" xfId="51990"/>
    <cellStyle name="Note 3 3 2 8" xfId="51991"/>
    <cellStyle name="Note 3 3 2 9" xfId="51992"/>
    <cellStyle name="Note 3 3 3" xfId="51993"/>
    <cellStyle name="Note 3 3 3 2" xfId="51994"/>
    <cellStyle name="Note 3 3 3 2 2" xfId="51995"/>
    <cellStyle name="Note 3 3 3 2 2 2" xfId="51996"/>
    <cellStyle name="Note 3 3 3 2 3" xfId="51997"/>
    <cellStyle name="Note 3 3 3 2 3 2" xfId="51998"/>
    <cellStyle name="Note 3 3 3 2 4" xfId="51999"/>
    <cellStyle name="Note 3 3 3 2 4 2" xfId="52000"/>
    <cellStyle name="Note 3 3 3 2 5" xfId="52001"/>
    <cellStyle name="Note 3 3 3 3" xfId="52002"/>
    <cellStyle name="Note 3 3 3 3 2" xfId="52003"/>
    <cellStyle name="Note 3 3 3 3 3" xfId="52004"/>
    <cellStyle name="Note 3 3 3 4" xfId="52005"/>
    <cellStyle name="Note 3 3 3 4 2" xfId="52006"/>
    <cellStyle name="Note 3 3 3 5" xfId="52007"/>
    <cellStyle name="Note 3 3 3 5 2" xfId="52008"/>
    <cellStyle name="Note 3 3 3 6" xfId="52009"/>
    <cellStyle name="Note 3 3 4" xfId="52010"/>
    <cellStyle name="Note 3 3 4 2" xfId="52011"/>
    <cellStyle name="Note 3 3 4 2 2" xfId="52012"/>
    <cellStyle name="Note 3 3 4 2 3" xfId="52013"/>
    <cellStyle name="Note 3 3 4 3" xfId="52014"/>
    <cellStyle name="Note 3 3 4 3 2" xfId="52015"/>
    <cellStyle name="Note 3 3 4 3 3" xfId="52016"/>
    <cellStyle name="Note 3 3 4 4" xfId="52017"/>
    <cellStyle name="Note 3 3 4 4 2" xfId="52018"/>
    <cellStyle name="Note 3 3 4 5" xfId="52019"/>
    <cellStyle name="Note 3 3 4 6" xfId="52020"/>
    <cellStyle name="Note 3 3 5" xfId="52021"/>
    <cellStyle name="Note 3 3 5 2" xfId="52022"/>
    <cellStyle name="Note 3 3 5 3" xfId="52023"/>
    <cellStyle name="Note 3 3 6" xfId="52024"/>
    <cellStyle name="Note 3 3 6 2" xfId="52025"/>
    <cellStyle name="Note 3 3 6 3" xfId="52026"/>
    <cellStyle name="Note 3 3 7" xfId="52027"/>
    <cellStyle name="Note 3 3 7 2" xfId="52028"/>
    <cellStyle name="Note 3 3 7 3" xfId="52029"/>
    <cellStyle name="Note 3 3 8" xfId="52030"/>
    <cellStyle name="Note 3 3 9" xfId="52031"/>
    <cellStyle name="Note 3 4" xfId="52032"/>
    <cellStyle name="Note 3 4 10" xfId="52033"/>
    <cellStyle name="Note 3 4 11" xfId="52034"/>
    <cellStyle name="Note 3 4 2" xfId="52035"/>
    <cellStyle name="Note 3 4 2 10" xfId="52036"/>
    <cellStyle name="Note 3 4 2 2" xfId="52037"/>
    <cellStyle name="Note 3 4 2 2 2" xfId="52038"/>
    <cellStyle name="Note 3 4 2 2 2 2" xfId="52039"/>
    <cellStyle name="Note 3 4 2 2 2 3" xfId="52040"/>
    <cellStyle name="Note 3 4 2 2 3" xfId="52041"/>
    <cellStyle name="Note 3 4 2 2 3 2" xfId="52042"/>
    <cellStyle name="Note 3 4 2 2 3 3" xfId="52043"/>
    <cellStyle name="Note 3 4 2 2 4" xfId="52044"/>
    <cellStyle name="Note 3 4 2 2 4 2" xfId="52045"/>
    <cellStyle name="Note 3 4 2 2 5" xfId="52046"/>
    <cellStyle name="Note 3 4 2 2 6" xfId="52047"/>
    <cellStyle name="Note 3 4 2 3" xfId="52048"/>
    <cellStyle name="Note 3 4 2 3 2" xfId="52049"/>
    <cellStyle name="Note 3 4 2 3 2 2" xfId="52050"/>
    <cellStyle name="Note 3 4 2 3 2 3" xfId="52051"/>
    <cellStyle name="Note 3 4 2 3 3" xfId="52052"/>
    <cellStyle name="Note 3 4 2 3 3 2" xfId="52053"/>
    <cellStyle name="Note 3 4 2 3 3 3" xfId="52054"/>
    <cellStyle name="Note 3 4 2 3 4" xfId="52055"/>
    <cellStyle name="Note 3 4 2 3 5" xfId="52056"/>
    <cellStyle name="Note 3 4 2 4" xfId="52057"/>
    <cellStyle name="Note 3 4 2 4 2" xfId="52058"/>
    <cellStyle name="Note 3 4 2 4 3" xfId="52059"/>
    <cellStyle name="Note 3 4 2 5" xfId="52060"/>
    <cellStyle name="Note 3 4 2 5 2" xfId="52061"/>
    <cellStyle name="Note 3 4 2 5 3" xfId="52062"/>
    <cellStyle name="Note 3 4 2 6" xfId="52063"/>
    <cellStyle name="Note 3 4 2 6 2" xfId="52064"/>
    <cellStyle name="Note 3 4 2 6 3" xfId="52065"/>
    <cellStyle name="Note 3 4 2 7" xfId="52066"/>
    <cellStyle name="Note 3 4 2 8" xfId="52067"/>
    <cellStyle name="Note 3 4 2 9" xfId="52068"/>
    <cellStyle name="Note 3 4 3" xfId="52069"/>
    <cellStyle name="Note 3 4 3 2" xfId="52070"/>
    <cellStyle name="Note 3 4 3 2 2" xfId="52071"/>
    <cellStyle name="Note 3 4 3 2 2 2" xfId="52072"/>
    <cellStyle name="Note 3 4 3 2 3" xfId="52073"/>
    <cellStyle name="Note 3 4 3 2 3 2" xfId="52074"/>
    <cellStyle name="Note 3 4 3 2 4" xfId="52075"/>
    <cellStyle name="Note 3 4 3 2 4 2" xfId="52076"/>
    <cellStyle name="Note 3 4 3 2 5" xfId="52077"/>
    <cellStyle name="Note 3 4 3 3" xfId="52078"/>
    <cellStyle name="Note 3 4 3 3 2" xfId="52079"/>
    <cellStyle name="Note 3 4 3 3 3" xfId="52080"/>
    <cellStyle name="Note 3 4 3 4" xfId="52081"/>
    <cellStyle name="Note 3 4 3 4 2" xfId="52082"/>
    <cellStyle name="Note 3 4 3 5" xfId="52083"/>
    <cellStyle name="Note 3 4 3 5 2" xfId="52084"/>
    <cellStyle name="Note 3 4 3 6" xfId="52085"/>
    <cellStyle name="Note 3 4 4" xfId="52086"/>
    <cellStyle name="Note 3 4 4 2" xfId="52087"/>
    <cellStyle name="Note 3 4 4 2 2" xfId="52088"/>
    <cellStyle name="Note 3 4 4 2 3" xfId="52089"/>
    <cellStyle name="Note 3 4 4 3" xfId="52090"/>
    <cellStyle name="Note 3 4 4 3 2" xfId="52091"/>
    <cellStyle name="Note 3 4 4 3 3" xfId="52092"/>
    <cellStyle name="Note 3 4 4 4" xfId="52093"/>
    <cellStyle name="Note 3 4 4 4 2" xfId="52094"/>
    <cellStyle name="Note 3 4 4 5" xfId="52095"/>
    <cellStyle name="Note 3 4 4 6" xfId="52096"/>
    <cellStyle name="Note 3 4 5" xfId="52097"/>
    <cellStyle name="Note 3 4 5 2" xfId="52098"/>
    <cellStyle name="Note 3 4 5 3" xfId="52099"/>
    <cellStyle name="Note 3 4 6" xfId="52100"/>
    <cellStyle name="Note 3 4 6 2" xfId="52101"/>
    <cellStyle name="Note 3 4 6 3" xfId="52102"/>
    <cellStyle name="Note 3 4 7" xfId="52103"/>
    <cellStyle name="Note 3 4 7 2" xfId="52104"/>
    <cellStyle name="Note 3 4 7 3" xfId="52105"/>
    <cellStyle name="Note 3 4 8" xfId="52106"/>
    <cellStyle name="Note 3 4 9" xfId="52107"/>
    <cellStyle name="Note 3 5" xfId="52108"/>
    <cellStyle name="Note 3 5 10" xfId="52109"/>
    <cellStyle name="Note 3 5 2" xfId="52110"/>
    <cellStyle name="Note 3 5 2 2" xfId="52111"/>
    <cellStyle name="Note 3 5 2 2 2" xfId="52112"/>
    <cellStyle name="Note 3 5 2 2 3" xfId="52113"/>
    <cellStyle name="Note 3 5 2 3" xfId="52114"/>
    <cellStyle name="Note 3 5 2 3 2" xfId="52115"/>
    <cellStyle name="Note 3 5 2 3 3" xfId="52116"/>
    <cellStyle name="Note 3 5 2 4" xfId="52117"/>
    <cellStyle name="Note 3 5 2 4 2" xfId="52118"/>
    <cellStyle name="Note 3 5 2 5" xfId="52119"/>
    <cellStyle name="Note 3 5 2 6" xfId="52120"/>
    <cellStyle name="Note 3 5 3" xfId="52121"/>
    <cellStyle name="Note 3 5 3 2" xfId="52122"/>
    <cellStyle name="Note 3 5 3 2 2" xfId="52123"/>
    <cellStyle name="Note 3 5 3 2 3" xfId="52124"/>
    <cellStyle name="Note 3 5 3 3" xfId="52125"/>
    <cellStyle name="Note 3 5 3 3 2" xfId="52126"/>
    <cellStyle name="Note 3 5 3 3 3" xfId="52127"/>
    <cellStyle name="Note 3 5 3 4" xfId="52128"/>
    <cellStyle name="Note 3 5 3 5" xfId="52129"/>
    <cellStyle name="Note 3 5 4" xfId="52130"/>
    <cellStyle name="Note 3 5 4 2" xfId="52131"/>
    <cellStyle name="Note 3 5 4 3" xfId="52132"/>
    <cellStyle name="Note 3 5 5" xfId="52133"/>
    <cellStyle name="Note 3 5 5 2" xfId="52134"/>
    <cellStyle name="Note 3 5 5 3" xfId="52135"/>
    <cellStyle name="Note 3 5 6" xfId="52136"/>
    <cellStyle name="Note 3 5 6 2" xfId="52137"/>
    <cellStyle name="Note 3 5 6 3" xfId="52138"/>
    <cellStyle name="Note 3 5 7" xfId="52139"/>
    <cellStyle name="Note 3 5 8" xfId="52140"/>
    <cellStyle name="Note 3 5 9" xfId="52141"/>
    <cellStyle name="Note 3 6" xfId="52142"/>
    <cellStyle name="Note 3 6 10" xfId="52143"/>
    <cellStyle name="Note 3 6 2" xfId="52144"/>
    <cellStyle name="Note 3 6 2 2" xfId="52145"/>
    <cellStyle name="Note 3 6 2 2 2" xfId="52146"/>
    <cellStyle name="Note 3 6 2 2 3" xfId="52147"/>
    <cellStyle name="Note 3 6 2 3" xfId="52148"/>
    <cellStyle name="Note 3 6 2 3 2" xfId="52149"/>
    <cellStyle name="Note 3 6 2 3 3" xfId="52150"/>
    <cellStyle name="Note 3 6 2 4" xfId="52151"/>
    <cellStyle name="Note 3 6 2 4 2" xfId="52152"/>
    <cellStyle name="Note 3 6 2 5" xfId="52153"/>
    <cellStyle name="Note 3 6 2 6" xfId="52154"/>
    <cellStyle name="Note 3 6 3" xfId="52155"/>
    <cellStyle name="Note 3 6 3 2" xfId="52156"/>
    <cellStyle name="Note 3 6 3 2 2" xfId="52157"/>
    <cellStyle name="Note 3 6 3 2 3" xfId="52158"/>
    <cellStyle name="Note 3 6 3 3" xfId="52159"/>
    <cellStyle name="Note 3 6 3 3 2" xfId="52160"/>
    <cellStyle name="Note 3 6 3 3 3" xfId="52161"/>
    <cellStyle name="Note 3 6 3 4" xfId="52162"/>
    <cellStyle name="Note 3 6 3 5" xfId="52163"/>
    <cellStyle name="Note 3 6 4" xfId="52164"/>
    <cellStyle name="Note 3 6 4 2" xfId="52165"/>
    <cellStyle name="Note 3 6 4 3" xfId="52166"/>
    <cellStyle name="Note 3 6 5" xfId="52167"/>
    <cellStyle name="Note 3 6 5 2" xfId="52168"/>
    <cellStyle name="Note 3 6 5 3" xfId="52169"/>
    <cellStyle name="Note 3 6 6" xfId="52170"/>
    <cellStyle name="Note 3 6 6 2" xfId="52171"/>
    <cellStyle name="Note 3 6 6 3" xfId="52172"/>
    <cellStyle name="Note 3 6 7" xfId="52173"/>
    <cellStyle name="Note 3 6 8" xfId="52174"/>
    <cellStyle name="Note 3 6 9" xfId="52175"/>
    <cellStyle name="Note 3 7" xfId="52176"/>
    <cellStyle name="Note 3 7 2" xfId="52177"/>
    <cellStyle name="Note 3 7 2 2" xfId="52178"/>
    <cellStyle name="Note 3 7 2 2 2" xfId="52179"/>
    <cellStyle name="Note 3 7 2 3" xfId="52180"/>
    <cellStyle name="Note 3 7 2 3 2" xfId="52181"/>
    <cellStyle name="Note 3 7 2 4" xfId="52182"/>
    <cellStyle name="Note 3 7 2 4 2" xfId="52183"/>
    <cellStyle name="Note 3 7 2 5" xfId="52184"/>
    <cellStyle name="Note 3 7 3" xfId="52185"/>
    <cellStyle name="Note 3 7 3 2" xfId="52186"/>
    <cellStyle name="Note 3 7 3 3" xfId="52187"/>
    <cellStyle name="Note 3 7 4" xfId="52188"/>
    <cellStyle name="Note 3 7 5" xfId="52189"/>
    <cellStyle name="Note 3 7 6" xfId="52190"/>
    <cellStyle name="Note 3 8" xfId="52191"/>
    <cellStyle name="Note 3 8 2" xfId="52192"/>
    <cellStyle name="Note 3 8 2 2" xfId="52193"/>
    <cellStyle name="Note 3 8 2 2 2" xfId="52194"/>
    <cellStyle name="Note 3 8 2 3" xfId="52195"/>
    <cellStyle name="Note 3 8 2 3 2" xfId="52196"/>
    <cellStyle name="Note 3 8 2 4" xfId="52197"/>
    <cellStyle name="Note 3 8 2 4 2" xfId="52198"/>
    <cellStyle name="Note 3 8 2 5" xfId="52199"/>
    <cellStyle name="Note 3 8 3" xfId="52200"/>
    <cellStyle name="Note 3 8 3 2" xfId="52201"/>
    <cellStyle name="Note 3 8 3 3" xfId="52202"/>
    <cellStyle name="Note 3 8 4" xfId="52203"/>
    <cellStyle name="Note 3 8 5" xfId="52204"/>
    <cellStyle name="Note 3 8 6" xfId="52205"/>
    <cellStyle name="Note 3 9" xfId="52206"/>
    <cellStyle name="Note 3 9 2" xfId="52207"/>
    <cellStyle name="Note 3 9 2 2" xfId="52208"/>
    <cellStyle name="Note 3 9 2 2 2" xfId="52209"/>
    <cellStyle name="Note 3 9 2 3" xfId="52210"/>
    <cellStyle name="Note 3 9 2 3 2" xfId="52211"/>
    <cellStyle name="Note 3 9 2 4" xfId="52212"/>
    <cellStyle name="Note 3 9 2 4 2" xfId="52213"/>
    <cellStyle name="Note 3 9 2 5" xfId="52214"/>
    <cellStyle name="Note 3 9 3" xfId="52215"/>
    <cellStyle name="Note 3 9 4" xfId="52216"/>
    <cellStyle name="Note 4" xfId="52217"/>
    <cellStyle name="Note 4 10" xfId="52218"/>
    <cellStyle name="Note 4 10 2" xfId="52219"/>
    <cellStyle name="Note 4 10 2 2" xfId="52220"/>
    <cellStyle name="Note 4 10 2 2 2" xfId="52221"/>
    <cellStyle name="Note 4 10 2 3" xfId="52222"/>
    <cellStyle name="Note 4 10 2 3 2" xfId="52223"/>
    <cellStyle name="Note 4 10 2 4" xfId="52224"/>
    <cellStyle name="Note 4 10 2 4 2" xfId="52225"/>
    <cellStyle name="Note 4 10 2 5" xfId="52226"/>
    <cellStyle name="Note 4 10 3" xfId="52227"/>
    <cellStyle name="Note 4 10 4" xfId="52228"/>
    <cellStyle name="Note 4 11" xfId="52229"/>
    <cellStyle name="Note 4 11 2" xfId="52230"/>
    <cellStyle name="Note 4 11 2 2" xfId="52231"/>
    <cellStyle name="Note 4 11 2 2 2" xfId="52232"/>
    <cellStyle name="Note 4 11 2 3" xfId="52233"/>
    <cellStyle name="Note 4 11 2 3 2" xfId="52234"/>
    <cellStyle name="Note 4 11 2 4" xfId="52235"/>
    <cellStyle name="Note 4 11 2 4 2" xfId="52236"/>
    <cellStyle name="Note 4 11 2 5" xfId="52237"/>
    <cellStyle name="Note 4 11 3" xfId="52238"/>
    <cellStyle name="Note 4 11 4" xfId="52239"/>
    <cellStyle name="Note 4 12" xfId="52240"/>
    <cellStyle name="Note 4 12 2" xfId="52241"/>
    <cellStyle name="Note 4 12 2 2" xfId="52242"/>
    <cellStyle name="Note 4 12 3" xfId="52243"/>
    <cellStyle name="Note 4 12 3 2" xfId="52244"/>
    <cellStyle name="Note 4 12 4" xfId="52245"/>
    <cellStyle name="Note 4 12 4 2" xfId="52246"/>
    <cellStyle name="Note 4 12 5" xfId="52247"/>
    <cellStyle name="Note 4 13" xfId="52248"/>
    <cellStyle name="Note 4 14" xfId="52249"/>
    <cellStyle name="Note 4 15" xfId="52250"/>
    <cellStyle name="Note 4 16" xfId="52251"/>
    <cellStyle name="Note 4 2" xfId="52252"/>
    <cellStyle name="Note 4 2 10" xfId="52253"/>
    <cellStyle name="Note 4 2 11" xfId="52254"/>
    <cellStyle name="Note 4 2 2" xfId="52255"/>
    <cellStyle name="Note 4 2 2 10" xfId="52256"/>
    <cellStyle name="Note 4 2 2 2" xfId="52257"/>
    <cellStyle name="Note 4 2 2 2 2" xfId="52258"/>
    <cellStyle name="Note 4 2 2 2 2 2" xfId="52259"/>
    <cellStyle name="Note 4 2 2 2 2 3" xfId="52260"/>
    <cellStyle name="Note 4 2 2 2 3" xfId="52261"/>
    <cellStyle name="Note 4 2 2 2 3 2" xfId="52262"/>
    <cellStyle name="Note 4 2 2 2 3 3" xfId="52263"/>
    <cellStyle name="Note 4 2 2 2 4" xfId="52264"/>
    <cellStyle name="Note 4 2 2 2 4 2" xfId="52265"/>
    <cellStyle name="Note 4 2 2 2 5" xfId="52266"/>
    <cellStyle name="Note 4 2 2 2 6" xfId="52267"/>
    <cellStyle name="Note 4 2 2 3" xfId="52268"/>
    <cellStyle name="Note 4 2 2 3 2" xfId="52269"/>
    <cellStyle name="Note 4 2 2 3 2 2" xfId="52270"/>
    <cellStyle name="Note 4 2 2 3 2 3" xfId="52271"/>
    <cellStyle name="Note 4 2 2 3 3" xfId="52272"/>
    <cellStyle name="Note 4 2 2 3 3 2" xfId="52273"/>
    <cellStyle name="Note 4 2 2 3 3 3" xfId="52274"/>
    <cellStyle name="Note 4 2 2 3 4" xfId="52275"/>
    <cellStyle name="Note 4 2 2 3 5" xfId="52276"/>
    <cellStyle name="Note 4 2 2 4" xfId="52277"/>
    <cellStyle name="Note 4 2 2 4 2" xfId="52278"/>
    <cellStyle name="Note 4 2 2 4 3" xfId="52279"/>
    <cellStyle name="Note 4 2 2 5" xfId="52280"/>
    <cellStyle name="Note 4 2 2 5 2" xfId="52281"/>
    <cellStyle name="Note 4 2 2 5 3" xfId="52282"/>
    <cellStyle name="Note 4 2 2 6" xfId="52283"/>
    <cellStyle name="Note 4 2 2 6 2" xfId="52284"/>
    <cellStyle name="Note 4 2 2 6 3" xfId="52285"/>
    <cellStyle name="Note 4 2 2 7" xfId="52286"/>
    <cellStyle name="Note 4 2 2 8" xfId="52287"/>
    <cellStyle name="Note 4 2 2 9" xfId="52288"/>
    <cellStyle name="Note 4 2 3" xfId="52289"/>
    <cellStyle name="Note 4 2 3 2" xfId="52290"/>
    <cellStyle name="Note 4 2 3 2 2" xfId="52291"/>
    <cellStyle name="Note 4 2 3 2 2 2" xfId="52292"/>
    <cellStyle name="Note 4 2 3 2 3" xfId="52293"/>
    <cellStyle name="Note 4 2 3 2 3 2" xfId="52294"/>
    <cellStyle name="Note 4 2 3 2 4" xfId="52295"/>
    <cellStyle name="Note 4 2 3 2 4 2" xfId="52296"/>
    <cellStyle name="Note 4 2 3 2 5" xfId="52297"/>
    <cellStyle name="Note 4 2 3 3" xfId="52298"/>
    <cellStyle name="Note 4 2 3 3 2" xfId="52299"/>
    <cellStyle name="Note 4 2 3 3 3" xfId="52300"/>
    <cellStyle name="Note 4 2 3 4" xfId="52301"/>
    <cellStyle name="Note 4 2 3 4 2" xfId="52302"/>
    <cellStyle name="Note 4 2 3 5" xfId="52303"/>
    <cellStyle name="Note 4 2 3 5 2" xfId="52304"/>
    <cellStyle name="Note 4 2 3 6" xfId="52305"/>
    <cellStyle name="Note 4 2 4" xfId="52306"/>
    <cellStyle name="Note 4 2 4 2" xfId="52307"/>
    <cellStyle name="Note 4 2 4 2 2" xfId="52308"/>
    <cellStyle name="Note 4 2 4 2 3" xfId="52309"/>
    <cellStyle name="Note 4 2 4 3" xfId="52310"/>
    <cellStyle name="Note 4 2 4 3 2" xfId="52311"/>
    <cellStyle name="Note 4 2 4 3 3" xfId="52312"/>
    <cellStyle name="Note 4 2 4 4" xfId="52313"/>
    <cellStyle name="Note 4 2 4 4 2" xfId="52314"/>
    <cellStyle name="Note 4 2 4 5" xfId="52315"/>
    <cellStyle name="Note 4 2 4 6" xfId="52316"/>
    <cellStyle name="Note 4 2 5" xfId="52317"/>
    <cellStyle name="Note 4 2 5 2" xfId="52318"/>
    <cellStyle name="Note 4 2 5 3" xfId="52319"/>
    <cellStyle name="Note 4 2 6" xfId="52320"/>
    <cellStyle name="Note 4 2 6 2" xfId="52321"/>
    <cellStyle name="Note 4 2 6 3" xfId="52322"/>
    <cellStyle name="Note 4 2 7" xfId="52323"/>
    <cellStyle name="Note 4 2 7 2" xfId="52324"/>
    <cellStyle name="Note 4 2 7 3" xfId="52325"/>
    <cellStyle name="Note 4 2 8" xfId="52326"/>
    <cellStyle name="Note 4 2 9" xfId="52327"/>
    <cellStyle name="Note 4 3" xfId="52328"/>
    <cellStyle name="Note 4 3 10" xfId="52329"/>
    <cellStyle name="Note 4 3 11" xfId="52330"/>
    <cellStyle name="Note 4 3 2" xfId="52331"/>
    <cellStyle name="Note 4 3 2 10" xfId="52332"/>
    <cellStyle name="Note 4 3 2 2" xfId="52333"/>
    <cellStyle name="Note 4 3 2 2 2" xfId="52334"/>
    <cellStyle name="Note 4 3 2 2 2 2" xfId="52335"/>
    <cellStyle name="Note 4 3 2 2 2 3" xfId="52336"/>
    <cellStyle name="Note 4 3 2 2 3" xfId="52337"/>
    <cellStyle name="Note 4 3 2 2 3 2" xfId="52338"/>
    <cellStyle name="Note 4 3 2 2 3 3" xfId="52339"/>
    <cellStyle name="Note 4 3 2 2 4" xfId="52340"/>
    <cellStyle name="Note 4 3 2 2 4 2" xfId="52341"/>
    <cellStyle name="Note 4 3 2 2 5" xfId="52342"/>
    <cellStyle name="Note 4 3 2 2 6" xfId="52343"/>
    <cellStyle name="Note 4 3 2 3" xfId="52344"/>
    <cellStyle name="Note 4 3 2 3 2" xfId="52345"/>
    <cellStyle name="Note 4 3 2 3 2 2" xfId="52346"/>
    <cellStyle name="Note 4 3 2 3 2 3" xfId="52347"/>
    <cellStyle name="Note 4 3 2 3 3" xfId="52348"/>
    <cellStyle name="Note 4 3 2 3 3 2" xfId="52349"/>
    <cellStyle name="Note 4 3 2 3 3 3" xfId="52350"/>
    <cellStyle name="Note 4 3 2 3 4" xfId="52351"/>
    <cellStyle name="Note 4 3 2 3 5" xfId="52352"/>
    <cellStyle name="Note 4 3 2 4" xfId="52353"/>
    <cellStyle name="Note 4 3 2 4 2" xfId="52354"/>
    <cellStyle name="Note 4 3 2 4 3" xfId="52355"/>
    <cellStyle name="Note 4 3 2 5" xfId="52356"/>
    <cellStyle name="Note 4 3 2 5 2" xfId="52357"/>
    <cellStyle name="Note 4 3 2 5 3" xfId="52358"/>
    <cellStyle name="Note 4 3 2 6" xfId="52359"/>
    <cellStyle name="Note 4 3 2 6 2" xfId="52360"/>
    <cellStyle name="Note 4 3 2 6 3" xfId="52361"/>
    <cellStyle name="Note 4 3 2 7" xfId="52362"/>
    <cellStyle name="Note 4 3 2 8" xfId="52363"/>
    <cellStyle name="Note 4 3 2 9" xfId="52364"/>
    <cellStyle name="Note 4 3 3" xfId="52365"/>
    <cellStyle name="Note 4 3 3 2" xfId="52366"/>
    <cellStyle name="Note 4 3 3 2 2" xfId="52367"/>
    <cellStyle name="Note 4 3 3 2 2 2" xfId="52368"/>
    <cellStyle name="Note 4 3 3 2 3" xfId="52369"/>
    <cellStyle name="Note 4 3 3 2 3 2" xfId="52370"/>
    <cellStyle name="Note 4 3 3 2 4" xfId="52371"/>
    <cellStyle name="Note 4 3 3 2 4 2" xfId="52372"/>
    <cellStyle name="Note 4 3 3 2 5" xfId="52373"/>
    <cellStyle name="Note 4 3 3 3" xfId="52374"/>
    <cellStyle name="Note 4 3 3 3 2" xfId="52375"/>
    <cellStyle name="Note 4 3 3 3 3" xfId="52376"/>
    <cellStyle name="Note 4 3 3 4" xfId="52377"/>
    <cellStyle name="Note 4 3 3 4 2" xfId="52378"/>
    <cellStyle name="Note 4 3 3 5" xfId="52379"/>
    <cellStyle name="Note 4 3 3 5 2" xfId="52380"/>
    <cellStyle name="Note 4 3 3 6" xfId="52381"/>
    <cellStyle name="Note 4 3 4" xfId="52382"/>
    <cellStyle name="Note 4 3 4 2" xfId="52383"/>
    <cellStyle name="Note 4 3 4 2 2" xfId="52384"/>
    <cellStyle name="Note 4 3 4 2 3" xfId="52385"/>
    <cellStyle name="Note 4 3 4 3" xfId="52386"/>
    <cellStyle name="Note 4 3 4 3 2" xfId="52387"/>
    <cellStyle name="Note 4 3 4 3 3" xfId="52388"/>
    <cellStyle name="Note 4 3 4 4" xfId="52389"/>
    <cellStyle name="Note 4 3 4 4 2" xfId="52390"/>
    <cellStyle name="Note 4 3 4 5" xfId="52391"/>
    <cellStyle name="Note 4 3 4 6" xfId="52392"/>
    <cellStyle name="Note 4 3 5" xfId="52393"/>
    <cellStyle name="Note 4 3 5 2" xfId="52394"/>
    <cellStyle name="Note 4 3 5 3" xfId="52395"/>
    <cellStyle name="Note 4 3 6" xfId="52396"/>
    <cellStyle name="Note 4 3 6 2" xfId="52397"/>
    <cellStyle name="Note 4 3 6 3" xfId="52398"/>
    <cellStyle name="Note 4 3 7" xfId="52399"/>
    <cellStyle name="Note 4 3 7 2" xfId="52400"/>
    <cellStyle name="Note 4 3 7 3" xfId="52401"/>
    <cellStyle name="Note 4 3 8" xfId="52402"/>
    <cellStyle name="Note 4 3 9" xfId="52403"/>
    <cellStyle name="Note 4 4" xfId="52404"/>
    <cellStyle name="Note 4 4 10" xfId="52405"/>
    <cellStyle name="Note 4 4 2" xfId="52406"/>
    <cellStyle name="Note 4 4 2 2" xfId="52407"/>
    <cellStyle name="Note 4 4 2 2 2" xfId="52408"/>
    <cellStyle name="Note 4 4 2 2 2 2" xfId="52409"/>
    <cellStyle name="Note 4 4 2 2 3" xfId="52410"/>
    <cellStyle name="Note 4 4 2 2 3 2" xfId="52411"/>
    <cellStyle name="Note 4 4 2 2 4" xfId="52412"/>
    <cellStyle name="Note 4 4 2 2 4 2" xfId="52413"/>
    <cellStyle name="Note 4 4 2 2 5" xfId="52414"/>
    <cellStyle name="Note 4 4 2 3" xfId="52415"/>
    <cellStyle name="Note 4 4 2 3 2" xfId="52416"/>
    <cellStyle name="Note 4 4 2 3 3" xfId="52417"/>
    <cellStyle name="Note 4 4 2 4" xfId="52418"/>
    <cellStyle name="Note 4 4 2 5" xfId="52419"/>
    <cellStyle name="Note 4 4 2 6" xfId="52420"/>
    <cellStyle name="Note 4 4 3" xfId="52421"/>
    <cellStyle name="Note 4 4 3 2" xfId="52422"/>
    <cellStyle name="Note 4 4 3 2 2" xfId="52423"/>
    <cellStyle name="Note 4 4 3 2 3" xfId="52424"/>
    <cellStyle name="Note 4 4 3 3" xfId="52425"/>
    <cellStyle name="Note 4 4 3 3 2" xfId="52426"/>
    <cellStyle name="Note 4 4 3 3 3" xfId="52427"/>
    <cellStyle name="Note 4 4 3 4" xfId="52428"/>
    <cellStyle name="Note 4 4 3 4 2" xfId="52429"/>
    <cellStyle name="Note 4 4 3 5" xfId="52430"/>
    <cellStyle name="Note 4 4 3 6" xfId="52431"/>
    <cellStyle name="Note 4 4 4" xfId="52432"/>
    <cellStyle name="Note 4 4 4 2" xfId="52433"/>
    <cellStyle name="Note 4 4 4 3" xfId="52434"/>
    <cellStyle name="Note 4 4 5" xfId="52435"/>
    <cellStyle name="Note 4 4 5 2" xfId="52436"/>
    <cellStyle name="Note 4 4 5 3" xfId="52437"/>
    <cellStyle name="Note 4 4 6" xfId="52438"/>
    <cellStyle name="Note 4 4 6 2" xfId="52439"/>
    <cellStyle name="Note 4 4 6 3" xfId="52440"/>
    <cellStyle name="Note 4 4 7" xfId="52441"/>
    <cellStyle name="Note 4 4 8" xfId="52442"/>
    <cellStyle name="Note 4 4 9" xfId="52443"/>
    <cellStyle name="Note 4 5" xfId="52444"/>
    <cellStyle name="Note 4 5 10" xfId="52445"/>
    <cellStyle name="Note 4 5 2" xfId="52446"/>
    <cellStyle name="Note 4 5 2 2" xfId="52447"/>
    <cellStyle name="Note 4 5 2 2 2" xfId="52448"/>
    <cellStyle name="Note 4 5 2 2 3" xfId="52449"/>
    <cellStyle name="Note 4 5 2 3" xfId="52450"/>
    <cellStyle name="Note 4 5 2 3 2" xfId="52451"/>
    <cellStyle name="Note 4 5 2 3 3" xfId="52452"/>
    <cellStyle name="Note 4 5 2 4" xfId="52453"/>
    <cellStyle name="Note 4 5 2 4 2" xfId="52454"/>
    <cellStyle name="Note 4 5 2 5" xfId="52455"/>
    <cellStyle name="Note 4 5 2 6" xfId="52456"/>
    <cellStyle name="Note 4 5 3" xfId="52457"/>
    <cellStyle name="Note 4 5 3 2" xfId="52458"/>
    <cellStyle name="Note 4 5 3 2 2" xfId="52459"/>
    <cellStyle name="Note 4 5 3 2 3" xfId="52460"/>
    <cellStyle name="Note 4 5 3 3" xfId="52461"/>
    <cellStyle name="Note 4 5 3 3 2" xfId="52462"/>
    <cellStyle name="Note 4 5 3 3 3" xfId="52463"/>
    <cellStyle name="Note 4 5 3 4" xfId="52464"/>
    <cellStyle name="Note 4 5 3 5" xfId="52465"/>
    <cellStyle name="Note 4 5 4" xfId="52466"/>
    <cellStyle name="Note 4 5 4 2" xfId="52467"/>
    <cellStyle name="Note 4 5 4 3" xfId="52468"/>
    <cellStyle name="Note 4 5 5" xfId="52469"/>
    <cellStyle name="Note 4 5 5 2" xfId="52470"/>
    <cellStyle name="Note 4 5 5 3" xfId="52471"/>
    <cellStyle name="Note 4 5 6" xfId="52472"/>
    <cellStyle name="Note 4 5 6 2" xfId="52473"/>
    <cellStyle name="Note 4 5 6 3" xfId="52474"/>
    <cellStyle name="Note 4 5 7" xfId="52475"/>
    <cellStyle name="Note 4 5 8" xfId="52476"/>
    <cellStyle name="Note 4 5 9" xfId="52477"/>
    <cellStyle name="Note 4 6" xfId="52478"/>
    <cellStyle name="Note 4 6 2" xfId="52479"/>
    <cellStyle name="Note 4 6 2 2" xfId="52480"/>
    <cellStyle name="Note 4 6 2 2 2" xfId="52481"/>
    <cellStyle name="Note 4 6 2 3" xfId="52482"/>
    <cellStyle name="Note 4 6 2 3 2" xfId="52483"/>
    <cellStyle name="Note 4 6 2 4" xfId="52484"/>
    <cellStyle name="Note 4 6 2 4 2" xfId="52485"/>
    <cellStyle name="Note 4 6 2 5" xfId="52486"/>
    <cellStyle name="Note 4 6 3" xfId="52487"/>
    <cellStyle name="Note 4 6 3 2" xfId="52488"/>
    <cellStyle name="Note 4 6 3 3" xfId="52489"/>
    <cellStyle name="Note 4 6 4" xfId="52490"/>
    <cellStyle name="Note 4 6 5" xfId="52491"/>
    <cellStyle name="Note 4 6 6" xfId="52492"/>
    <cellStyle name="Note 4 7" xfId="52493"/>
    <cellStyle name="Note 4 7 2" xfId="52494"/>
    <cellStyle name="Note 4 7 2 2" xfId="52495"/>
    <cellStyle name="Note 4 7 2 2 2" xfId="52496"/>
    <cellStyle name="Note 4 7 2 3" xfId="52497"/>
    <cellStyle name="Note 4 7 2 3 2" xfId="52498"/>
    <cellStyle name="Note 4 7 2 4" xfId="52499"/>
    <cellStyle name="Note 4 7 2 4 2" xfId="52500"/>
    <cellStyle name="Note 4 7 2 5" xfId="52501"/>
    <cellStyle name="Note 4 7 3" xfId="52502"/>
    <cellStyle name="Note 4 7 3 2" xfId="52503"/>
    <cellStyle name="Note 4 7 3 3" xfId="52504"/>
    <cellStyle name="Note 4 7 4" xfId="52505"/>
    <cellStyle name="Note 4 7 5" xfId="52506"/>
    <cellStyle name="Note 4 7 6" xfId="52507"/>
    <cellStyle name="Note 4 8" xfId="52508"/>
    <cellStyle name="Note 4 8 2" xfId="52509"/>
    <cellStyle name="Note 4 8 2 2" xfId="52510"/>
    <cellStyle name="Note 4 8 2 2 2" xfId="52511"/>
    <cellStyle name="Note 4 8 2 3" xfId="52512"/>
    <cellStyle name="Note 4 8 2 3 2" xfId="52513"/>
    <cellStyle name="Note 4 8 2 4" xfId="52514"/>
    <cellStyle name="Note 4 8 2 4 2" xfId="52515"/>
    <cellStyle name="Note 4 8 2 5" xfId="52516"/>
    <cellStyle name="Note 4 8 3" xfId="52517"/>
    <cellStyle name="Note 4 8 4" xfId="52518"/>
    <cellStyle name="Note 4 9" xfId="52519"/>
    <cellStyle name="Note 4 9 2" xfId="52520"/>
    <cellStyle name="Note 4 9 2 2" xfId="52521"/>
    <cellStyle name="Note 4 9 2 2 2" xfId="52522"/>
    <cellStyle name="Note 4 9 2 3" xfId="52523"/>
    <cellStyle name="Note 4 9 2 3 2" xfId="52524"/>
    <cellStyle name="Note 4 9 2 4" xfId="52525"/>
    <cellStyle name="Note 4 9 2 4 2" xfId="52526"/>
    <cellStyle name="Note 4 9 2 5" xfId="52527"/>
    <cellStyle name="Note 4 9 3" xfId="52528"/>
    <cellStyle name="Note 4 9 4" xfId="52529"/>
    <cellStyle name="Note 5" xfId="52530"/>
    <cellStyle name="Note 5 10" xfId="52531"/>
    <cellStyle name="Note 5 10 2" xfId="52532"/>
    <cellStyle name="Note 5 10 3" xfId="52533"/>
    <cellStyle name="Note 5 11" xfId="52534"/>
    <cellStyle name="Note 5 11 2" xfId="52535"/>
    <cellStyle name="Note 5 11 3" xfId="52536"/>
    <cellStyle name="Note 5 12" xfId="52537"/>
    <cellStyle name="Note 5 13" xfId="52538"/>
    <cellStyle name="Note 5 14" xfId="52539"/>
    <cellStyle name="Note 5 15" xfId="52540"/>
    <cellStyle name="Note 5 16" xfId="52541"/>
    <cellStyle name="Note 5 2" xfId="52542"/>
    <cellStyle name="Note 5 2 10" xfId="52543"/>
    <cellStyle name="Note 5 2 11" xfId="52544"/>
    <cellStyle name="Note 5 2 2" xfId="52545"/>
    <cellStyle name="Note 5 2 2 10" xfId="52546"/>
    <cellStyle name="Note 5 2 2 2" xfId="52547"/>
    <cellStyle name="Note 5 2 2 2 2" xfId="52548"/>
    <cellStyle name="Note 5 2 2 2 2 2" xfId="52549"/>
    <cellStyle name="Note 5 2 2 2 2 3" xfId="52550"/>
    <cellStyle name="Note 5 2 2 2 3" xfId="52551"/>
    <cellStyle name="Note 5 2 2 2 3 2" xfId="52552"/>
    <cellStyle name="Note 5 2 2 2 3 3" xfId="52553"/>
    <cellStyle name="Note 5 2 2 2 4" xfId="52554"/>
    <cellStyle name="Note 5 2 2 2 4 2" xfId="52555"/>
    <cellStyle name="Note 5 2 2 2 5" xfId="52556"/>
    <cellStyle name="Note 5 2 2 2 6" xfId="52557"/>
    <cellStyle name="Note 5 2 2 3" xfId="52558"/>
    <cellStyle name="Note 5 2 2 3 2" xfId="52559"/>
    <cellStyle name="Note 5 2 2 3 2 2" xfId="52560"/>
    <cellStyle name="Note 5 2 2 3 2 3" xfId="52561"/>
    <cellStyle name="Note 5 2 2 3 3" xfId="52562"/>
    <cellStyle name="Note 5 2 2 3 3 2" xfId="52563"/>
    <cellStyle name="Note 5 2 2 3 3 3" xfId="52564"/>
    <cellStyle name="Note 5 2 2 3 4" xfId="52565"/>
    <cellStyle name="Note 5 2 2 3 5" xfId="52566"/>
    <cellStyle name="Note 5 2 2 4" xfId="52567"/>
    <cellStyle name="Note 5 2 2 4 2" xfId="52568"/>
    <cellStyle name="Note 5 2 2 4 3" xfId="52569"/>
    <cellStyle name="Note 5 2 2 5" xfId="52570"/>
    <cellStyle name="Note 5 2 2 5 2" xfId="52571"/>
    <cellStyle name="Note 5 2 2 5 3" xfId="52572"/>
    <cellStyle name="Note 5 2 2 6" xfId="52573"/>
    <cellStyle name="Note 5 2 2 6 2" xfId="52574"/>
    <cellStyle name="Note 5 2 2 6 3" xfId="52575"/>
    <cellStyle name="Note 5 2 2 7" xfId="52576"/>
    <cellStyle name="Note 5 2 2 8" xfId="52577"/>
    <cellStyle name="Note 5 2 2 9" xfId="52578"/>
    <cellStyle name="Note 5 2 3" xfId="52579"/>
    <cellStyle name="Note 5 2 3 2" xfId="52580"/>
    <cellStyle name="Note 5 2 3 2 2" xfId="52581"/>
    <cellStyle name="Note 5 2 3 2 2 2" xfId="52582"/>
    <cellStyle name="Note 5 2 3 2 3" xfId="52583"/>
    <cellStyle name="Note 5 2 3 2 3 2" xfId="52584"/>
    <cellStyle name="Note 5 2 3 2 4" xfId="52585"/>
    <cellStyle name="Note 5 2 3 2 4 2" xfId="52586"/>
    <cellStyle name="Note 5 2 3 2 5" xfId="52587"/>
    <cellStyle name="Note 5 2 3 3" xfId="52588"/>
    <cellStyle name="Note 5 2 3 3 2" xfId="52589"/>
    <cellStyle name="Note 5 2 3 3 3" xfId="52590"/>
    <cellStyle name="Note 5 2 3 4" xfId="52591"/>
    <cellStyle name="Note 5 2 3 4 2" xfId="52592"/>
    <cellStyle name="Note 5 2 3 5" xfId="52593"/>
    <cellStyle name="Note 5 2 3 5 2" xfId="52594"/>
    <cellStyle name="Note 5 2 3 6" xfId="52595"/>
    <cellStyle name="Note 5 2 4" xfId="52596"/>
    <cellStyle name="Note 5 2 4 2" xfId="52597"/>
    <cellStyle name="Note 5 2 4 2 2" xfId="52598"/>
    <cellStyle name="Note 5 2 4 2 3" xfId="52599"/>
    <cellStyle name="Note 5 2 4 3" xfId="52600"/>
    <cellStyle name="Note 5 2 4 3 2" xfId="52601"/>
    <cellStyle name="Note 5 2 4 3 3" xfId="52602"/>
    <cellStyle name="Note 5 2 4 4" xfId="52603"/>
    <cellStyle name="Note 5 2 4 4 2" xfId="52604"/>
    <cellStyle name="Note 5 2 4 5" xfId="52605"/>
    <cellStyle name="Note 5 2 4 6" xfId="52606"/>
    <cellStyle name="Note 5 2 5" xfId="52607"/>
    <cellStyle name="Note 5 2 5 2" xfId="52608"/>
    <cellStyle name="Note 5 2 5 3" xfId="52609"/>
    <cellStyle name="Note 5 2 6" xfId="52610"/>
    <cellStyle name="Note 5 2 6 2" xfId="52611"/>
    <cellStyle name="Note 5 2 6 3" xfId="52612"/>
    <cellStyle name="Note 5 2 7" xfId="52613"/>
    <cellStyle name="Note 5 2 7 2" xfId="52614"/>
    <cellStyle name="Note 5 2 7 3" xfId="52615"/>
    <cellStyle name="Note 5 2 8" xfId="52616"/>
    <cellStyle name="Note 5 2 9" xfId="52617"/>
    <cellStyle name="Note 5 3" xfId="52618"/>
    <cellStyle name="Note 5 3 10" xfId="52619"/>
    <cellStyle name="Note 5 3 11" xfId="52620"/>
    <cellStyle name="Note 5 3 2" xfId="52621"/>
    <cellStyle name="Note 5 3 2 10" xfId="52622"/>
    <cellStyle name="Note 5 3 2 2" xfId="52623"/>
    <cellStyle name="Note 5 3 2 2 2" xfId="52624"/>
    <cellStyle name="Note 5 3 2 2 2 2" xfId="52625"/>
    <cellStyle name="Note 5 3 2 2 2 3" xfId="52626"/>
    <cellStyle name="Note 5 3 2 2 3" xfId="52627"/>
    <cellStyle name="Note 5 3 2 2 3 2" xfId="52628"/>
    <cellStyle name="Note 5 3 2 2 3 3" xfId="52629"/>
    <cellStyle name="Note 5 3 2 2 4" xfId="52630"/>
    <cellStyle name="Note 5 3 2 2 4 2" xfId="52631"/>
    <cellStyle name="Note 5 3 2 2 5" xfId="52632"/>
    <cellStyle name="Note 5 3 2 2 6" xfId="52633"/>
    <cellStyle name="Note 5 3 2 3" xfId="52634"/>
    <cellStyle name="Note 5 3 2 3 2" xfId="52635"/>
    <cellStyle name="Note 5 3 2 3 2 2" xfId="52636"/>
    <cellStyle name="Note 5 3 2 3 2 3" xfId="52637"/>
    <cellStyle name="Note 5 3 2 3 3" xfId="52638"/>
    <cellStyle name="Note 5 3 2 3 3 2" xfId="52639"/>
    <cellStyle name="Note 5 3 2 3 3 3" xfId="52640"/>
    <cellStyle name="Note 5 3 2 3 4" xfId="52641"/>
    <cellStyle name="Note 5 3 2 3 5" xfId="52642"/>
    <cellStyle name="Note 5 3 2 4" xfId="52643"/>
    <cellStyle name="Note 5 3 2 4 2" xfId="52644"/>
    <cellStyle name="Note 5 3 2 4 3" xfId="52645"/>
    <cellStyle name="Note 5 3 2 5" xfId="52646"/>
    <cellStyle name="Note 5 3 2 5 2" xfId="52647"/>
    <cellStyle name="Note 5 3 2 5 3" xfId="52648"/>
    <cellStyle name="Note 5 3 2 6" xfId="52649"/>
    <cellStyle name="Note 5 3 2 6 2" xfId="52650"/>
    <cellStyle name="Note 5 3 2 6 3" xfId="52651"/>
    <cellStyle name="Note 5 3 2 7" xfId="52652"/>
    <cellStyle name="Note 5 3 2 8" xfId="52653"/>
    <cellStyle name="Note 5 3 2 9" xfId="52654"/>
    <cellStyle name="Note 5 3 3" xfId="52655"/>
    <cellStyle name="Note 5 3 3 2" xfId="52656"/>
    <cellStyle name="Note 5 3 3 2 2" xfId="52657"/>
    <cellStyle name="Note 5 3 3 2 2 2" xfId="52658"/>
    <cellStyle name="Note 5 3 3 2 3" xfId="52659"/>
    <cellStyle name="Note 5 3 3 2 3 2" xfId="52660"/>
    <cellStyle name="Note 5 3 3 2 4" xfId="52661"/>
    <cellStyle name="Note 5 3 3 2 4 2" xfId="52662"/>
    <cellStyle name="Note 5 3 3 2 5" xfId="52663"/>
    <cellStyle name="Note 5 3 3 3" xfId="52664"/>
    <cellStyle name="Note 5 3 3 3 2" xfId="52665"/>
    <cellStyle name="Note 5 3 3 3 3" xfId="52666"/>
    <cellStyle name="Note 5 3 3 4" xfId="52667"/>
    <cellStyle name="Note 5 3 3 4 2" xfId="52668"/>
    <cellStyle name="Note 5 3 3 5" xfId="52669"/>
    <cellStyle name="Note 5 3 3 5 2" xfId="52670"/>
    <cellStyle name="Note 5 3 3 6" xfId="52671"/>
    <cellStyle name="Note 5 3 4" xfId="52672"/>
    <cellStyle name="Note 5 3 4 2" xfId="52673"/>
    <cellStyle name="Note 5 3 4 2 2" xfId="52674"/>
    <cellStyle name="Note 5 3 4 2 3" xfId="52675"/>
    <cellStyle name="Note 5 3 4 3" xfId="52676"/>
    <cellStyle name="Note 5 3 4 3 2" xfId="52677"/>
    <cellStyle name="Note 5 3 4 3 3" xfId="52678"/>
    <cellStyle name="Note 5 3 4 4" xfId="52679"/>
    <cellStyle name="Note 5 3 4 4 2" xfId="52680"/>
    <cellStyle name="Note 5 3 4 5" xfId="52681"/>
    <cellStyle name="Note 5 3 4 6" xfId="52682"/>
    <cellStyle name="Note 5 3 5" xfId="52683"/>
    <cellStyle name="Note 5 3 5 2" xfId="52684"/>
    <cellStyle name="Note 5 3 5 3" xfId="52685"/>
    <cellStyle name="Note 5 3 6" xfId="52686"/>
    <cellStyle name="Note 5 3 6 2" xfId="52687"/>
    <cellStyle name="Note 5 3 6 3" xfId="52688"/>
    <cellStyle name="Note 5 3 7" xfId="52689"/>
    <cellStyle name="Note 5 3 7 2" xfId="52690"/>
    <cellStyle name="Note 5 3 7 3" xfId="52691"/>
    <cellStyle name="Note 5 3 8" xfId="52692"/>
    <cellStyle name="Note 5 3 9" xfId="52693"/>
    <cellStyle name="Note 5 4" xfId="52694"/>
    <cellStyle name="Note 5 4 10" xfId="52695"/>
    <cellStyle name="Note 5 4 2" xfId="52696"/>
    <cellStyle name="Note 5 4 2 2" xfId="52697"/>
    <cellStyle name="Note 5 4 2 2 2" xfId="52698"/>
    <cellStyle name="Note 5 4 2 2 3" xfId="52699"/>
    <cellStyle name="Note 5 4 2 3" xfId="52700"/>
    <cellStyle name="Note 5 4 2 3 2" xfId="52701"/>
    <cellStyle name="Note 5 4 2 3 3" xfId="52702"/>
    <cellStyle name="Note 5 4 2 4" xfId="52703"/>
    <cellStyle name="Note 5 4 2 4 2" xfId="52704"/>
    <cellStyle name="Note 5 4 2 5" xfId="52705"/>
    <cellStyle name="Note 5 4 2 6" xfId="52706"/>
    <cellStyle name="Note 5 4 3" xfId="52707"/>
    <cellStyle name="Note 5 4 3 2" xfId="52708"/>
    <cellStyle name="Note 5 4 3 2 2" xfId="52709"/>
    <cellStyle name="Note 5 4 3 2 3" xfId="52710"/>
    <cellStyle name="Note 5 4 3 3" xfId="52711"/>
    <cellStyle name="Note 5 4 3 3 2" xfId="52712"/>
    <cellStyle name="Note 5 4 3 3 3" xfId="52713"/>
    <cellStyle name="Note 5 4 3 4" xfId="52714"/>
    <cellStyle name="Note 5 4 3 5" xfId="52715"/>
    <cellStyle name="Note 5 4 4" xfId="52716"/>
    <cellStyle name="Note 5 4 4 2" xfId="52717"/>
    <cellStyle name="Note 5 4 4 3" xfId="52718"/>
    <cellStyle name="Note 5 4 5" xfId="52719"/>
    <cellStyle name="Note 5 4 5 2" xfId="52720"/>
    <cellStyle name="Note 5 4 5 3" xfId="52721"/>
    <cellStyle name="Note 5 4 6" xfId="52722"/>
    <cellStyle name="Note 5 4 6 2" xfId="52723"/>
    <cellStyle name="Note 5 4 6 3" xfId="52724"/>
    <cellStyle name="Note 5 4 7" xfId="52725"/>
    <cellStyle name="Note 5 4 8" xfId="52726"/>
    <cellStyle name="Note 5 4 9" xfId="52727"/>
    <cellStyle name="Note 5 5" xfId="52728"/>
    <cellStyle name="Note 5 5 10" xfId="52729"/>
    <cellStyle name="Note 5 5 2" xfId="52730"/>
    <cellStyle name="Note 5 5 2 2" xfId="52731"/>
    <cellStyle name="Note 5 5 2 2 2" xfId="52732"/>
    <cellStyle name="Note 5 5 2 2 3" xfId="52733"/>
    <cellStyle name="Note 5 5 2 3" xfId="52734"/>
    <cellStyle name="Note 5 5 2 3 2" xfId="52735"/>
    <cellStyle name="Note 5 5 2 3 3" xfId="52736"/>
    <cellStyle name="Note 5 5 2 4" xfId="52737"/>
    <cellStyle name="Note 5 5 2 4 2" xfId="52738"/>
    <cellStyle name="Note 5 5 2 5" xfId="52739"/>
    <cellStyle name="Note 5 5 2 6" xfId="52740"/>
    <cellStyle name="Note 5 5 3" xfId="52741"/>
    <cellStyle name="Note 5 5 3 2" xfId="52742"/>
    <cellStyle name="Note 5 5 3 2 2" xfId="52743"/>
    <cellStyle name="Note 5 5 3 2 3" xfId="52744"/>
    <cellStyle name="Note 5 5 3 3" xfId="52745"/>
    <cellStyle name="Note 5 5 3 3 2" xfId="52746"/>
    <cellStyle name="Note 5 5 3 3 3" xfId="52747"/>
    <cellStyle name="Note 5 5 3 4" xfId="52748"/>
    <cellStyle name="Note 5 5 3 5" xfId="52749"/>
    <cellStyle name="Note 5 5 4" xfId="52750"/>
    <cellStyle name="Note 5 5 4 2" xfId="52751"/>
    <cellStyle name="Note 5 5 4 3" xfId="52752"/>
    <cellStyle name="Note 5 5 5" xfId="52753"/>
    <cellStyle name="Note 5 5 5 2" xfId="52754"/>
    <cellStyle name="Note 5 5 5 3" xfId="52755"/>
    <cellStyle name="Note 5 5 6" xfId="52756"/>
    <cellStyle name="Note 5 5 6 2" xfId="52757"/>
    <cellStyle name="Note 5 5 6 3" xfId="52758"/>
    <cellStyle name="Note 5 5 7" xfId="52759"/>
    <cellStyle name="Note 5 5 8" xfId="52760"/>
    <cellStyle name="Note 5 5 9" xfId="52761"/>
    <cellStyle name="Note 5 6" xfId="52762"/>
    <cellStyle name="Note 5 6 2" xfId="52763"/>
    <cellStyle name="Note 5 6 2 2" xfId="52764"/>
    <cellStyle name="Note 5 6 2 3" xfId="52765"/>
    <cellStyle name="Note 5 6 3" xfId="52766"/>
    <cellStyle name="Note 5 6 3 2" xfId="52767"/>
    <cellStyle name="Note 5 6 3 3" xfId="52768"/>
    <cellStyle name="Note 5 6 4" xfId="52769"/>
    <cellStyle name="Note 5 6 4 2" xfId="52770"/>
    <cellStyle name="Note 5 6 5" xfId="52771"/>
    <cellStyle name="Note 5 6 6" xfId="52772"/>
    <cellStyle name="Note 5 7" xfId="52773"/>
    <cellStyle name="Note 5 7 2" xfId="52774"/>
    <cellStyle name="Note 5 7 2 2" xfId="52775"/>
    <cellStyle name="Note 5 7 2 3" xfId="52776"/>
    <cellStyle name="Note 5 7 3" xfId="52777"/>
    <cellStyle name="Note 5 7 3 2" xfId="52778"/>
    <cellStyle name="Note 5 7 3 3" xfId="52779"/>
    <cellStyle name="Note 5 7 4" xfId="52780"/>
    <cellStyle name="Note 5 7 5" xfId="52781"/>
    <cellStyle name="Note 5 8" xfId="52782"/>
    <cellStyle name="Note 5 8 2" xfId="52783"/>
    <cellStyle name="Note 5 8 3" xfId="52784"/>
    <cellStyle name="Note 5 9" xfId="52785"/>
    <cellStyle name="Note 5 9 2" xfId="52786"/>
    <cellStyle name="Note 5 9 3" xfId="52787"/>
    <cellStyle name="Note 6" xfId="52788"/>
    <cellStyle name="Note 6 10" xfId="52789"/>
    <cellStyle name="Note 6 11" xfId="52790"/>
    <cellStyle name="Note 6 2" xfId="52791"/>
    <cellStyle name="Note 6 2 10" xfId="52792"/>
    <cellStyle name="Note 6 2 2" xfId="52793"/>
    <cellStyle name="Note 6 2 2 2" xfId="52794"/>
    <cellStyle name="Note 6 2 2 2 2" xfId="52795"/>
    <cellStyle name="Note 6 2 2 2 3" xfId="52796"/>
    <cellStyle name="Note 6 2 2 3" xfId="52797"/>
    <cellStyle name="Note 6 2 2 3 2" xfId="52798"/>
    <cellStyle name="Note 6 2 2 3 3" xfId="52799"/>
    <cellStyle name="Note 6 2 2 4" xfId="52800"/>
    <cellStyle name="Note 6 2 2 4 2" xfId="52801"/>
    <cellStyle name="Note 6 2 2 5" xfId="52802"/>
    <cellStyle name="Note 6 2 2 6" xfId="52803"/>
    <cellStyle name="Note 6 2 3" xfId="52804"/>
    <cellStyle name="Note 6 2 3 2" xfId="52805"/>
    <cellStyle name="Note 6 2 3 2 2" xfId="52806"/>
    <cellStyle name="Note 6 2 3 2 3" xfId="52807"/>
    <cellStyle name="Note 6 2 3 3" xfId="52808"/>
    <cellStyle name="Note 6 2 3 3 2" xfId="52809"/>
    <cellStyle name="Note 6 2 3 3 3" xfId="52810"/>
    <cellStyle name="Note 6 2 3 4" xfId="52811"/>
    <cellStyle name="Note 6 2 3 5" xfId="52812"/>
    <cellStyle name="Note 6 2 4" xfId="52813"/>
    <cellStyle name="Note 6 2 4 2" xfId="52814"/>
    <cellStyle name="Note 6 2 4 3" xfId="52815"/>
    <cellStyle name="Note 6 2 5" xfId="52816"/>
    <cellStyle name="Note 6 2 5 2" xfId="52817"/>
    <cellStyle name="Note 6 2 5 3" xfId="52818"/>
    <cellStyle name="Note 6 2 6" xfId="52819"/>
    <cellStyle name="Note 6 2 6 2" xfId="52820"/>
    <cellStyle name="Note 6 2 6 3" xfId="52821"/>
    <cellStyle name="Note 6 2 7" xfId="52822"/>
    <cellStyle name="Note 6 2 8" xfId="52823"/>
    <cellStyle name="Note 6 2 9" xfId="52824"/>
    <cellStyle name="Note 6 3" xfId="52825"/>
    <cellStyle name="Note 6 3 2" xfId="52826"/>
    <cellStyle name="Note 6 3 2 2" xfId="52827"/>
    <cellStyle name="Note 6 3 2 2 2" xfId="52828"/>
    <cellStyle name="Note 6 3 2 3" xfId="52829"/>
    <cellStyle name="Note 6 3 2 3 2" xfId="52830"/>
    <cellStyle name="Note 6 3 2 4" xfId="52831"/>
    <cellStyle name="Note 6 3 2 4 2" xfId="52832"/>
    <cellStyle name="Note 6 3 2 5" xfId="52833"/>
    <cellStyle name="Note 6 3 3" xfId="52834"/>
    <cellStyle name="Note 6 3 3 2" xfId="52835"/>
    <cellStyle name="Note 6 3 3 3" xfId="52836"/>
    <cellStyle name="Note 6 3 4" xfId="52837"/>
    <cellStyle name="Note 6 3 4 2" xfId="52838"/>
    <cellStyle name="Note 6 3 5" xfId="52839"/>
    <cellStyle name="Note 6 3 5 2" xfId="52840"/>
    <cellStyle name="Note 6 3 6" xfId="52841"/>
    <cellStyle name="Note 6 4" xfId="52842"/>
    <cellStyle name="Note 6 4 2" xfId="52843"/>
    <cellStyle name="Note 6 4 2 2" xfId="52844"/>
    <cellStyle name="Note 6 4 2 3" xfId="52845"/>
    <cellStyle name="Note 6 4 3" xfId="52846"/>
    <cellStyle name="Note 6 4 3 2" xfId="52847"/>
    <cellStyle name="Note 6 4 3 3" xfId="52848"/>
    <cellStyle name="Note 6 4 4" xfId="52849"/>
    <cellStyle name="Note 6 4 4 2" xfId="52850"/>
    <cellStyle name="Note 6 4 5" xfId="52851"/>
    <cellStyle name="Note 6 4 6" xfId="52852"/>
    <cellStyle name="Note 6 5" xfId="52853"/>
    <cellStyle name="Note 6 5 2" xfId="52854"/>
    <cellStyle name="Note 6 5 3" xfId="52855"/>
    <cellStyle name="Note 6 6" xfId="52856"/>
    <cellStyle name="Note 6 6 2" xfId="52857"/>
    <cellStyle name="Note 6 6 3" xfId="52858"/>
    <cellStyle name="Note 6 7" xfId="52859"/>
    <cellStyle name="Note 6 7 2" xfId="52860"/>
    <cellStyle name="Note 6 7 3" xfId="52861"/>
    <cellStyle name="Note 6 8" xfId="52862"/>
    <cellStyle name="Note 6 9" xfId="52863"/>
    <cellStyle name="Note 7" xfId="52864"/>
    <cellStyle name="Note 7 10" xfId="52865"/>
    <cellStyle name="Note 7 11" xfId="52866"/>
    <cellStyle name="Note 7 2" xfId="52867"/>
    <cellStyle name="Note 7 2 10" xfId="52868"/>
    <cellStyle name="Note 7 2 2" xfId="52869"/>
    <cellStyle name="Note 7 2 2 2" xfId="52870"/>
    <cellStyle name="Note 7 2 2 2 2" xfId="52871"/>
    <cellStyle name="Note 7 2 2 2 3" xfId="52872"/>
    <cellStyle name="Note 7 2 2 3" xfId="52873"/>
    <cellStyle name="Note 7 2 2 3 2" xfId="52874"/>
    <cellStyle name="Note 7 2 2 3 3" xfId="52875"/>
    <cellStyle name="Note 7 2 2 4" xfId="52876"/>
    <cellStyle name="Note 7 2 2 4 2" xfId="52877"/>
    <cellStyle name="Note 7 2 2 5" xfId="52878"/>
    <cellStyle name="Note 7 2 2 6" xfId="52879"/>
    <cellStyle name="Note 7 2 3" xfId="52880"/>
    <cellStyle name="Note 7 2 3 2" xfId="52881"/>
    <cellStyle name="Note 7 2 3 2 2" xfId="52882"/>
    <cellStyle name="Note 7 2 3 2 3" xfId="52883"/>
    <cellStyle name="Note 7 2 3 3" xfId="52884"/>
    <cellStyle name="Note 7 2 3 3 2" xfId="52885"/>
    <cellStyle name="Note 7 2 3 3 3" xfId="52886"/>
    <cellStyle name="Note 7 2 3 4" xfId="52887"/>
    <cellStyle name="Note 7 2 3 5" xfId="52888"/>
    <cellStyle name="Note 7 2 4" xfId="52889"/>
    <cellStyle name="Note 7 2 4 2" xfId="52890"/>
    <cellStyle name="Note 7 2 4 3" xfId="52891"/>
    <cellStyle name="Note 7 2 5" xfId="52892"/>
    <cellStyle name="Note 7 2 5 2" xfId="52893"/>
    <cellStyle name="Note 7 2 5 3" xfId="52894"/>
    <cellStyle name="Note 7 2 6" xfId="52895"/>
    <cellStyle name="Note 7 2 6 2" xfId="52896"/>
    <cellStyle name="Note 7 2 6 3" xfId="52897"/>
    <cellStyle name="Note 7 2 7" xfId="52898"/>
    <cellStyle name="Note 7 2 8" xfId="52899"/>
    <cellStyle name="Note 7 2 9" xfId="52900"/>
    <cellStyle name="Note 7 3" xfId="52901"/>
    <cellStyle name="Note 7 3 2" xfId="52902"/>
    <cellStyle name="Note 7 3 2 2" xfId="52903"/>
    <cellStyle name="Note 7 3 2 2 2" xfId="52904"/>
    <cellStyle name="Note 7 3 2 3" xfId="52905"/>
    <cellStyle name="Note 7 3 2 3 2" xfId="52906"/>
    <cellStyle name="Note 7 3 2 4" xfId="52907"/>
    <cellStyle name="Note 7 3 2 4 2" xfId="52908"/>
    <cellStyle name="Note 7 3 2 5" xfId="52909"/>
    <cellStyle name="Note 7 3 3" xfId="52910"/>
    <cellStyle name="Note 7 3 3 2" xfId="52911"/>
    <cellStyle name="Note 7 3 3 3" xfId="52912"/>
    <cellStyle name="Note 7 3 4" xfId="52913"/>
    <cellStyle name="Note 7 3 4 2" xfId="52914"/>
    <cellStyle name="Note 7 3 5" xfId="52915"/>
    <cellStyle name="Note 7 3 5 2" xfId="52916"/>
    <cellStyle name="Note 7 3 6" xfId="52917"/>
    <cellStyle name="Note 7 4" xfId="52918"/>
    <cellStyle name="Note 7 4 2" xfId="52919"/>
    <cellStyle name="Note 7 4 2 2" xfId="52920"/>
    <cellStyle name="Note 7 4 2 3" xfId="52921"/>
    <cellStyle name="Note 7 4 3" xfId="52922"/>
    <cellStyle name="Note 7 4 3 2" xfId="52923"/>
    <cellStyle name="Note 7 4 3 3" xfId="52924"/>
    <cellStyle name="Note 7 4 4" xfId="52925"/>
    <cellStyle name="Note 7 4 4 2" xfId="52926"/>
    <cellStyle name="Note 7 4 5" xfId="52927"/>
    <cellStyle name="Note 7 4 6" xfId="52928"/>
    <cellStyle name="Note 7 5" xfId="52929"/>
    <cellStyle name="Note 7 5 2" xfId="52930"/>
    <cellStyle name="Note 7 5 3" xfId="52931"/>
    <cellStyle name="Note 7 6" xfId="52932"/>
    <cellStyle name="Note 7 6 2" xfId="52933"/>
    <cellStyle name="Note 7 6 3" xfId="52934"/>
    <cellStyle name="Note 7 7" xfId="52935"/>
    <cellStyle name="Note 7 7 2" xfId="52936"/>
    <cellStyle name="Note 7 7 3" xfId="52937"/>
    <cellStyle name="Note 7 8" xfId="52938"/>
    <cellStyle name="Note 7 9" xfId="52939"/>
    <cellStyle name="Note 8" xfId="52940"/>
    <cellStyle name="Note 8 10" xfId="52941"/>
    <cellStyle name="Note 8 2" xfId="52942"/>
    <cellStyle name="Note 8 2 2" xfId="52943"/>
    <cellStyle name="Note 8 2 2 2" xfId="52944"/>
    <cellStyle name="Note 8 2 2 3" xfId="52945"/>
    <cellStyle name="Note 8 2 3" xfId="52946"/>
    <cellStyle name="Note 8 2 3 2" xfId="52947"/>
    <cellStyle name="Note 8 2 3 3" xfId="52948"/>
    <cellStyle name="Note 8 2 4" xfId="52949"/>
    <cellStyle name="Note 8 2 4 2" xfId="52950"/>
    <cellStyle name="Note 8 2 5" xfId="52951"/>
    <cellStyle name="Note 8 2 6" xfId="52952"/>
    <cellStyle name="Note 8 3" xfId="52953"/>
    <cellStyle name="Note 8 3 2" xfId="52954"/>
    <cellStyle name="Note 8 3 2 2" xfId="52955"/>
    <cellStyle name="Note 8 3 2 3" xfId="52956"/>
    <cellStyle name="Note 8 3 3" xfId="52957"/>
    <cellStyle name="Note 8 3 3 2" xfId="52958"/>
    <cellStyle name="Note 8 3 3 3" xfId="52959"/>
    <cellStyle name="Note 8 3 4" xfId="52960"/>
    <cellStyle name="Note 8 3 5" xfId="52961"/>
    <cellStyle name="Note 8 4" xfId="52962"/>
    <cellStyle name="Note 8 4 2" xfId="52963"/>
    <cellStyle name="Note 8 4 3" xfId="52964"/>
    <cellStyle name="Note 8 5" xfId="52965"/>
    <cellStyle name="Note 8 5 2" xfId="52966"/>
    <cellStyle name="Note 8 5 3" xfId="52967"/>
    <cellStyle name="Note 8 6" xfId="52968"/>
    <cellStyle name="Note 8 6 2" xfId="52969"/>
    <cellStyle name="Note 8 6 3" xfId="52970"/>
    <cellStyle name="Note 8 7" xfId="52971"/>
    <cellStyle name="Note 8 8" xfId="52972"/>
    <cellStyle name="Note 8 9" xfId="52973"/>
    <cellStyle name="Note 9" xfId="52974"/>
    <cellStyle name="Note 9 10" xfId="52975"/>
    <cellStyle name="Note 9 2" xfId="52976"/>
    <cellStyle name="Note 9 2 2" xfId="52977"/>
    <cellStyle name="Note 9 2 2 2" xfId="52978"/>
    <cellStyle name="Note 9 2 2 3" xfId="52979"/>
    <cellStyle name="Note 9 2 3" xfId="52980"/>
    <cellStyle name="Note 9 2 3 2" xfId="52981"/>
    <cellStyle name="Note 9 2 3 3" xfId="52982"/>
    <cellStyle name="Note 9 2 4" xfId="52983"/>
    <cellStyle name="Note 9 2 4 2" xfId="52984"/>
    <cellStyle name="Note 9 2 5" xfId="52985"/>
    <cellStyle name="Note 9 2 6" xfId="52986"/>
    <cellStyle name="Note 9 3" xfId="52987"/>
    <cellStyle name="Note 9 3 2" xfId="52988"/>
    <cellStyle name="Note 9 3 2 2" xfId="52989"/>
    <cellStyle name="Note 9 3 2 3" xfId="52990"/>
    <cellStyle name="Note 9 3 3" xfId="52991"/>
    <cellStyle name="Note 9 3 3 2" xfId="52992"/>
    <cellStyle name="Note 9 3 3 3" xfId="52993"/>
    <cellStyle name="Note 9 3 4" xfId="52994"/>
    <cellStyle name="Note 9 3 5" xfId="52995"/>
    <cellStyle name="Note 9 4" xfId="52996"/>
    <cellStyle name="Note 9 4 2" xfId="52997"/>
    <cellStyle name="Note 9 4 3" xfId="52998"/>
    <cellStyle name="Note 9 5" xfId="52999"/>
    <cellStyle name="Note 9 5 2" xfId="53000"/>
    <cellStyle name="Note 9 5 3" xfId="53001"/>
    <cellStyle name="Note 9 6" xfId="53002"/>
    <cellStyle name="Note 9 6 2" xfId="53003"/>
    <cellStyle name="Note 9 6 3" xfId="53004"/>
    <cellStyle name="Note 9 7" xfId="53005"/>
    <cellStyle name="Note 9 8" xfId="53006"/>
    <cellStyle name="Note 9 9" xfId="53007"/>
    <cellStyle name="Note_0-Octubre Equipos" xfId="53008"/>
    <cellStyle name="Output" xfId="122"/>
    <cellStyle name="Output 10" xfId="53009"/>
    <cellStyle name="Output 10 2" xfId="53010"/>
    <cellStyle name="Output 10 2 2" xfId="53011"/>
    <cellStyle name="Output 10 2 2 2" xfId="53012"/>
    <cellStyle name="Output 10 2 3" xfId="53013"/>
    <cellStyle name="Output 10 2 3 2" xfId="53014"/>
    <cellStyle name="Output 10 2 4" xfId="53015"/>
    <cellStyle name="Output 10 2 4 2" xfId="53016"/>
    <cellStyle name="Output 10 2 5" xfId="53017"/>
    <cellStyle name="Output 10 3" xfId="53018"/>
    <cellStyle name="Output 10 3 2" xfId="53019"/>
    <cellStyle name="Output 10 3 3" xfId="53020"/>
    <cellStyle name="Output 10 4" xfId="53021"/>
    <cellStyle name="Output 10 5" xfId="53022"/>
    <cellStyle name="Output 10 6" xfId="53023"/>
    <cellStyle name="Output 11" xfId="53024"/>
    <cellStyle name="Output 11 2" xfId="53025"/>
    <cellStyle name="Output 11 2 2" xfId="53026"/>
    <cellStyle name="Output 11 2 2 2" xfId="53027"/>
    <cellStyle name="Output 11 2 3" xfId="53028"/>
    <cellStyle name="Output 11 2 3 2" xfId="53029"/>
    <cellStyle name="Output 11 2 4" xfId="53030"/>
    <cellStyle name="Output 11 2 4 2" xfId="53031"/>
    <cellStyle name="Output 11 2 5" xfId="53032"/>
    <cellStyle name="Output 11 3" xfId="53033"/>
    <cellStyle name="Output 11 4" xfId="53034"/>
    <cellStyle name="Output 12" xfId="53035"/>
    <cellStyle name="Output 12 2" xfId="53036"/>
    <cellStyle name="Output 12 2 2" xfId="53037"/>
    <cellStyle name="Output 12 2 2 2" xfId="53038"/>
    <cellStyle name="Output 12 2 3" xfId="53039"/>
    <cellStyle name="Output 12 2 3 2" xfId="53040"/>
    <cellStyle name="Output 12 2 4" xfId="53041"/>
    <cellStyle name="Output 12 2 4 2" xfId="53042"/>
    <cellStyle name="Output 12 2 5" xfId="53043"/>
    <cellStyle name="Output 12 3" xfId="53044"/>
    <cellStyle name="Output 12 4" xfId="53045"/>
    <cellStyle name="Output 13" xfId="53046"/>
    <cellStyle name="Output 13 2" xfId="53047"/>
    <cellStyle name="Output 13 2 2" xfId="53048"/>
    <cellStyle name="Output 13 2 2 2" xfId="53049"/>
    <cellStyle name="Output 13 2 3" xfId="53050"/>
    <cellStyle name="Output 13 2 3 2" xfId="53051"/>
    <cellStyle name="Output 13 2 4" xfId="53052"/>
    <cellStyle name="Output 13 2 4 2" xfId="53053"/>
    <cellStyle name="Output 13 2 5" xfId="53054"/>
    <cellStyle name="Output 13 3" xfId="53055"/>
    <cellStyle name="Output 13 4" xfId="53056"/>
    <cellStyle name="Output 14" xfId="53057"/>
    <cellStyle name="Output 14 2" xfId="53058"/>
    <cellStyle name="Output 14 2 2" xfId="53059"/>
    <cellStyle name="Output 14 2 2 2" xfId="53060"/>
    <cellStyle name="Output 14 2 3" xfId="53061"/>
    <cellStyle name="Output 14 2 3 2" xfId="53062"/>
    <cellStyle name="Output 14 2 4" xfId="53063"/>
    <cellStyle name="Output 14 2 4 2" xfId="53064"/>
    <cellStyle name="Output 14 2 5" xfId="53065"/>
    <cellStyle name="Output 14 3" xfId="53066"/>
    <cellStyle name="Output 14 4" xfId="53067"/>
    <cellStyle name="Output 15" xfId="53068"/>
    <cellStyle name="Output 15 2" xfId="53069"/>
    <cellStyle name="Output 16" xfId="53070"/>
    <cellStyle name="Output 17" xfId="53071"/>
    <cellStyle name="Output 2" xfId="53072"/>
    <cellStyle name="Output 2 10" xfId="53073"/>
    <cellStyle name="Output 2 10 2" xfId="53074"/>
    <cellStyle name="Output 2 10 2 2" xfId="53075"/>
    <cellStyle name="Output 2 10 2 2 2" xfId="53076"/>
    <cellStyle name="Output 2 10 2 3" xfId="53077"/>
    <cellStyle name="Output 2 10 2 3 2" xfId="53078"/>
    <cellStyle name="Output 2 10 2 4" xfId="53079"/>
    <cellStyle name="Output 2 10 2 4 2" xfId="53080"/>
    <cellStyle name="Output 2 10 2 5" xfId="53081"/>
    <cellStyle name="Output 2 10 3" xfId="53082"/>
    <cellStyle name="Output 2 10 4" xfId="53083"/>
    <cellStyle name="Output 2 11" xfId="53084"/>
    <cellStyle name="Output 2 11 2" xfId="53085"/>
    <cellStyle name="Output 2 11 2 2" xfId="53086"/>
    <cellStyle name="Output 2 11 2 2 2" xfId="53087"/>
    <cellStyle name="Output 2 11 2 3" xfId="53088"/>
    <cellStyle name="Output 2 11 2 3 2" xfId="53089"/>
    <cellStyle name="Output 2 11 2 4" xfId="53090"/>
    <cellStyle name="Output 2 11 2 4 2" xfId="53091"/>
    <cellStyle name="Output 2 11 2 5" xfId="53092"/>
    <cellStyle name="Output 2 11 3" xfId="53093"/>
    <cellStyle name="Output 2 11 4" xfId="53094"/>
    <cellStyle name="Output 2 12" xfId="53095"/>
    <cellStyle name="Output 2 12 2" xfId="53096"/>
    <cellStyle name="Output 2 12 2 2" xfId="53097"/>
    <cellStyle name="Output 2 12 3" xfId="53098"/>
    <cellStyle name="Output 2 12 3 2" xfId="53099"/>
    <cellStyle name="Output 2 12 4" xfId="53100"/>
    <cellStyle name="Output 2 12 4 2" xfId="53101"/>
    <cellStyle name="Output 2 12 5" xfId="53102"/>
    <cellStyle name="Output 2 13" xfId="53103"/>
    <cellStyle name="Output 2 14" xfId="53104"/>
    <cellStyle name="Output 2 15" xfId="53105"/>
    <cellStyle name="Output 2 16" xfId="53106"/>
    <cellStyle name="Output 2 2" xfId="53107"/>
    <cellStyle name="Output 2 2 10" xfId="53108"/>
    <cellStyle name="Output 2 2 10 2" xfId="53109"/>
    <cellStyle name="Output 2 2 10 3" xfId="53110"/>
    <cellStyle name="Output 2 2 11" xfId="53111"/>
    <cellStyle name="Output 2 2 11 2" xfId="53112"/>
    <cellStyle name="Output 2 2 11 3" xfId="53113"/>
    <cellStyle name="Output 2 2 12" xfId="53114"/>
    <cellStyle name="Output 2 2 13" xfId="53115"/>
    <cellStyle name="Output 2 2 14" xfId="53116"/>
    <cellStyle name="Output 2 2 15" xfId="53117"/>
    <cellStyle name="Output 2 2 2" xfId="53118"/>
    <cellStyle name="Output 2 2 2 10" xfId="53119"/>
    <cellStyle name="Output 2 2 2 11" xfId="53120"/>
    <cellStyle name="Output 2 2 2 12" xfId="53121"/>
    <cellStyle name="Output 2 2 2 2" xfId="53122"/>
    <cellStyle name="Output 2 2 2 2 10" xfId="53123"/>
    <cellStyle name="Output 2 2 2 2 11" xfId="53124"/>
    <cellStyle name="Output 2 2 2 2 2" xfId="53125"/>
    <cellStyle name="Output 2 2 2 2 2 10" xfId="53126"/>
    <cellStyle name="Output 2 2 2 2 2 2" xfId="53127"/>
    <cellStyle name="Output 2 2 2 2 2 2 2" xfId="53128"/>
    <cellStyle name="Output 2 2 2 2 2 2 2 2" xfId="53129"/>
    <cellStyle name="Output 2 2 2 2 2 2 2 3" xfId="53130"/>
    <cellStyle name="Output 2 2 2 2 2 2 3" xfId="53131"/>
    <cellStyle name="Output 2 2 2 2 2 2 3 2" xfId="53132"/>
    <cellStyle name="Output 2 2 2 2 2 2 3 3" xfId="53133"/>
    <cellStyle name="Output 2 2 2 2 2 2 4" xfId="53134"/>
    <cellStyle name="Output 2 2 2 2 2 2 4 2" xfId="53135"/>
    <cellStyle name="Output 2 2 2 2 2 2 5" xfId="53136"/>
    <cellStyle name="Output 2 2 2 2 2 2 6" xfId="53137"/>
    <cellStyle name="Output 2 2 2 2 2 3" xfId="53138"/>
    <cellStyle name="Output 2 2 2 2 2 3 2" xfId="53139"/>
    <cellStyle name="Output 2 2 2 2 2 3 2 2" xfId="53140"/>
    <cellStyle name="Output 2 2 2 2 2 3 2 3" xfId="53141"/>
    <cellStyle name="Output 2 2 2 2 2 3 3" xfId="53142"/>
    <cellStyle name="Output 2 2 2 2 2 3 3 2" xfId="53143"/>
    <cellStyle name="Output 2 2 2 2 2 3 3 3" xfId="53144"/>
    <cellStyle name="Output 2 2 2 2 2 3 4" xfId="53145"/>
    <cellStyle name="Output 2 2 2 2 2 3 5" xfId="53146"/>
    <cellStyle name="Output 2 2 2 2 2 4" xfId="53147"/>
    <cellStyle name="Output 2 2 2 2 2 4 2" xfId="53148"/>
    <cellStyle name="Output 2 2 2 2 2 4 3" xfId="53149"/>
    <cellStyle name="Output 2 2 2 2 2 5" xfId="53150"/>
    <cellStyle name="Output 2 2 2 2 2 5 2" xfId="53151"/>
    <cellStyle name="Output 2 2 2 2 2 5 3" xfId="53152"/>
    <cellStyle name="Output 2 2 2 2 2 6" xfId="53153"/>
    <cellStyle name="Output 2 2 2 2 2 6 2" xfId="53154"/>
    <cellStyle name="Output 2 2 2 2 2 6 3" xfId="53155"/>
    <cellStyle name="Output 2 2 2 2 2 7" xfId="53156"/>
    <cellStyle name="Output 2 2 2 2 2 8" xfId="53157"/>
    <cellStyle name="Output 2 2 2 2 2 9" xfId="53158"/>
    <cellStyle name="Output 2 2 2 2 3" xfId="53159"/>
    <cellStyle name="Output 2 2 2 2 3 2" xfId="53160"/>
    <cellStyle name="Output 2 2 2 2 3 2 2" xfId="53161"/>
    <cellStyle name="Output 2 2 2 2 3 2 2 2" xfId="53162"/>
    <cellStyle name="Output 2 2 2 2 3 2 3" xfId="53163"/>
    <cellStyle name="Output 2 2 2 2 3 2 3 2" xfId="53164"/>
    <cellStyle name="Output 2 2 2 2 3 2 4" xfId="53165"/>
    <cellStyle name="Output 2 2 2 2 3 2 4 2" xfId="53166"/>
    <cellStyle name="Output 2 2 2 2 3 2 5" xfId="53167"/>
    <cellStyle name="Output 2 2 2 2 3 3" xfId="53168"/>
    <cellStyle name="Output 2 2 2 2 3 3 2" xfId="53169"/>
    <cellStyle name="Output 2 2 2 2 3 3 3" xfId="53170"/>
    <cellStyle name="Output 2 2 2 2 3 4" xfId="53171"/>
    <cellStyle name="Output 2 2 2 2 3 4 2" xfId="53172"/>
    <cellStyle name="Output 2 2 2 2 3 5" xfId="53173"/>
    <cellStyle name="Output 2 2 2 2 3 5 2" xfId="53174"/>
    <cellStyle name="Output 2 2 2 2 3 6" xfId="53175"/>
    <cellStyle name="Output 2 2 2 2 4" xfId="53176"/>
    <cellStyle name="Output 2 2 2 2 4 2" xfId="53177"/>
    <cellStyle name="Output 2 2 2 2 4 2 2" xfId="53178"/>
    <cellStyle name="Output 2 2 2 2 4 2 3" xfId="53179"/>
    <cellStyle name="Output 2 2 2 2 4 3" xfId="53180"/>
    <cellStyle name="Output 2 2 2 2 4 3 2" xfId="53181"/>
    <cellStyle name="Output 2 2 2 2 4 3 3" xfId="53182"/>
    <cellStyle name="Output 2 2 2 2 4 4" xfId="53183"/>
    <cellStyle name="Output 2 2 2 2 4 4 2" xfId="53184"/>
    <cellStyle name="Output 2 2 2 2 4 5" xfId="53185"/>
    <cellStyle name="Output 2 2 2 2 4 6" xfId="53186"/>
    <cellStyle name="Output 2 2 2 2 5" xfId="53187"/>
    <cellStyle name="Output 2 2 2 2 5 2" xfId="53188"/>
    <cellStyle name="Output 2 2 2 2 5 3" xfId="53189"/>
    <cellStyle name="Output 2 2 2 2 6" xfId="53190"/>
    <cellStyle name="Output 2 2 2 2 6 2" xfId="53191"/>
    <cellStyle name="Output 2 2 2 2 6 3" xfId="53192"/>
    <cellStyle name="Output 2 2 2 2 7" xfId="53193"/>
    <cellStyle name="Output 2 2 2 2 7 2" xfId="53194"/>
    <cellStyle name="Output 2 2 2 2 7 3" xfId="53195"/>
    <cellStyle name="Output 2 2 2 2 8" xfId="53196"/>
    <cellStyle name="Output 2 2 2 2 9" xfId="53197"/>
    <cellStyle name="Output 2 2 2 3" xfId="53198"/>
    <cellStyle name="Output 2 2 2 3 10" xfId="53199"/>
    <cellStyle name="Output 2 2 2 3 2" xfId="53200"/>
    <cellStyle name="Output 2 2 2 3 2 2" xfId="53201"/>
    <cellStyle name="Output 2 2 2 3 2 2 2" xfId="53202"/>
    <cellStyle name="Output 2 2 2 3 2 2 3" xfId="53203"/>
    <cellStyle name="Output 2 2 2 3 2 3" xfId="53204"/>
    <cellStyle name="Output 2 2 2 3 2 3 2" xfId="53205"/>
    <cellStyle name="Output 2 2 2 3 2 3 3" xfId="53206"/>
    <cellStyle name="Output 2 2 2 3 2 4" xfId="53207"/>
    <cellStyle name="Output 2 2 2 3 2 4 2" xfId="53208"/>
    <cellStyle name="Output 2 2 2 3 2 5" xfId="53209"/>
    <cellStyle name="Output 2 2 2 3 2 6" xfId="53210"/>
    <cellStyle name="Output 2 2 2 3 3" xfId="53211"/>
    <cellStyle name="Output 2 2 2 3 3 2" xfId="53212"/>
    <cellStyle name="Output 2 2 2 3 3 2 2" xfId="53213"/>
    <cellStyle name="Output 2 2 2 3 3 2 3" xfId="53214"/>
    <cellStyle name="Output 2 2 2 3 3 3" xfId="53215"/>
    <cellStyle name="Output 2 2 2 3 3 3 2" xfId="53216"/>
    <cellStyle name="Output 2 2 2 3 3 3 3" xfId="53217"/>
    <cellStyle name="Output 2 2 2 3 3 4" xfId="53218"/>
    <cellStyle name="Output 2 2 2 3 3 5" xfId="53219"/>
    <cellStyle name="Output 2 2 2 3 4" xfId="53220"/>
    <cellStyle name="Output 2 2 2 3 4 2" xfId="53221"/>
    <cellStyle name="Output 2 2 2 3 4 3" xfId="53222"/>
    <cellStyle name="Output 2 2 2 3 5" xfId="53223"/>
    <cellStyle name="Output 2 2 2 3 5 2" xfId="53224"/>
    <cellStyle name="Output 2 2 2 3 5 3" xfId="53225"/>
    <cellStyle name="Output 2 2 2 3 6" xfId="53226"/>
    <cellStyle name="Output 2 2 2 3 6 2" xfId="53227"/>
    <cellStyle name="Output 2 2 2 3 6 3" xfId="53228"/>
    <cellStyle name="Output 2 2 2 3 7" xfId="53229"/>
    <cellStyle name="Output 2 2 2 3 8" xfId="53230"/>
    <cellStyle name="Output 2 2 2 3 9" xfId="53231"/>
    <cellStyle name="Output 2 2 2 4" xfId="53232"/>
    <cellStyle name="Output 2 2 2 4 2" xfId="53233"/>
    <cellStyle name="Output 2 2 2 4 2 2" xfId="53234"/>
    <cellStyle name="Output 2 2 2 4 2 2 2" xfId="53235"/>
    <cellStyle name="Output 2 2 2 4 2 3" xfId="53236"/>
    <cellStyle name="Output 2 2 2 4 2 3 2" xfId="53237"/>
    <cellStyle name="Output 2 2 2 4 2 4" xfId="53238"/>
    <cellStyle name="Output 2 2 2 4 2 4 2" xfId="53239"/>
    <cellStyle name="Output 2 2 2 4 2 5" xfId="53240"/>
    <cellStyle name="Output 2 2 2 4 3" xfId="53241"/>
    <cellStyle name="Output 2 2 2 4 3 2" xfId="53242"/>
    <cellStyle name="Output 2 2 2 4 3 3" xfId="53243"/>
    <cellStyle name="Output 2 2 2 4 4" xfId="53244"/>
    <cellStyle name="Output 2 2 2 4 4 2" xfId="53245"/>
    <cellStyle name="Output 2 2 2 4 5" xfId="53246"/>
    <cellStyle name="Output 2 2 2 4 5 2" xfId="53247"/>
    <cellStyle name="Output 2 2 2 4 6" xfId="53248"/>
    <cellStyle name="Output 2 2 2 5" xfId="53249"/>
    <cellStyle name="Output 2 2 2 5 2" xfId="53250"/>
    <cellStyle name="Output 2 2 2 5 2 2" xfId="53251"/>
    <cellStyle name="Output 2 2 2 5 2 3" xfId="53252"/>
    <cellStyle name="Output 2 2 2 5 3" xfId="53253"/>
    <cellStyle name="Output 2 2 2 5 3 2" xfId="53254"/>
    <cellStyle name="Output 2 2 2 5 3 3" xfId="53255"/>
    <cellStyle name="Output 2 2 2 5 4" xfId="53256"/>
    <cellStyle name="Output 2 2 2 5 4 2" xfId="53257"/>
    <cellStyle name="Output 2 2 2 5 5" xfId="53258"/>
    <cellStyle name="Output 2 2 2 5 6" xfId="53259"/>
    <cellStyle name="Output 2 2 2 6" xfId="53260"/>
    <cellStyle name="Output 2 2 2 6 2" xfId="53261"/>
    <cellStyle name="Output 2 2 2 6 3" xfId="53262"/>
    <cellStyle name="Output 2 2 2 7" xfId="53263"/>
    <cellStyle name="Output 2 2 2 7 2" xfId="53264"/>
    <cellStyle name="Output 2 2 2 7 3" xfId="53265"/>
    <cellStyle name="Output 2 2 2 8" xfId="53266"/>
    <cellStyle name="Output 2 2 2 8 2" xfId="53267"/>
    <cellStyle name="Output 2 2 2 8 3" xfId="53268"/>
    <cellStyle name="Output 2 2 2 9" xfId="53269"/>
    <cellStyle name="Output 2 2 3" xfId="53270"/>
    <cellStyle name="Output 2 2 3 10" xfId="53271"/>
    <cellStyle name="Output 2 2 3 11" xfId="53272"/>
    <cellStyle name="Output 2 2 3 2" xfId="53273"/>
    <cellStyle name="Output 2 2 3 2 10" xfId="53274"/>
    <cellStyle name="Output 2 2 3 2 2" xfId="53275"/>
    <cellStyle name="Output 2 2 3 2 2 2" xfId="53276"/>
    <cellStyle name="Output 2 2 3 2 2 2 2" xfId="53277"/>
    <cellStyle name="Output 2 2 3 2 2 2 3" xfId="53278"/>
    <cellStyle name="Output 2 2 3 2 2 3" xfId="53279"/>
    <cellStyle name="Output 2 2 3 2 2 3 2" xfId="53280"/>
    <cellStyle name="Output 2 2 3 2 2 3 3" xfId="53281"/>
    <cellStyle name="Output 2 2 3 2 2 4" xfId="53282"/>
    <cellStyle name="Output 2 2 3 2 2 4 2" xfId="53283"/>
    <cellStyle name="Output 2 2 3 2 2 5" xfId="53284"/>
    <cellStyle name="Output 2 2 3 2 2 6" xfId="53285"/>
    <cellStyle name="Output 2 2 3 2 3" xfId="53286"/>
    <cellStyle name="Output 2 2 3 2 3 2" xfId="53287"/>
    <cellStyle name="Output 2 2 3 2 3 2 2" xfId="53288"/>
    <cellStyle name="Output 2 2 3 2 3 2 3" xfId="53289"/>
    <cellStyle name="Output 2 2 3 2 3 3" xfId="53290"/>
    <cellStyle name="Output 2 2 3 2 3 3 2" xfId="53291"/>
    <cellStyle name="Output 2 2 3 2 3 3 3" xfId="53292"/>
    <cellStyle name="Output 2 2 3 2 3 4" xfId="53293"/>
    <cellStyle name="Output 2 2 3 2 3 5" xfId="53294"/>
    <cellStyle name="Output 2 2 3 2 4" xfId="53295"/>
    <cellStyle name="Output 2 2 3 2 4 2" xfId="53296"/>
    <cellStyle name="Output 2 2 3 2 4 3" xfId="53297"/>
    <cellStyle name="Output 2 2 3 2 5" xfId="53298"/>
    <cellStyle name="Output 2 2 3 2 5 2" xfId="53299"/>
    <cellStyle name="Output 2 2 3 2 5 3" xfId="53300"/>
    <cellStyle name="Output 2 2 3 2 6" xfId="53301"/>
    <cellStyle name="Output 2 2 3 2 6 2" xfId="53302"/>
    <cellStyle name="Output 2 2 3 2 6 3" xfId="53303"/>
    <cellStyle name="Output 2 2 3 2 7" xfId="53304"/>
    <cellStyle name="Output 2 2 3 2 8" xfId="53305"/>
    <cellStyle name="Output 2 2 3 2 9" xfId="53306"/>
    <cellStyle name="Output 2 2 3 3" xfId="53307"/>
    <cellStyle name="Output 2 2 3 3 2" xfId="53308"/>
    <cellStyle name="Output 2 2 3 3 2 2" xfId="53309"/>
    <cellStyle name="Output 2 2 3 3 2 2 2" xfId="53310"/>
    <cellStyle name="Output 2 2 3 3 2 3" xfId="53311"/>
    <cellStyle name="Output 2 2 3 3 2 3 2" xfId="53312"/>
    <cellStyle name="Output 2 2 3 3 2 4" xfId="53313"/>
    <cellStyle name="Output 2 2 3 3 2 4 2" xfId="53314"/>
    <cellStyle name="Output 2 2 3 3 2 5" xfId="53315"/>
    <cellStyle name="Output 2 2 3 3 3" xfId="53316"/>
    <cellStyle name="Output 2 2 3 3 3 2" xfId="53317"/>
    <cellStyle name="Output 2 2 3 3 3 3" xfId="53318"/>
    <cellStyle name="Output 2 2 3 3 4" xfId="53319"/>
    <cellStyle name="Output 2 2 3 3 4 2" xfId="53320"/>
    <cellStyle name="Output 2 2 3 3 5" xfId="53321"/>
    <cellStyle name="Output 2 2 3 3 5 2" xfId="53322"/>
    <cellStyle name="Output 2 2 3 3 6" xfId="53323"/>
    <cellStyle name="Output 2 2 3 4" xfId="53324"/>
    <cellStyle name="Output 2 2 3 4 2" xfId="53325"/>
    <cellStyle name="Output 2 2 3 4 2 2" xfId="53326"/>
    <cellStyle name="Output 2 2 3 4 2 3" xfId="53327"/>
    <cellStyle name="Output 2 2 3 4 3" xfId="53328"/>
    <cellStyle name="Output 2 2 3 4 3 2" xfId="53329"/>
    <cellStyle name="Output 2 2 3 4 3 3" xfId="53330"/>
    <cellStyle name="Output 2 2 3 4 4" xfId="53331"/>
    <cellStyle name="Output 2 2 3 4 4 2" xfId="53332"/>
    <cellStyle name="Output 2 2 3 4 5" xfId="53333"/>
    <cellStyle name="Output 2 2 3 4 6" xfId="53334"/>
    <cellStyle name="Output 2 2 3 5" xfId="53335"/>
    <cellStyle name="Output 2 2 3 5 2" xfId="53336"/>
    <cellStyle name="Output 2 2 3 5 3" xfId="53337"/>
    <cellStyle name="Output 2 2 3 6" xfId="53338"/>
    <cellStyle name="Output 2 2 3 6 2" xfId="53339"/>
    <cellStyle name="Output 2 2 3 6 3" xfId="53340"/>
    <cellStyle name="Output 2 2 3 7" xfId="53341"/>
    <cellStyle name="Output 2 2 3 7 2" xfId="53342"/>
    <cellStyle name="Output 2 2 3 7 3" xfId="53343"/>
    <cellStyle name="Output 2 2 3 8" xfId="53344"/>
    <cellStyle name="Output 2 2 3 9" xfId="53345"/>
    <cellStyle name="Output 2 2 4" xfId="53346"/>
    <cellStyle name="Output 2 2 4 10" xfId="53347"/>
    <cellStyle name="Output 2 2 4 2" xfId="53348"/>
    <cellStyle name="Output 2 2 4 2 2" xfId="53349"/>
    <cellStyle name="Output 2 2 4 2 2 2" xfId="53350"/>
    <cellStyle name="Output 2 2 4 2 2 3" xfId="53351"/>
    <cellStyle name="Output 2 2 4 2 3" xfId="53352"/>
    <cellStyle name="Output 2 2 4 2 3 2" xfId="53353"/>
    <cellStyle name="Output 2 2 4 2 3 3" xfId="53354"/>
    <cellStyle name="Output 2 2 4 2 4" xfId="53355"/>
    <cellStyle name="Output 2 2 4 2 4 2" xfId="53356"/>
    <cellStyle name="Output 2 2 4 2 5" xfId="53357"/>
    <cellStyle name="Output 2 2 4 2 6" xfId="53358"/>
    <cellStyle name="Output 2 2 4 3" xfId="53359"/>
    <cellStyle name="Output 2 2 4 3 2" xfId="53360"/>
    <cellStyle name="Output 2 2 4 3 2 2" xfId="53361"/>
    <cellStyle name="Output 2 2 4 3 2 3" xfId="53362"/>
    <cellStyle name="Output 2 2 4 3 3" xfId="53363"/>
    <cellStyle name="Output 2 2 4 3 3 2" xfId="53364"/>
    <cellStyle name="Output 2 2 4 3 3 3" xfId="53365"/>
    <cellStyle name="Output 2 2 4 3 4" xfId="53366"/>
    <cellStyle name="Output 2 2 4 3 5" xfId="53367"/>
    <cellStyle name="Output 2 2 4 4" xfId="53368"/>
    <cellStyle name="Output 2 2 4 4 2" xfId="53369"/>
    <cellStyle name="Output 2 2 4 4 3" xfId="53370"/>
    <cellStyle name="Output 2 2 4 5" xfId="53371"/>
    <cellStyle name="Output 2 2 4 5 2" xfId="53372"/>
    <cellStyle name="Output 2 2 4 5 3" xfId="53373"/>
    <cellStyle name="Output 2 2 4 6" xfId="53374"/>
    <cellStyle name="Output 2 2 4 6 2" xfId="53375"/>
    <cellStyle name="Output 2 2 4 6 3" xfId="53376"/>
    <cellStyle name="Output 2 2 4 7" xfId="53377"/>
    <cellStyle name="Output 2 2 4 8" xfId="53378"/>
    <cellStyle name="Output 2 2 4 9" xfId="53379"/>
    <cellStyle name="Output 2 2 5" xfId="53380"/>
    <cellStyle name="Output 2 2 5 10" xfId="53381"/>
    <cellStyle name="Output 2 2 5 2" xfId="53382"/>
    <cellStyle name="Output 2 2 5 2 2" xfId="53383"/>
    <cellStyle name="Output 2 2 5 2 2 2" xfId="53384"/>
    <cellStyle name="Output 2 2 5 2 2 3" xfId="53385"/>
    <cellStyle name="Output 2 2 5 2 3" xfId="53386"/>
    <cellStyle name="Output 2 2 5 2 3 2" xfId="53387"/>
    <cellStyle name="Output 2 2 5 2 3 3" xfId="53388"/>
    <cellStyle name="Output 2 2 5 2 4" xfId="53389"/>
    <cellStyle name="Output 2 2 5 2 4 2" xfId="53390"/>
    <cellStyle name="Output 2 2 5 2 5" xfId="53391"/>
    <cellStyle name="Output 2 2 5 2 6" xfId="53392"/>
    <cellStyle name="Output 2 2 5 3" xfId="53393"/>
    <cellStyle name="Output 2 2 5 3 2" xfId="53394"/>
    <cellStyle name="Output 2 2 5 3 2 2" xfId="53395"/>
    <cellStyle name="Output 2 2 5 3 2 3" xfId="53396"/>
    <cellStyle name="Output 2 2 5 3 3" xfId="53397"/>
    <cellStyle name="Output 2 2 5 3 3 2" xfId="53398"/>
    <cellStyle name="Output 2 2 5 3 3 3" xfId="53399"/>
    <cellStyle name="Output 2 2 5 3 4" xfId="53400"/>
    <cellStyle name="Output 2 2 5 3 5" xfId="53401"/>
    <cellStyle name="Output 2 2 5 4" xfId="53402"/>
    <cellStyle name="Output 2 2 5 4 2" xfId="53403"/>
    <cellStyle name="Output 2 2 5 4 3" xfId="53404"/>
    <cellStyle name="Output 2 2 5 5" xfId="53405"/>
    <cellStyle name="Output 2 2 5 5 2" xfId="53406"/>
    <cellStyle name="Output 2 2 5 5 3" xfId="53407"/>
    <cellStyle name="Output 2 2 5 6" xfId="53408"/>
    <cellStyle name="Output 2 2 5 6 2" xfId="53409"/>
    <cellStyle name="Output 2 2 5 6 3" xfId="53410"/>
    <cellStyle name="Output 2 2 5 7" xfId="53411"/>
    <cellStyle name="Output 2 2 5 8" xfId="53412"/>
    <cellStyle name="Output 2 2 5 9" xfId="53413"/>
    <cellStyle name="Output 2 2 6" xfId="53414"/>
    <cellStyle name="Output 2 2 6 2" xfId="53415"/>
    <cellStyle name="Output 2 2 6 2 2" xfId="53416"/>
    <cellStyle name="Output 2 2 6 2 3" xfId="53417"/>
    <cellStyle name="Output 2 2 6 3" xfId="53418"/>
    <cellStyle name="Output 2 2 6 3 2" xfId="53419"/>
    <cellStyle name="Output 2 2 6 3 3" xfId="53420"/>
    <cellStyle name="Output 2 2 6 4" xfId="53421"/>
    <cellStyle name="Output 2 2 6 4 2" xfId="53422"/>
    <cellStyle name="Output 2 2 6 5" xfId="53423"/>
    <cellStyle name="Output 2 2 6 6" xfId="53424"/>
    <cellStyle name="Output 2 2 7" xfId="53425"/>
    <cellStyle name="Output 2 2 7 2" xfId="53426"/>
    <cellStyle name="Output 2 2 7 2 2" xfId="53427"/>
    <cellStyle name="Output 2 2 7 2 3" xfId="53428"/>
    <cellStyle name="Output 2 2 7 3" xfId="53429"/>
    <cellStyle name="Output 2 2 7 3 2" xfId="53430"/>
    <cellStyle name="Output 2 2 7 3 3" xfId="53431"/>
    <cellStyle name="Output 2 2 7 4" xfId="53432"/>
    <cellStyle name="Output 2 2 7 5" xfId="53433"/>
    <cellStyle name="Output 2 2 8" xfId="53434"/>
    <cellStyle name="Output 2 2 8 2" xfId="53435"/>
    <cellStyle name="Output 2 2 8 3" xfId="53436"/>
    <cellStyle name="Output 2 2 9" xfId="53437"/>
    <cellStyle name="Output 2 2 9 2" xfId="53438"/>
    <cellStyle name="Output 2 2 9 3" xfId="53439"/>
    <cellStyle name="Output 2 3" xfId="53440"/>
    <cellStyle name="Output 2 3 10" xfId="53441"/>
    <cellStyle name="Output 2 3 11" xfId="53442"/>
    <cellStyle name="Output 2 3 12" xfId="53443"/>
    <cellStyle name="Output 2 3 2" xfId="53444"/>
    <cellStyle name="Output 2 3 2 10" xfId="53445"/>
    <cellStyle name="Output 2 3 2 11" xfId="53446"/>
    <cellStyle name="Output 2 3 2 2" xfId="53447"/>
    <cellStyle name="Output 2 3 2 2 10" xfId="53448"/>
    <cellStyle name="Output 2 3 2 2 2" xfId="53449"/>
    <cellStyle name="Output 2 3 2 2 2 2" xfId="53450"/>
    <cellStyle name="Output 2 3 2 2 2 2 2" xfId="53451"/>
    <cellStyle name="Output 2 3 2 2 2 2 3" xfId="53452"/>
    <cellStyle name="Output 2 3 2 2 2 3" xfId="53453"/>
    <cellStyle name="Output 2 3 2 2 2 3 2" xfId="53454"/>
    <cellStyle name="Output 2 3 2 2 2 3 3" xfId="53455"/>
    <cellStyle name="Output 2 3 2 2 2 4" xfId="53456"/>
    <cellStyle name="Output 2 3 2 2 2 4 2" xfId="53457"/>
    <cellStyle name="Output 2 3 2 2 2 5" xfId="53458"/>
    <cellStyle name="Output 2 3 2 2 2 6" xfId="53459"/>
    <cellStyle name="Output 2 3 2 2 3" xfId="53460"/>
    <cellStyle name="Output 2 3 2 2 3 2" xfId="53461"/>
    <cellStyle name="Output 2 3 2 2 3 2 2" xfId="53462"/>
    <cellStyle name="Output 2 3 2 2 3 2 3" xfId="53463"/>
    <cellStyle name="Output 2 3 2 2 3 3" xfId="53464"/>
    <cellStyle name="Output 2 3 2 2 3 3 2" xfId="53465"/>
    <cellStyle name="Output 2 3 2 2 3 3 3" xfId="53466"/>
    <cellStyle name="Output 2 3 2 2 3 4" xfId="53467"/>
    <cellStyle name="Output 2 3 2 2 3 5" xfId="53468"/>
    <cellStyle name="Output 2 3 2 2 4" xfId="53469"/>
    <cellStyle name="Output 2 3 2 2 4 2" xfId="53470"/>
    <cellStyle name="Output 2 3 2 2 4 3" xfId="53471"/>
    <cellStyle name="Output 2 3 2 2 5" xfId="53472"/>
    <cellStyle name="Output 2 3 2 2 5 2" xfId="53473"/>
    <cellStyle name="Output 2 3 2 2 5 3" xfId="53474"/>
    <cellStyle name="Output 2 3 2 2 6" xfId="53475"/>
    <cellStyle name="Output 2 3 2 2 6 2" xfId="53476"/>
    <cellStyle name="Output 2 3 2 2 6 3" xfId="53477"/>
    <cellStyle name="Output 2 3 2 2 7" xfId="53478"/>
    <cellStyle name="Output 2 3 2 2 8" xfId="53479"/>
    <cellStyle name="Output 2 3 2 2 9" xfId="53480"/>
    <cellStyle name="Output 2 3 2 3" xfId="53481"/>
    <cellStyle name="Output 2 3 2 3 2" xfId="53482"/>
    <cellStyle name="Output 2 3 2 3 2 2" xfId="53483"/>
    <cellStyle name="Output 2 3 2 3 2 2 2" xfId="53484"/>
    <cellStyle name="Output 2 3 2 3 2 3" xfId="53485"/>
    <cellStyle name="Output 2 3 2 3 2 3 2" xfId="53486"/>
    <cellStyle name="Output 2 3 2 3 2 4" xfId="53487"/>
    <cellStyle name="Output 2 3 2 3 2 4 2" xfId="53488"/>
    <cellStyle name="Output 2 3 2 3 2 5" xfId="53489"/>
    <cellStyle name="Output 2 3 2 3 3" xfId="53490"/>
    <cellStyle name="Output 2 3 2 3 3 2" xfId="53491"/>
    <cellStyle name="Output 2 3 2 3 3 3" xfId="53492"/>
    <cellStyle name="Output 2 3 2 3 4" xfId="53493"/>
    <cellStyle name="Output 2 3 2 3 4 2" xfId="53494"/>
    <cellStyle name="Output 2 3 2 3 5" xfId="53495"/>
    <cellStyle name="Output 2 3 2 3 5 2" xfId="53496"/>
    <cellStyle name="Output 2 3 2 3 6" xfId="53497"/>
    <cellStyle name="Output 2 3 2 4" xfId="53498"/>
    <cellStyle name="Output 2 3 2 4 2" xfId="53499"/>
    <cellStyle name="Output 2 3 2 4 2 2" xfId="53500"/>
    <cellStyle name="Output 2 3 2 4 2 3" xfId="53501"/>
    <cellStyle name="Output 2 3 2 4 3" xfId="53502"/>
    <cellStyle name="Output 2 3 2 4 3 2" xfId="53503"/>
    <cellStyle name="Output 2 3 2 4 3 3" xfId="53504"/>
    <cellStyle name="Output 2 3 2 4 4" xfId="53505"/>
    <cellStyle name="Output 2 3 2 4 4 2" xfId="53506"/>
    <cellStyle name="Output 2 3 2 4 5" xfId="53507"/>
    <cellStyle name="Output 2 3 2 4 6" xfId="53508"/>
    <cellStyle name="Output 2 3 2 5" xfId="53509"/>
    <cellStyle name="Output 2 3 2 5 2" xfId="53510"/>
    <cellStyle name="Output 2 3 2 5 3" xfId="53511"/>
    <cellStyle name="Output 2 3 2 6" xfId="53512"/>
    <cellStyle name="Output 2 3 2 6 2" xfId="53513"/>
    <cellStyle name="Output 2 3 2 6 3" xfId="53514"/>
    <cellStyle name="Output 2 3 2 7" xfId="53515"/>
    <cellStyle name="Output 2 3 2 7 2" xfId="53516"/>
    <cellStyle name="Output 2 3 2 7 3" xfId="53517"/>
    <cellStyle name="Output 2 3 2 8" xfId="53518"/>
    <cellStyle name="Output 2 3 2 9" xfId="53519"/>
    <cellStyle name="Output 2 3 3" xfId="53520"/>
    <cellStyle name="Output 2 3 3 10" xfId="53521"/>
    <cellStyle name="Output 2 3 3 2" xfId="53522"/>
    <cellStyle name="Output 2 3 3 2 2" xfId="53523"/>
    <cellStyle name="Output 2 3 3 2 2 2" xfId="53524"/>
    <cellStyle name="Output 2 3 3 2 2 3" xfId="53525"/>
    <cellStyle name="Output 2 3 3 2 3" xfId="53526"/>
    <cellStyle name="Output 2 3 3 2 3 2" xfId="53527"/>
    <cellStyle name="Output 2 3 3 2 3 3" xfId="53528"/>
    <cellStyle name="Output 2 3 3 2 4" xfId="53529"/>
    <cellStyle name="Output 2 3 3 2 4 2" xfId="53530"/>
    <cellStyle name="Output 2 3 3 2 5" xfId="53531"/>
    <cellStyle name="Output 2 3 3 2 6" xfId="53532"/>
    <cellStyle name="Output 2 3 3 3" xfId="53533"/>
    <cellStyle name="Output 2 3 3 3 2" xfId="53534"/>
    <cellStyle name="Output 2 3 3 3 2 2" xfId="53535"/>
    <cellStyle name="Output 2 3 3 3 2 3" xfId="53536"/>
    <cellStyle name="Output 2 3 3 3 3" xfId="53537"/>
    <cellStyle name="Output 2 3 3 3 3 2" xfId="53538"/>
    <cellStyle name="Output 2 3 3 3 3 3" xfId="53539"/>
    <cellStyle name="Output 2 3 3 3 4" xfId="53540"/>
    <cellStyle name="Output 2 3 3 3 5" xfId="53541"/>
    <cellStyle name="Output 2 3 3 4" xfId="53542"/>
    <cellStyle name="Output 2 3 3 4 2" xfId="53543"/>
    <cellStyle name="Output 2 3 3 4 3" xfId="53544"/>
    <cellStyle name="Output 2 3 3 5" xfId="53545"/>
    <cellStyle name="Output 2 3 3 5 2" xfId="53546"/>
    <cellStyle name="Output 2 3 3 5 3" xfId="53547"/>
    <cellStyle name="Output 2 3 3 6" xfId="53548"/>
    <cellStyle name="Output 2 3 3 6 2" xfId="53549"/>
    <cellStyle name="Output 2 3 3 6 3" xfId="53550"/>
    <cellStyle name="Output 2 3 3 7" xfId="53551"/>
    <cellStyle name="Output 2 3 3 8" xfId="53552"/>
    <cellStyle name="Output 2 3 3 9" xfId="53553"/>
    <cellStyle name="Output 2 3 4" xfId="53554"/>
    <cellStyle name="Output 2 3 4 2" xfId="53555"/>
    <cellStyle name="Output 2 3 4 2 2" xfId="53556"/>
    <cellStyle name="Output 2 3 4 2 2 2" xfId="53557"/>
    <cellStyle name="Output 2 3 4 2 3" xfId="53558"/>
    <cellStyle name="Output 2 3 4 2 3 2" xfId="53559"/>
    <cellStyle name="Output 2 3 4 2 4" xfId="53560"/>
    <cellStyle name="Output 2 3 4 2 4 2" xfId="53561"/>
    <cellStyle name="Output 2 3 4 2 5" xfId="53562"/>
    <cellStyle name="Output 2 3 4 3" xfId="53563"/>
    <cellStyle name="Output 2 3 4 3 2" xfId="53564"/>
    <cellStyle name="Output 2 3 4 3 3" xfId="53565"/>
    <cellStyle name="Output 2 3 4 4" xfId="53566"/>
    <cellStyle name="Output 2 3 4 4 2" xfId="53567"/>
    <cellStyle name="Output 2 3 4 5" xfId="53568"/>
    <cellStyle name="Output 2 3 4 5 2" xfId="53569"/>
    <cellStyle name="Output 2 3 4 6" xfId="53570"/>
    <cellStyle name="Output 2 3 5" xfId="53571"/>
    <cellStyle name="Output 2 3 5 2" xfId="53572"/>
    <cellStyle name="Output 2 3 5 2 2" xfId="53573"/>
    <cellStyle name="Output 2 3 5 2 3" xfId="53574"/>
    <cellStyle name="Output 2 3 5 3" xfId="53575"/>
    <cellStyle name="Output 2 3 5 3 2" xfId="53576"/>
    <cellStyle name="Output 2 3 5 3 3" xfId="53577"/>
    <cellStyle name="Output 2 3 5 4" xfId="53578"/>
    <cellStyle name="Output 2 3 5 4 2" xfId="53579"/>
    <cellStyle name="Output 2 3 5 5" xfId="53580"/>
    <cellStyle name="Output 2 3 5 6" xfId="53581"/>
    <cellStyle name="Output 2 3 6" xfId="53582"/>
    <cellStyle name="Output 2 3 6 2" xfId="53583"/>
    <cellStyle name="Output 2 3 6 3" xfId="53584"/>
    <cellStyle name="Output 2 3 7" xfId="53585"/>
    <cellStyle name="Output 2 3 7 2" xfId="53586"/>
    <cellStyle name="Output 2 3 7 3" xfId="53587"/>
    <cellStyle name="Output 2 3 8" xfId="53588"/>
    <cellStyle name="Output 2 3 8 2" xfId="53589"/>
    <cellStyle name="Output 2 3 8 3" xfId="53590"/>
    <cellStyle name="Output 2 3 9" xfId="53591"/>
    <cellStyle name="Output 2 4" xfId="53592"/>
    <cellStyle name="Output 2 4 10" xfId="53593"/>
    <cellStyle name="Output 2 4 11" xfId="53594"/>
    <cellStyle name="Output 2 4 2" xfId="53595"/>
    <cellStyle name="Output 2 4 2 10" xfId="53596"/>
    <cellStyle name="Output 2 4 2 2" xfId="53597"/>
    <cellStyle name="Output 2 4 2 2 2" xfId="53598"/>
    <cellStyle name="Output 2 4 2 2 2 2" xfId="53599"/>
    <cellStyle name="Output 2 4 2 2 2 2 2" xfId="53600"/>
    <cellStyle name="Output 2 4 2 2 2 3" xfId="53601"/>
    <cellStyle name="Output 2 4 2 2 2 3 2" xfId="53602"/>
    <cellStyle name="Output 2 4 2 2 2 4" xfId="53603"/>
    <cellStyle name="Output 2 4 2 2 2 4 2" xfId="53604"/>
    <cellStyle name="Output 2 4 2 2 2 5" xfId="53605"/>
    <cellStyle name="Output 2 4 2 2 3" xfId="53606"/>
    <cellStyle name="Output 2 4 2 2 3 2" xfId="53607"/>
    <cellStyle name="Output 2 4 2 2 3 3" xfId="53608"/>
    <cellStyle name="Output 2 4 2 2 4" xfId="53609"/>
    <cellStyle name="Output 2 4 2 2 4 2" xfId="53610"/>
    <cellStyle name="Output 2 4 2 2 5" xfId="53611"/>
    <cellStyle name="Output 2 4 2 2 5 2" xfId="53612"/>
    <cellStyle name="Output 2 4 2 2 6" xfId="53613"/>
    <cellStyle name="Output 2 4 2 3" xfId="53614"/>
    <cellStyle name="Output 2 4 2 3 2" xfId="53615"/>
    <cellStyle name="Output 2 4 2 3 2 2" xfId="53616"/>
    <cellStyle name="Output 2 4 2 3 2 3" xfId="53617"/>
    <cellStyle name="Output 2 4 2 3 3" xfId="53618"/>
    <cellStyle name="Output 2 4 2 3 3 2" xfId="53619"/>
    <cellStyle name="Output 2 4 2 3 3 3" xfId="53620"/>
    <cellStyle name="Output 2 4 2 3 4" xfId="53621"/>
    <cellStyle name="Output 2 4 2 3 4 2" xfId="53622"/>
    <cellStyle name="Output 2 4 2 3 5" xfId="53623"/>
    <cellStyle name="Output 2 4 2 3 6" xfId="53624"/>
    <cellStyle name="Output 2 4 2 4" xfId="53625"/>
    <cellStyle name="Output 2 4 2 4 2" xfId="53626"/>
    <cellStyle name="Output 2 4 2 4 3" xfId="53627"/>
    <cellStyle name="Output 2 4 2 5" xfId="53628"/>
    <cellStyle name="Output 2 4 2 5 2" xfId="53629"/>
    <cellStyle name="Output 2 4 2 5 3" xfId="53630"/>
    <cellStyle name="Output 2 4 2 6" xfId="53631"/>
    <cellStyle name="Output 2 4 2 6 2" xfId="53632"/>
    <cellStyle name="Output 2 4 2 6 3" xfId="53633"/>
    <cellStyle name="Output 2 4 2 7" xfId="53634"/>
    <cellStyle name="Output 2 4 2 8" xfId="53635"/>
    <cellStyle name="Output 2 4 2 9" xfId="53636"/>
    <cellStyle name="Output 2 4 3" xfId="53637"/>
    <cellStyle name="Output 2 4 3 2" xfId="53638"/>
    <cellStyle name="Output 2 4 3 2 2" xfId="53639"/>
    <cellStyle name="Output 2 4 3 2 2 2" xfId="53640"/>
    <cellStyle name="Output 2 4 3 2 3" xfId="53641"/>
    <cellStyle name="Output 2 4 3 2 3 2" xfId="53642"/>
    <cellStyle name="Output 2 4 3 2 4" xfId="53643"/>
    <cellStyle name="Output 2 4 3 2 4 2" xfId="53644"/>
    <cellStyle name="Output 2 4 3 2 5" xfId="53645"/>
    <cellStyle name="Output 2 4 3 3" xfId="53646"/>
    <cellStyle name="Output 2 4 3 3 2" xfId="53647"/>
    <cellStyle name="Output 2 4 3 3 3" xfId="53648"/>
    <cellStyle name="Output 2 4 3 4" xfId="53649"/>
    <cellStyle name="Output 2 4 3 4 2" xfId="53650"/>
    <cellStyle name="Output 2 4 3 5" xfId="53651"/>
    <cellStyle name="Output 2 4 3 5 2" xfId="53652"/>
    <cellStyle name="Output 2 4 3 6" xfId="53653"/>
    <cellStyle name="Output 2 4 4" xfId="53654"/>
    <cellStyle name="Output 2 4 4 2" xfId="53655"/>
    <cellStyle name="Output 2 4 4 2 2" xfId="53656"/>
    <cellStyle name="Output 2 4 4 2 3" xfId="53657"/>
    <cellStyle name="Output 2 4 4 3" xfId="53658"/>
    <cellStyle name="Output 2 4 4 3 2" xfId="53659"/>
    <cellStyle name="Output 2 4 4 3 3" xfId="53660"/>
    <cellStyle name="Output 2 4 4 4" xfId="53661"/>
    <cellStyle name="Output 2 4 4 4 2" xfId="53662"/>
    <cellStyle name="Output 2 4 4 5" xfId="53663"/>
    <cellStyle name="Output 2 4 4 6" xfId="53664"/>
    <cellStyle name="Output 2 4 5" xfId="53665"/>
    <cellStyle name="Output 2 4 5 2" xfId="53666"/>
    <cellStyle name="Output 2 4 5 3" xfId="53667"/>
    <cellStyle name="Output 2 4 6" xfId="53668"/>
    <cellStyle name="Output 2 4 6 2" xfId="53669"/>
    <cellStyle name="Output 2 4 6 3" xfId="53670"/>
    <cellStyle name="Output 2 4 7" xfId="53671"/>
    <cellStyle name="Output 2 4 7 2" xfId="53672"/>
    <cellStyle name="Output 2 4 7 3" xfId="53673"/>
    <cellStyle name="Output 2 4 8" xfId="53674"/>
    <cellStyle name="Output 2 4 9" xfId="53675"/>
    <cellStyle name="Output 2 5" xfId="53676"/>
    <cellStyle name="Output 2 5 10" xfId="53677"/>
    <cellStyle name="Output 2 5 2" xfId="53678"/>
    <cellStyle name="Output 2 5 2 2" xfId="53679"/>
    <cellStyle name="Output 2 5 2 2 2" xfId="53680"/>
    <cellStyle name="Output 2 5 2 2 2 2" xfId="53681"/>
    <cellStyle name="Output 2 5 2 2 3" xfId="53682"/>
    <cellStyle name="Output 2 5 2 2 3 2" xfId="53683"/>
    <cellStyle name="Output 2 5 2 2 4" xfId="53684"/>
    <cellStyle name="Output 2 5 2 2 4 2" xfId="53685"/>
    <cellStyle name="Output 2 5 2 2 5" xfId="53686"/>
    <cellStyle name="Output 2 5 2 3" xfId="53687"/>
    <cellStyle name="Output 2 5 2 3 2" xfId="53688"/>
    <cellStyle name="Output 2 5 2 3 3" xfId="53689"/>
    <cellStyle name="Output 2 5 2 4" xfId="53690"/>
    <cellStyle name="Output 2 5 2 4 2" xfId="53691"/>
    <cellStyle name="Output 2 5 2 5" xfId="53692"/>
    <cellStyle name="Output 2 5 2 5 2" xfId="53693"/>
    <cellStyle name="Output 2 5 2 6" xfId="53694"/>
    <cellStyle name="Output 2 5 3" xfId="53695"/>
    <cellStyle name="Output 2 5 3 2" xfId="53696"/>
    <cellStyle name="Output 2 5 3 2 2" xfId="53697"/>
    <cellStyle name="Output 2 5 3 2 3" xfId="53698"/>
    <cellStyle name="Output 2 5 3 3" xfId="53699"/>
    <cellStyle name="Output 2 5 3 3 2" xfId="53700"/>
    <cellStyle name="Output 2 5 3 3 3" xfId="53701"/>
    <cellStyle name="Output 2 5 3 4" xfId="53702"/>
    <cellStyle name="Output 2 5 3 4 2" xfId="53703"/>
    <cellStyle name="Output 2 5 3 5" xfId="53704"/>
    <cellStyle name="Output 2 5 3 6" xfId="53705"/>
    <cellStyle name="Output 2 5 4" xfId="53706"/>
    <cellStyle name="Output 2 5 4 2" xfId="53707"/>
    <cellStyle name="Output 2 5 4 3" xfId="53708"/>
    <cellStyle name="Output 2 5 5" xfId="53709"/>
    <cellStyle name="Output 2 5 5 2" xfId="53710"/>
    <cellStyle name="Output 2 5 5 3" xfId="53711"/>
    <cellStyle name="Output 2 5 6" xfId="53712"/>
    <cellStyle name="Output 2 5 6 2" xfId="53713"/>
    <cellStyle name="Output 2 5 6 3" xfId="53714"/>
    <cellStyle name="Output 2 5 7" xfId="53715"/>
    <cellStyle name="Output 2 5 8" xfId="53716"/>
    <cellStyle name="Output 2 5 9" xfId="53717"/>
    <cellStyle name="Output 2 6" xfId="53718"/>
    <cellStyle name="Output 2 6 10" xfId="53719"/>
    <cellStyle name="Output 2 6 2" xfId="53720"/>
    <cellStyle name="Output 2 6 2 2" xfId="53721"/>
    <cellStyle name="Output 2 6 2 2 2" xfId="53722"/>
    <cellStyle name="Output 2 6 2 2 3" xfId="53723"/>
    <cellStyle name="Output 2 6 2 3" xfId="53724"/>
    <cellStyle name="Output 2 6 2 3 2" xfId="53725"/>
    <cellStyle name="Output 2 6 2 3 3" xfId="53726"/>
    <cellStyle name="Output 2 6 2 4" xfId="53727"/>
    <cellStyle name="Output 2 6 2 4 2" xfId="53728"/>
    <cellStyle name="Output 2 6 2 5" xfId="53729"/>
    <cellStyle name="Output 2 6 2 6" xfId="53730"/>
    <cellStyle name="Output 2 6 3" xfId="53731"/>
    <cellStyle name="Output 2 6 3 2" xfId="53732"/>
    <cellStyle name="Output 2 6 3 2 2" xfId="53733"/>
    <cellStyle name="Output 2 6 3 2 3" xfId="53734"/>
    <cellStyle name="Output 2 6 3 3" xfId="53735"/>
    <cellStyle name="Output 2 6 3 3 2" xfId="53736"/>
    <cellStyle name="Output 2 6 3 3 3" xfId="53737"/>
    <cellStyle name="Output 2 6 3 4" xfId="53738"/>
    <cellStyle name="Output 2 6 3 5" xfId="53739"/>
    <cellStyle name="Output 2 6 4" xfId="53740"/>
    <cellStyle name="Output 2 6 4 2" xfId="53741"/>
    <cellStyle name="Output 2 6 4 3" xfId="53742"/>
    <cellStyle name="Output 2 6 5" xfId="53743"/>
    <cellStyle name="Output 2 6 5 2" xfId="53744"/>
    <cellStyle name="Output 2 6 5 3" xfId="53745"/>
    <cellStyle name="Output 2 6 6" xfId="53746"/>
    <cellStyle name="Output 2 6 6 2" xfId="53747"/>
    <cellStyle name="Output 2 6 6 3" xfId="53748"/>
    <cellStyle name="Output 2 6 7" xfId="53749"/>
    <cellStyle name="Output 2 6 8" xfId="53750"/>
    <cellStyle name="Output 2 6 9" xfId="53751"/>
    <cellStyle name="Output 2 7" xfId="53752"/>
    <cellStyle name="Output 2 7 2" xfId="53753"/>
    <cellStyle name="Output 2 7 2 2" xfId="53754"/>
    <cellStyle name="Output 2 7 2 2 2" xfId="53755"/>
    <cellStyle name="Output 2 7 2 3" xfId="53756"/>
    <cellStyle name="Output 2 7 2 3 2" xfId="53757"/>
    <cellStyle name="Output 2 7 2 4" xfId="53758"/>
    <cellStyle name="Output 2 7 2 4 2" xfId="53759"/>
    <cellStyle name="Output 2 7 2 5" xfId="53760"/>
    <cellStyle name="Output 2 7 3" xfId="53761"/>
    <cellStyle name="Output 2 7 3 2" xfId="53762"/>
    <cellStyle name="Output 2 7 3 3" xfId="53763"/>
    <cellStyle name="Output 2 7 4" xfId="53764"/>
    <cellStyle name="Output 2 7 5" xfId="53765"/>
    <cellStyle name="Output 2 7 6" xfId="53766"/>
    <cellStyle name="Output 2 8" xfId="53767"/>
    <cellStyle name="Output 2 8 2" xfId="53768"/>
    <cellStyle name="Output 2 8 2 2" xfId="53769"/>
    <cellStyle name="Output 2 8 2 2 2" xfId="53770"/>
    <cellStyle name="Output 2 8 2 3" xfId="53771"/>
    <cellStyle name="Output 2 8 2 3 2" xfId="53772"/>
    <cellStyle name="Output 2 8 2 4" xfId="53773"/>
    <cellStyle name="Output 2 8 2 4 2" xfId="53774"/>
    <cellStyle name="Output 2 8 2 5" xfId="53775"/>
    <cellStyle name="Output 2 8 3" xfId="53776"/>
    <cellStyle name="Output 2 8 3 2" xfId="53777"/>
    <cellStyle name="Output 2 8 3 3" xfId="53778"/>
    <cellStyle name="Output 2 8 4" xfId="53779"/>
    <cellStyle name="Output 2 8 5" xfId="53780"/>
    <cellStyle name="Output 2 8 6" xfId="53781"/>
    <cellStyle name="Output 2 9" xfId="53782"/>
    <cellStyle name="Output 2 9 2" xfId="53783"/>
    <cellStyle name="Output 2 9 2 2" xfId="53784"/>
    <cellStyle name="Output 2 9 2 2 2" xfId="53785"/>
    <cellStyle name="Output 2 9 2 3" xfId="53786"/>
    <cellStyle name="Output 2 9 2 3 2" xfId="53787"/>
    <cellStyle name="Output 2 9 2 4" xfId="53788"/>
    <cellStyle name="Output 2 9 2 4 2" xfId="53789"/>
    <cellStyle name="Output 2 9 2 5" xfId="53790"/>
    <cellStyle name="Output 2 9 3" xfId="53791"/>
    <cellStyle name="Output 2 9 4" xfId="53792"/>
    <cellStyle name="Output 3" xfId="53793"/>
    <cellStyle name="Output 3 10" xfId="53794"/>
    <cellStyle name="Output 3 10 2" xfId="53795"/>
    <cellStyle name="Output 3 10 2 2" xfId="53796"/>
    <cellStyle name="Output 3 10 2 2 2" xfId="53797"/>
    <cellStyle name="Output 3 10 2 3" xfId="53798"/>
    <cellStyle name="Output 3 10 2 3 2" xfId="53799"/>
    <cellStyle name="Output 3 10 2 4" xfId="53800"/>
    <cellStyle name="Output 3 10 2 4 2" xfId="53801"/>
    <cellStyle name="Output 3 10 2 5" xfId="53802"/>
    <cellStyle name="Output 3 10 3" xfId="53803"/>
    <cellStyle name="Output 3 10 4" xfId="53804"/>
    <cellStyle name="Output 3 11" xfId="53805"/>
    <cellStyle name="Output 3 11 2" xfId="53806"/>
    <cellStyle name="Output 3 11 2 2" xfId="53807"/>
    <cellStyle name="Output 3 11 3" xfId="53808"/>
    <cellStyle name="Output 3 11 3 2" xfId="53809"/>
    <cellStyle name="Output 3 11 4" xfId="53810"/>
    <cellStyle name="Output 3 11 4 2" xfId="53811"/>
    <cellStyle name="Output 3 11 5" xfId="53812"/>
    <cellStyle name="Output 3 12" xfId="53813"/>
    <cellStyle name="Output 3 13" xfId="53814"/>
    <cellStyle name="Output 3 14" xfId="53815"/>
    <cellStyle name="Output 3 15" xfId="53816"/>
    <cellStyle name="Output 3 2" xfId="53817"/>
    <cellStyle name="Output 3 2 10" xfId="53818"/>
    <cellStyle name="Output 3 2 11" xfId="53819"/>
    <cellStyle name="Output 3 2 12" xfId="53820"/>
    <cellStyle name="Output 3 2 2" xfId="53821"/>
    <cellStyle name="Output 3 2 2 10" xfId="53822"/>
    <cellStyle name="Output 3 2 2 11" xfId="53823"/>
    <cellStyle name="Output 3 2 2 2" xfId="53824"/>
    <cellStyle name="Output 3 2 2 2 10" xfId="53825"/>
    <cellStyle name="Output 3 2 2 2 2" xfId="53826"/>
    <cellStyle name="Output 3 2 2 2 2 2" xfId="53827"/>
    <cellStyle name="Output 3 2 2 2 2 2 2" xfId="53828"/>
    <cellStyle name="Output 3 2 2 2 2 2 3" xfId="53829"/>
    <cellStyle name="Output 3 2 2 2 2 3" xfId="53830"/>
    <cellStyle name="Output 3 2 2 2 2 3 2" xfId="53831"/>
    <cellStyle name="Output 3 2 2 2 2 3 3" xfId="53832"/>
    <cellStyle name="Output 3 2 2 2 2 4" xfId="53833"/>
    <cellStyle name="Output 3 2 2 2 2 4 2" xfId="53834"/>
    <cellStyle name="Output 3 2 2 2 2 5" xfId="53835"/>
    <cellStyle name="Output 3 2 2 2 2 6" xfId="53836"/>
    <cellStyle name="Output 3 2 2 2 3" xfId="53837"/>
    <cellStyle name="Output 3 2 2 2 3 2" xfId="53838"/>
    <cellStyle name="Output 3 2 2 2 3 2 2" xfId="53839"/>
    <cellStyle name="Output 3 2 2 2 3 2 3" xfId="53840"/>
    <cellStyle name="Output 3 2 2 2 3 3" xfId="53841"/>
    <cellStyle name="Output 3 2 2 2 3 3 2" xfId="53842"/>
    <cellStyle name="Output 3 2 2 2 3 3 3" xfId="53843"/>
    <cellStyle name="Output 3 2 2 2 3 4" xfId="53844"/>
    <cellStyle name="Output 3 2 2 2 3 5" xfId="53845"/>
    <cellStyle name="Output 3 2 2 2 4" xfId="53846"/>
    <cellStyle name="Output 3 2 2 2 4 2" xfId="53847"/>
    <cellStyle name="Output 3 2 2 2 4 3" xfId="53848"/>
    <cellStyle name="Output 3 2 2 2 5" xfId="53849"/>
    <cellStyle name="Output 3 2 2 2 5 2" xfId="53850"/>
    <cellStyle name="Output 3 2 2 2 5 3" xfId="53851"/>
    <cellStyle name="Output 3 2 2 2 6" xfId="53852"/>
    <cellStyle name="Output 3 2 2 2 6 2" xfId="53853"/>
    <cellStyle name="Output 3 2 2 2 6 3" xfId="53854"/>
    <cellStyle name="Output 3 2 2 2 7" xfId="53855"/>
    <cellStyle name="Output 3 2 2 2 8" xfId="53856"/>
    <cellStyle name="Output 3 2 2 2 9" xfId="53857"/>
    <cellStyle name="Output 3 2 2 3" xfId="53858"/>
    <cellStyle name="Output 3 2 2 3 2" xfId="53859"/>
    <cellStyle name="Output 3 2 2 3 2 2" xfId="53860"/>
    <cellStyle name="Output 3 2 2 3 2 2 2" xfId="53861"/>
    <cellStyle name="Output 3 2 2 3 2 3" xfId="53862"/>
    <cellStyle name="Output 3 2 2 3 2 3 2" xfId="53863"/>
    <cellStyle name="Output 3 2 2 3 2 4" xfId="53864"/>
    <cellStyle name="Output 3 2 2 3 2 4 2" xfId="53865"/>
    <cellStyle name="Output 3 2 2 3 2 5" xfId="53866"/>
    <cellStyle name="Output 3 2 2 3 3" xfId="53867"/>
    <cellStyle name="Output 3 2 2 3 3 2" xfId="53868"/>
    <cellStyle name="Output 3 2 2 3 3 3" xfId="53869"/>
    <cellStyle name="Output 3 2 2 3 4" xfId="53870"/>
    <cellStyle name="Output 3 2 2 3 4 2" xfId="53871"/>
    <cellStyle name="Output 3 2 2 3 5" xfId="53872"/>
    <cellStyle name="Output 3 2 2 3 5 2" xfId="53873"/>
    <cellStyle name="Output 3 2 2 3 6" xfId="53874"/>
    <cellStyle name="Output 3 2 2 4" xfId="53875"/>
    <cellStyle name="Output 3 2 2 4 2" xfId="53876"/>
    <cellStyle name="Output 3 2 2 4 2 2" xfId="53877"/>
    <cellStyle name="Output 3 2 2 4 2 3" xfId="53878"/>
    <cellStyle name="Output 3 2 2 4 3" xfId="53879"/>
    <cellStyle name="Output 3 2 2 4 3 2" xfId="53880"/>
    <cellStyle name="Output 3 2 2 4 3 3" xfId="53881"/>
    <cellStyle name="Output 3 2 2 4 4" xfId="53882"/>
    <cellStyle name="Output 3 2 2 4 4 2" xfId="53883"/>
    <cellStyle name="Output 3 2 2 4 5" xfId="53884"/>
    <cellStyle name="Output 3 2 2 4 6" xfId="53885"/>
    <cellStyle name="Output 3 2 2 5" xfId="53886"/>
    <cellStyle name="Output 3 2 2 5 2" xfId="53887"/>
    <cellStyle name="Output 3 2 2 5 3" xfId="53888"/>
    <cellStyle name="Output 3 2 2 6" xfId="53889"/>
    <cellStyle name="Output 3 2 2 6 2" xfId="53890"/>
    <cellStyle name="Output 3 2 2 6 3" xfId="53891"/>
    <cellStyle name="Output 3 2 2 7" xfId="53892"/>
    <cellStyle name="Output 3 2 2 7 2" xfId="53893"/>
    <cellStyle name="Output 3 2 2 7 3" xfId="53894"/>
    <cellStyle name="Output 3 2 2 8" xfId="53895"/>
    <cellStyle name="Output 3 2 2 9" xfId="53896"/>
    <cellStyle name="Output 3 2 3" xfId="53897"/>
    <cellStyle name="Output 3 2 3 10" xfId="53898"/>
    <cellStyle name="Output 3 2 3 2" xfId="53899"/>
    <cellStyle name="Output 3 2 3 2 2" xfId="53900"/>
    <cellStyle name="Output 3 2 3 2 2 2" xfId="53901"/>
    <cellStyle name="Output 3 2 3 2 2 3" xfId="53902"/>
    <cellStyle name="Output 3 2 3 2 3" xfId="53903"/>
    <cellStyle name="Output 3 2 3 2 3 2" xfId="53904"/>
    <cellStyle name="Output 3 2 3 2 3 3" xfId="53905"/>
    <cellStyle name="Output 3 2 3 2 4" xfId="53906"/>
    <cellStyle name="Output 3 2 3 2 4 2" xfId="53907"/>
    <cellStyle name="Output 3 2 3 2 5" xfId="53908"/>
    <cellStyle name="Output 3 2 3 2 6" xfId="53909"/>
    <cellStyle name="Output 3 2 3 3" xfId="53910"/>
    <cellStyle name="Output 3 2 3 3 2" xfId="53911"/>
    <cellStyle name="Output 3 2 3 3 2 2" xfId="53912"/>
    <cellStyle name="Output 3 2 3 3 2 3" xfId="53913"/>
    <cellStyle name="Output 3 2 3 3 3" xfId="53914"/>
    <cellStyle name="Output 3 2 3 3 3 2" xfId="53915"/>
    <cellStyle name="Output 3 2 3 3 3 3" xfId="53916"/>
    <cellStyle name="Output 3 2 3 3 4" xfId="53917"/>
    <cellStyle name="Output 3 2 3 3 5" xfId="53918"/>
    <cellStyle name="Output 3 2 3 4" xfId="53919"/>
    <cellStyle name="Output 3 2 3 4 2" xfId="53920"/>
    <cellStyle name="Output 3 2 3 4 3" xfId="53921"/>
    <cellStyle name="Output 3 2 3 5" xfId="53922"/>
    <cellStyle name="Output 3 2 3 5 2" xfId="53923"/>
    <cellStyle name="Output 3 2 3 5 3" xfId="53924"/>
    <cellStyle name="Output 3 2 3 6" xfId="53925"/>
    <cellStyle name="Output 3 2 3 6 2" xfId="53926"/>
    <cellStyle name="Output 3 2 3 6 3" xfId="53927"/>
    <cellStyle name="Output 3 2 3 7" xfId="53928"/>
    <cellStyle name="Output 3 2 3 8" xfId="53929"/>
    <cellStyle name="Output 3 2 3 9" xfId="53930"/>
    <cellStyle name="Output 3 2 4" xfId="53931"/>
    <cellStyle name="Output 3 2 4 2" xfId="53932"/>
    <cellStyle name="Output 3 2 4 2 2" xfId="53933"/>
    <cellStyle name="Output 3 2 4 2 2 2" xfId="53934"/>
    <cellStyle name="Output 3 2 4 2 3" xfId="53935"/>
    <cellStyle name="Output 3 2 4 2 3 2" xfId="53936"/>
    <cellStyle name="Output 3 2 4 2 4" xfId="53937"/>
    <cellStyle name="Output 3 2 4 2 4 2" xfId="53938"/>
    <cellStyle name="Output 3 2 4 2 5" xfId="53939"/>
    <cellStyle name="Output 3 2 4 3" xfId="53940"/>
    <cellStyle name="Output 3 2 4 3 2" xfId="53941"/>
    <cellStyle name="Output 3 2 4 3 3" xfId="53942"/>
    <cellStyle name="Output 3 2 4 4" xfId="53943"/>
    <cellStyle name="Output 3 2 4 4 2" xfId="53944"/>
    <cellStyle name="Output 3 2 4 5" xfId="53945"/>
    <cellStyle name="Output 3 2 4 5 2" xfId="53946"/>
    <cellStyle name="Output 3 2 4 6" xfId="53947"/>
    <cellStyle name="Output 3 2 5" xfId="53948"/>
    <cellStyle name="Output 3 2 5 2" xfId="53949"/>
    <cellStyle name="Output 3 2 5 2 2" xfId="53950"/>
    <cellStyle name="Output 3 2 5 2 3" xfId="53951"/>
    <cellStyle name="Output 3 2 5 3" xfId="53952"/>
    <cellStyle name="Output 3 2 5 3 2" xfId="53953"/>
    <cellStyle name="Output 3 2 5 3 3" xfId="53954"/>
    <cellStyle name="Output 3 2 5 4" xfId="53955"/>
    <cellStyle name="Output 3 2 5 4 2" xfId="53956"/>
    <cellStyle name="Output 3 2 5 5" xfId="53957"/>
    <cellStyle name="Output 3 2 5 6" xfId="53958"/>
    <cellStyle name="Output 3 2 6" xfId="53959"/>
    <cellStyle name="Output 3 2 6 2" xfId="53960"/>
    <cellStyle name="Output 3 2 6 3" xfId="53961"/>
    <cellStyle name="Output 3 2 7" xfId="53962"/>
    <cellStyle name="Output 3 2 7 2" xfId="53963"/>
    <cellStyle name="Output 3 2 7 3" xfId="53964"/>
    <cellStyle name="Output 3 2 8" xfId="53965"/>
    <cellStyle name="Output 3 2 8 2" xfId="53966"/>
    <cellStyle name="Output 3 2 8 3" xfId="53967"/>
    <cellStyle name="Output 3 2 9" xfId="53968"/>
    <cellStyle name="Output 3 3" xfId="53969"/>
    <cellStyle name="Output 3 3 10" xfId="53970"/>
    <cellStyle name="Output 3 3 11" xfId="53971"/>
    <cellStyle name="Output 3 3 2" xfId="53972"/>
    <cellStyle name="Output 3 3 2 10" xfId="53973"/>
    <cellStyle name="Output 3 3 2 2" xfId="53974"/>
    <cellStyle name="Output 3 3 2 2 2" xfId="53975"/>
    <cellStyle name="Output 3 3 2 2 2 2" xfId="53976"/>
    <cellStyle name="Output 3 3 2 2 2 2 2" xfId="53977"/>
    <cellStyle name="Output 3 3 2 2 2 3" xfId="53978"/>
    <cellStyle name="Output 3 3 2 2 2 3 2" xfId="53979"/>
    <cellStyle name="Output 3 3 2 2 2 4" xfId="53980"/>
    <cellStyle name="Output 3 3 2 2 2 4 2" xfId="53981"/>
    <cellStyle name="Output 3 3 2 2 2 5" xfId="53982"/>
    <cellStyle name="Output 3 3 2 2 3" xfId="53983"/>
    <cellStyle name="Output 3 3 2 2 3 2" xfId="53984"/>
    <cellStyle name="Output 3 3 2 2 3 3" xfId="53985"/>
    <cellStyle name="Output 3 3 2 2 4" xfId="53986"/>
    <cellStyle name="Output 3 3 2 2 4 2" xfId="53987"/>
    <cellStyle name="Output 3 3 2 2 5" xfId="53988"/>
    <cellStyle name="Output 3 3 2 2 5 2" xfId="53989"/>
    <cellStyle name="Output 3 3 2 2 6" xfId="53990"/>
    <cellStyle name="Output 3 3 2 3" xfId="53991"/>
    <cellStyle name="Output 3 3 2 3 2" xfId="53992"/>
    <cellStyle name="Output 3 3 2 3 2 2" xfId="53993"/>
    <cellStyle name="Output 3 3 2 3 2 3" xfId="53994"/>
    <cellStyle name="Output 3 3 2 3 3" xfId="53995"/>
    <cellStyle name="Output 3 3 2 3 3 2" xfId="53996"/>
    <cellStyle name="Output 3 3 2 3 3 3" xfId="53997"/>
    <cellStyle name="Output 3 3 2 3 4" xfId="53998"/>
    <cellStyle name="Output 3 3 2 3 4 2" xfId="53999"/>
    <cellStyle name="Output 3 3 2 3 5" xfId="54000"/>
    <cellStyle name="Output 3 3 2 3 6" xfId="54001"/>
    <cellStyle name="Output 3 3 2 4" xfId="54002"/>
    <cellStyle name="Output 3 3 2 4 2" xfId="54003"/>
    <cellStyle name="Output 3 3 2 4 3" xfId="54004"/>
    <cellStyle name="Output 3 3 2 5" xfId="54005"/>
    <cellStyle name="Output 3 3 2 5 2" xfId="54006"/>
    <cellStyle name="Output 3 3 2 5 3" xfId="54007"/>
    <cellStyle name="Output 3 3 2 6" xfId="54008"/>
    <cellStyle name="Output 3 3 2 6 2" xfId="54009"/>
    <cellStyle name="Output 3 3 2 6 3" xfId="54010"/>
    <cellStyle name="Output 3 3 2 7" xfId="54011"/>
    <cellStyle name="Output 3 3 2 8" xfId="54012"/>
    <cellStyle name="Output 3 3 2 9" xfId="54013"/>
    <cellStyle name="Output 3 3 3" xfId="54014"/>
    <cellStyle name="Output 3 3 3 2" xfId="54015"/>
    <cellStyle name="Output 3 3 3 2 2" xfId="54016"/>
    <cellStyle name="Output 3 3 3 2 2 2" xfId="54017"/>
    <cellStyle name="Output 3 3 3 2 3" xfId="54018"/>
    <cellStyle name="Output 3 3 3 2 3 2" xfId="54019"/>
    <cellStyle name="Output 3 3 3 2 4" xfId="54020"/>
    <cellStyle name="Output 3 3 3 2 4 2" xfId="54021"/>
    <cellStyle name="Output 3 3 3 2 5" xfId="54022"/>
    <cellStyle name="Output 3 3 3 3" xfId="54023"/>
    <cellStyle name="Output 3 3 3 3 2" xfId="54024"/>
    <cellStyle name="Output 3 3 3 3 3" xfId="54025"/>
    <cellStyle name="Output 3 3 3 4" xfId="54026"/>
    <cellStyle name="Output 3 3 3 4 2" xfId="54027"/>
    <cellStyle name="Output 3 3 3 5" xfId="54028"/>
    <cellStyle name="Output 3 3 3 5 2" xfId="54029"/>
    <cellStyle name="Output 3 3 3 6" xfId="54030"/>
    <cellStyle name="Output 3 3 4" xfId="54031"/>
    <cellStyle name="Output 3 3 4 2" xfId="54032"/>
    <cellStyle name="Output 3 3 4 2 2" xfId="54033"/>
    <cellStyle name="Output 3 3 4 2 3" xfId="54034"/>
    <cellStyle name="Output 3 3 4 3" xfId="54035"/>
    <cellStyle name="Output 3 3 4 3 2" xfId="54036"/>
    <cellStyle name="Output 3 3 4 3 3" xfId="54037"/>
    <cellStyle name="Output 3 3 4 4" xfId="54038"/>
    <cellStyle name="Output 3 3 4 4 2" xfId="54039"/>
    <cellStyle name="Output 3 3 4 5" xfId="54040"/>
    <cellStyle name="Output 3 3 4 6" xfId="54041"/>
    <cellStyle name="Output 3 3 5" xfId="54042"/>
    <cellStyle name="Output 3 3 5 2" xfId="54043"/>
    <cellStyle name="Output 3 3 5 3" xfId="54044"/>
    <cellStyle name="Output 3 3 6" xfId="54045"/>
    <cellStyle name="Output 3 3 6 2" xfId="54046"/>
    <cellStyle name="Output 3 3 6 3" xfId="54047"/>
    <cellStyle name="Output 3 3 7" xfId="54048"/>
    <cellStyle name="Output 3 3 7 2" xfId="54049"/>
    <cellStyle name="Output 3 3 7 3" xfId="54050"/>
    <cellStyle name="Output 3 3 8" xfId="54051"/>
    <cellStyle name="Output 3 3 9" xfId="54052"/>
    <cellStyle name="Output 3 4" xfId="54053"/>
    <cellStyle name="Output 3 4 10" xfId="54054"/>
    <cellStyle name="Output 3 4 2" xfId="54055"/>
    <cellStyle name="Output 3 4 2 2" xfId="54056"/>
    <cellStyle name="Output 3 4 2 2 2" xfId="54057"/>
    <cellStyle name="Output 3 4 2 2 2 2" xfId="54058"/>
    <cellStyle name="Output 3 4 2 2 2 2 2" xfId="54059"/>
    <cellStyle name="Output 3 4 2 2 2 3" xfId="54060"/>
    <cellStyle name="Output 3 4 2 2 2 3 2" xfId="54061"/>
    <cellStyle name="Output 3 4 2 2 2 4" xfId="54062"/>
    <cellStyle name="Output 3 4 2 2 2 4 2" xfId="54063"/>
    <cellStyle name="Output 3 4 2 2 2 5" xfId="54064"/>
    <cellStyle name="Output 3 4 2 2 3" xfId="54065"/>
    <cellStyle name="Output 3 4 2 2 3 2" xfId="54066"/>
    <cellStyle name="Output 3 4 2 2 4" xfId="54067"/>
    <cellStyle name="Output 3 4 2 2 4 2" xfId="54068"/>
    <cellStyle name="Output 3 4 2 2 5" xfId="54069"/>
    <cellStyle name="Output 3 4 2 2 5 2" xfId="54070"/>
    <cellStyle name="Output 3 4 2 2 6" xfId="54071"/>
    <cellStyle name="Output 3 4 2 3" xfId="54072"/>
    <cellStyle name="Output 3 4 2 3 2" xfId="54073"/>
    <cellStyle name="Output 3 4 2 3 2 2" xfId="54074"/>
    <cellStyle name="Output 3 4 2 3 3" xfId="54075"/>
    <cellStyle name="Output 3 4 2 3 3 2" xfId="54076"/>
    <cellStyle name="Output 3 4 2 3 4" xfId="54077"/>
    <cellStyle name="Output 3 4 2 3 4 2" xfId="54078"/>
    <cellStyle name="Output 3 4 2 3 5" xfId="54079"/>
    <cellStyle name="Output 3 4 2 4" xfId="54080"/>
    <cellStyle name="Output 3 4 2 5" xfId="54081"/>
    <cellStyle name="Output 3 4 2 6" xfId="54082"/>
    <cellStyle name="Output 3 4 3" xfId="54083"/>
    <cellStyle name="Output 3 4 3 2" xfId="54084"/>
    <cellStyle name="Output 3 4 3 2 2" xfId="54085"/>
    <cellStyle name="Output 3 4 3 2 2 2" xfId="54086"/>
    <cellStyle name="Output 3 4 3 2 3" xfId="54087"/>
    <cellStyle name="Output 3 4 3 2 3 2" xfId="54088"/>
    <cellStyle name="Output 3 4 3 2 4" xfId="54089"/>
    <cellStyle name="Output 3 4 3 2 4 2" xfId="54090"/>
    <cellStyle name="Output 3 4 3 2 5" xfId="54091"/>
    <cellStyle name="Output 3 4 3 3" xfId="54092"/>
    <cellStyle name="Output 3 4 3 3 2" xfId="54093"/>
    <cellStyle name="Output 3 4 3 3 3" xfId="54094"/>
    <cellStyle name="Output 3 4 3 4" xfId="54095"/>
    <cellStyle name="Output 3 4 3 4 2" xfId="54096"/>
    <cellStyle name="Output 3 4 3 5" xfId="54097"/>
    <cellStyle name="Output 3 4 3 5 2" xfId="54098"/>
    <cellStyle name="Output 3 4 3 6" xfId="54099"/>
    <cellStyle name="Output 3 4 4" xfId="54100"/>
    <cellStyle name="Output 3 4 4 2" xfId="54101"/>
    <cellStyle name="Output 3 4 4 2 2" xfId="54102"/>
    <cellStyle name="Output 3 4 4 3" xfId="54103"/>
    <cellStyle name="Output 3 4 4 3 2" xfId="54104"/>
    <cellStyle name="Output 3 4 4 4" xfId="54105"/>
    <cellStyle name="Output 3 4 4 4 2" xfId="54106"/>
    <cellStyle name="Output 3 4 4 5" xfId="54107"/>
    <cellStyle name="Output 3 4 5" xfId="54108"/>
    <cellStyle name="Output 3 4 5 2" xfId="54109"/>
    <cellStyle name="Output 3 4 5 3" xfId="54110"/>
    <cellStyle name="Output 3 4 6" xfId="54111"/>
    <cellStyle name="Output 3 4 6 2" xfId="54112"/>
    <cellStyle name="Output 3 4 6 3" xfId="54113"/>
    <cellStyle name="Output 3 4 7" xfId="54114"/>
    <cellStyle name="Output 3 4 8" xfId="54115"/>
    <cellStyle name="Output 3 4 9" xfId="54116"/>
    <cellStyle name="Output 3 5" xfId="54117"/>
    <cellStyle name="Output 3 5 10" xfId="54118"/>
    <cellStyle name="Output 3 5 2" xfId="54119"/>
    <cellStyle name="Output 3 5 2 2" xfId="54120"/>
    <cellStyle name="Output 3 5 2 2 2" xfId="54121"/>
    <cellStyle name="Output 3 5 2 2 2 2" xfId="54122"/>
    <cellStyle name="Output 3 5 2 2 3" xfId="54123"/>
    <cellStyle name="Output 3 5 2 2 3 2" xfId="54124"/>
    <cellStyle name="Output 3 5 2 2 4" xfId="54125"/>
    <cellStyle name="Output 3 5 2 2 4 2" xfId="54126"/>
    <cellStyle name="Output 3 5 2 2 5" xfId="54127"/>
    <cellStyle name="Output 3 5 2 3" xfId="54128"/>
    <cellStyle name="Output 3 5 2 3 2" xfId="54129"/>
    <cellStyle name="Output 3 5 2 3 3" xfId="54130"/>
    <cellStyle name="Output 3 5 2 4" xfId="54131"/>
    <cellStyle name="Output 3 5 2 4 2" xfId="54132"/>
    <cellStyle name="Output 3 5 2 5" xfId="54133"/>
    <cellStyle name="Output 3 5 2 5 2" xfId="54134"/>
    <cellStyle name="Output 3 5 2 6" xfId="54135"/>
    <cellStyle name="Output 3 5 3" xfId="54136"/>
    <cellStyle name="Output 3 5 3 2" xfId="54137"/>
    <cellStyle name="Output 3 5 3 2 2" xfId="54138"/>
    <cellStyle name="Output 3 5 3 2 3" xfId="54139"/>
    <cellStyle name="Output 3 5 3 3" xfId="54140"/>
    <cellStyle name="Output 3 5 3 3 2" xfId="54141"/>
    <cellStyle name="Output 3 5 3 3 3" xfId="54142"/>
    <cellStyle name="Output 3 5 3 4" xfId="54143"/>
    <cellStyle name="Output 3 5 3 4 2" xfId="54144"/>
    <cellStyle name="Output 3 5 3 5" xfId="54145"/>
    <cellStyle name="Output 3 5 3 6" xfId="54146"/>
    <cellStyle name="Output 3 5 4" xfId="54147"/>
    <cellStyle name="Output 3 5 4 2" xfId="54148"/>
    <cellStyle name="Output 3 5 4 3" xfId="54149"/>
    <cellStyle name="Output 3 5 5" xfId="54150"/>
    <cellStyle name="Output 3 5 5 2" xfId="54151"/>
    <cellStyle name="Output 3 5 5 3" xfId="54152"/>
    <cellStyle name="Output 3 5 6" xfId="54153"/>
    <cellStyle name="Output 3 5 6 2" xfId="54154"/>
    <cellStyle name="Output 3 5 6 3" xfId="54155"/>
    <cellStyle name="Output 3 5 7" xfId="54156"/>
    <cellStyle name="Output 3 5 8" xfId="54157"/>
    <cellStyle name="Output 3 5 9" xfId="54158"/>
    <cellStyle name="Output 3 6" xfId="54159"/>
    <cellStyle name="Output 3 6 2" xfId="54160"/>
    <cellStyle name="Output 3 6 2 2" xfId="54161"/>
    <cellStyle name="Output 3 6 2 2 2" xfId="54162"/>
    <cellStyle name="Output 3 6 2 3" xfId="54163"/>
    <cellStyle name="Output 3 6 2 3 2" xfId="54164"/>
    <cellStyle name="Output 3 6 2 4" xfId="54165"/>
    <cellStyle name="Output 3 6 2 4 2" xfId="54166"/>
    <cellStyle name="Output 3 6 2 5" xfId="54167"/>
    <cellStyle name="Output 3 6 3" xfId="54168"/>
    <cellStyle name="Output 3 6 3 2" xfId="54169"/>
    <cellStyle name="Output 3 6 3 3" xfId="54170"/>
    <cellStyle name="Output 3 6 4" xfId="54171"/>
    <cellStyle name="Output 3 6 5" xfId="54172"/>
    <cellStyle name="Output 3 6 6" xfId="54173"/>
    <cellStyle name="Output 3 7" xfId="54174"/>
    <cellStyle name="Output 3 7 2" xfId="54175"/>
    <cellStyle name="Output 3 7 2 2" xfId="54176"/>
    <cellStyle name="Output 3 7 2 2 2" xfId="54177"/>
    <cellStyle name="Output 3 7 2 3" xfId="54178"/>
    <cellStyle name="Output 3 7 2 3 2" xfId="54179"/>
    <cellStyle name="Output 3 7 2 4" xfId="54180"/>
    <cellStyle name="Output 3 7 2 4 2" xfId="54181"/>
    <cellStyle name="Output 3 7 2 5" xfId="54182"/>
    <cellStyle name="Output 3 7 3" xfId="54183"/>
    <cellStyle name="Output 3 7 3 2" xfId="54184"/>
    <cellStyle name="Output 3 7 3 3" xfId="54185"/>
    <cellStyle name="Output 3 7 4" xfId="54186"/>
    <cellStyle name="Output 3 7 5" xfId="54187"/>
    <cellStyle name="Output 3 7 6" xfId="54188"/>
    <cellStyle name="Output 3 8" xfId="54189"/>
    <cellStyle name="Output 3 8 2" xfId="54190"/>
    <cellStyle name="Output 3 8 2 2" xfId="54191"/>
    <cellStyle name="Output 3 8 2 2 2" xfId="54192"/>
    <cellStyle name="Output 3 8 2 3" xfId="54193"/>
    <cellStyle name="Output 3 8 2 3 2" xfId="54194"/>
    <cellStyle name="Output 3 8 2 4" xfId="54195"/>
    <cellStyle name="Output 3 8 2 4 2" xfId="54196"/>
    <cellStyle name="Output 3 8 2 5" xfId="54197"/>
    <cellStyle name="Output 3 8 3" xfId="54198"/>
    <cellStyle name="Output 3 8 4" xfId="54199"/>
    <cellStyle name="Output 3 9" xfId="54200"/>
    <cellStyle name="Output 3 9 2" xfId="54201"/>
    <cellStyle name="Output 3 9 2 2" xfId="54202"/>
    <cellStyle name="Output 3 9 2 2 2" xfId="54203"/>
    <cellStyle name="Output 3 9 2 3" xfId="54204"/>
    <cellStyle name="Output 3 9 2 3 2" xfId="54205"/>
    <cellStyle name="Output 3 9 2 4" xfId="54206"/>
    <cellStyle name="Output 3 9 2 4 2" xfId="54207"/>
    <cellStyle name="Output 3 9 2 5" xfId="54208"/>
    <cellStyle name="Output 3 9 3" xfId="54209"/>
    <cellStyle name="Output 3 9 4" xfId="54210"/>
    <cellStyle name="Output 4" xfId="54211"/>
    <cellStyle name="Output 4 10" xfId="54212"/>
    <cellStyle name="Output 4 10 2" xfId="54213"/>
    <cellStyle name="Output 4 10 2 2" xfId="54214"/>
    <cellStyle name="Output 4 10 2 2 2" xfId="54215"/>
    <cellStyle name="Output 4 10 2 3" xfId="54216"/>
    <cellStyle name="Output 4 10 2 3 2" xfId="54217"/>
    <cellStyle name="Output 4 10 2 4" xfId="54218"/>
    <cellStyle name="Output 4 10 2 4 2" xfId="54219"/>
    <cellStyle name="Output 4 10 2 5" xfId="54220"/>
    <cellStyle name="Output 4 10 3" xfId="54221"/>
    <cellStyle name="Output 4 10 4" xfId="54222"/>
    <cellStyle name="Output 4 11" xfId="54223"/>
    <cellStyle name="Output 4 11 2" xfId="54224"/>
    <cellStyle name="Output 4 11 2 2" xfId="54225"/>
    <cellStyle name="Output 4 11 2 2 2" xfId="54226"/>
    <cellStyle name="Output 4 11 2 3" xfId="54227"/>
    <cellStyle name="Output 4 11 2 3 2" xfId="54228"/>
    <cellStyle name="Output 4 11 2 4" xfId="54229"/>
    <cellStyle name="Output 4 11 2 4 2" xfId="54230"/>
    <cellStyle name="Output 4 11 2 5" xfId="54231"/>
    <cellStyle name="Output 4 11 3" xfId="54232"/>
    <cellStyle name="Output 4 11 4" xfId="54233"/>
    <cellStyle name="Output 4 12" xfId="54234"/>
    <cellStyle name="Output 4 12 2" xfId="54235"/>
    <cellStyle name="Output 4 12 2 2" xfId="54236"/>
    <cellStyle name="Output 4 12 3" xfId="54237"/>
    <cellStyle name="Output 4 12 3 2" xfId="54238"/>
    <cellStyle name="Output 4 12 4" xfId="54239"/>
    <cellStyle name="Output 4 12 4 2" xfId="54240"/>
    <cellStyle name="Output 4 12 5" xfId="54241"/>
    <cellStyle name="Output 4 13" xfId="54242"/>
    <cellStyle name="Output 4 14" xfId="54243"/>
    <cellStyle name="Output 4 15" xfId="54244"/>
    <cellStyle name="Output 4 2" xfId="54245"/>
    <cellStyle name="Output 4 2 10" xfId="54246"/>
    <cellStyle name="Output 4 2 11" xfId="54247"/>
    <cellStyle name="Output 4 2 12" xfId="54248"/>
    <cellStyle name="Output 4 2 2" xfId="54249"/>
    <cellStyle name="Output 4 2 2 10" xfId="54250"/>
    <cellStyle name="Output 4 2 2 11" xfId="54251"/>
    <cellStyle name="Output 4 2 2 2" xfId="54252"/>
    <cellStyle name="Output 4 2 2 2 10" xfId="54253"/>
    <cellStyle name="Output 4 2 2 2 2" xfId="54254"/>
    <cellStyle name="Output 4 2 2 2 2 2" xfId="54255"/>
    <cellStyle name="Output 4 2 2 2 2 2 2" xfId="54256"/>
    <cellStyle name="Output 4 2 2 2 2 2 3" xfId="54257"/>
    <cellStyle name="Output 4 2 2 2 2 3" xfId="54258"/>
    <cellStyle name="Output 4 2 2 2 2 3 2" xfId="54259"/>
    <cellStyle name="Output 4 2 2 2 2 3 3" xfId="54260"/>
    <cellStyle name="Output 4 2 2 2 2 4" xfId="54261"/>
    <cellStyle name="Output 4 2 2 2 2 4 2" xfId="54262"/>
    <cellStyle name="Output 4 2 2 2 2 5" xfId="54263"/>
    <cellStyle name="Output 4 2 2 2 2 6" xfId="54264"/>
    <cellStyle name="Output 4 2 2 2 3" xfId="54265"/>
    <cellStyle name="Output 4 2 2 2 3 2" xfId="54266"/>
    <cellStyle name="Output 4 2 2 2 3 2 2" xfId="54267"/>
    <cellStyle name="Output 4 2 2 2 3 2 3" xfId="54268"/>
    <cellStyle name="Output 4 2 2 2 3 3" xfId="54269"/>
    <cellStyle name="Output 4 2 2 2 3 3 2" xfId="54270"/>
    <cellStyle name="Output 4 2 2 2 3 3 3" xfId="54271"/>
    <cellStyle name="Output 4 2 2 2 3 4" xfId="54272"/>
    <cellStyle name="Output 4 2 2 2 3 5" xfId="54273"/>
    <cellStyle name="Output 4 2 2 2 4" xfId="54274"/>
    <cellStyle name="Output 4 2 2 2 4 2" xfId="54275"/>
    <cellStyle name="Output 4 2 2 2 4 3" xfId="54276"/>
    <cellStyle name="Output 4 2 2 2 5" xfId="54277"/>
    <cellStyle name="Output 4 2 2 2 5 2" xfId="54278"/>
    <cellStyle name="Output 4 2 2 2 5 3" xfId="54279"/>
    <cellStyle name="Output 4 2 2 2 6" xfId="54280"/>
    <cellStyle name="Output 4 2 2 2 6 2" xfId="54281"/>
    <cellStyle name="Output 4 2 2 2 6 3" xfId="54282"/>
    <cellStyle name="Output 4 2 2 2 7" xfId="54283"/>
    <cellStyle name="Output 4 2 2 2 8" xfId="54284"/>
    <cellStyle name="Output 4 2 2 2 9" xfId="54285"/>
    <cellStyle name="Output 4 2 2 3" xfId="54286"/>
    <cellStyle name="Output 4 2 2 3 2" xfId="54287"/>
    <cellStyle name="Output 4 2 2 3 2 2" xfId="54288"/>
    <cellStyle name="Output 4 2 2 3 2 2 2" xfId="54289"/>
    <cellStyle name="Output 4 2 2 3 2 3" xfId="54290"/>
    <cellStyle name="Output 4 2 2 3 2 3 2" xfId="54291"/>
    <cellStyle name="Output 4 2 2 3 2 4" xfId="54292"/>
    <cellStyle name="Output 4 2 2 3 2 4 2" xfId="54293"/>
    <cellStyle name="Output 4 2 2 3 2 5" xfId="54294"/>
    <cellStyle name="Output 4 2 2 3 3" xfId="54295"/>
    <cellStyle name="Output 4 2 2 3 3 2" xfId="54296"/>
    <cellStyle name="Output 4 2 2 3 3 3" xfId="54297"/>
    <cellStyle name="Output 4 2 2 3 4" xfId="54298"/>
    <cellStyle name="Output 4 2 2 3 4 2" xfId="54299"/>
    <cellStyle name="Output 4 2 2 3 5" xfId="54300"/>
    <cellStyle name="Output 4 2 2 3 5 2" xfId="54301"/>
    <cellStyle name="Output 4 2 2 3 6" xfId="54302"/>
    <cellStyle name="Output 4 2 2 4" xfId="54303"/>
    <cellStyle name="Output 4 2 2 4 2" xfId="54304"/>
    <cellStyle name="Output 4 2 2 4 2 2" xfId="54305"/>
    <cellStyle name="Output 4 2 2 4 2 3" xfId="54306"/>
    <cellStyle name="Output 4 2 2 4 3" xfId="54307"/>
    <cellStyle name="Output 4 2 2 4 3 2" xfId="54308"/>
    <cellStyle name="Output 4 2 2 4 3 3" xfId="54309"/>
    <cellStyle name="Output 4 2 2 4 4" xfId="54310"/>
    <cellStyle name="Output 4 2 2 4 4 2" xfId="54311"/>
    <cellStyle name="Output 4 2 2 4 5" xfId="54312"/>
    <cellStyle name="Output 4 2 2 4 6" xfId="54313"/>
    <cellStyle name="Output 4 2 2 5" xfId="54314"/>
    <cellStyle name="Output 4 2 2 5 2" xfId="54315"/>
    <cellStyle name="Output 4 2 2 5 3" xfId="54316"/>
    <cellStyle name="Output 4 2 2 6" xfId="54317"/>
    <cellStyle name="Output 4 2 2 6 2" xfId="54318"/>
    <cellStyle name="Output 4 2 2 6 3" xfId="54319"/>
    <cellStyle name="Output 4 2 2 7" xfId="54320"/>
    <cellStyle name="Output 4 2 2 7 2" xfId="54321"/>
    <cellStyle name="Output 4 2 2 7 3" xfId="54322"/>
    <cellStyle name="Output 4 2 2 8" xfId="54323"/>
    <cellStyle name="Output 4 2 2 9" xfId="54324"/>
    <cellStyle name="Output 4 2 3" xfId="54325"/>
    <cellStyle name="Output 4 2 3 10" xfId="54326"/>
    <cellStyle name="Output 4 2 3 2" xfId="54327"/>
    <cellStyle name="Output 4 2 3 2 2" xfId="54328"/>
    <cellStyle name="Output 4 2 3 2 2 2" xfId="54329"/>
    <cellStyle name="Output 4 2 3 2 2 3" xfId="54330"/>
    <cellStyle name="Output 4 2 3 2 3" xfId="54331"/>
    <cellStyle name="Output 4 2 3 2 3 2" xfId="54332"/>
    <cellStyle name="Output 4 2 3 2 3 3" xfId="54333"/>
    <cellStyle name="Output 4 2 3 2 4" xfId="54334"/>
    <cellStyle name="Output 4 2 3 2 4 2" xfId="54335"/>
    <cellStyle name="Output 4 2 3 2 5" xfId="54336"/>
    <cellStyle name="Output 4 2 3 2 6" xfId="54337"/>
    <cellStyle name="Output 4 2 3 3" xfId="54338"/>
    <cellStyle name="Output 4 2 3 3 2" xfId="54339"/>
    <cellStyle name="Output 4 2 3 3 2 2" xfId="54340"/>
    <cellStyle name="Output 4 2 3 3 2 3" xfId="54341"/>
    <cellStyle name="Output 4 2 3 3 3" xfId="54342"/>
    <cellStyle name="Output 4 2 3 3 3 2" xfId="54343"/>
    <cellStyle name="Output 4 2 3 3 3 3" xfId="54344"/>
    <cellStyle name="Output 4 2 3 3 4" xfId="54345"/>
    <cellStyle name="Output 4 2 3 3 5" xfId="54346"/>
    <cellStyle name="Output 4 2 3 4" xfId="54347"/>
    <cellStyle name="Output 4 2 3 4 2" xfId="54348"/>
    <cellStyle name="Output 4 2 3 4 3" xfId="54349"/>
    <cellStyle name="Output 4 2 3 5" xfId="54350"/>
    <cellStyle name="Output 4 2 3 5 2" xfId="54351"/>
    <cellStyle name="Output 4 2 3 5 3" xfId="54352"/>
    <cellStyle name="Output 4 2 3 6" xfId="54353"/>
    <cellStyle name="Output 4 2 3 6 2" xfId="54354"/>
    <cellStyle name="Output 4 2 3 6 3" xfId="54355"/>
    <cellStyle name="Output 4 2 3 7" xfId="54356"/>
    <cellStyle name="Output 4 2 3 8" xfId="54357"/>
    <cellStyle name="Output 4 2 3 9" xfId="54358"/>
    <cellStyle name="Output 4 2 4" xfId="54359"/>
    <cellStyle name="Output 4 2 4 2" xfId="54360"/>
    <cellStyle name="Output 4 2 4 2 2" xfId="54361"/>
    <cellStyle name="Output 4 2 4 2 2 2" xfId="54362"/>
    <cellStyle name="Output 4 2 4 2 3" xfId="54363"/>
    <cellStyle name="Output 4 2 4 2 3 2" xfId="54364"/>
    <cellStyle name="Output 4 2 4 2 4" xfId="54365"/>
    <cellStyle name="Output 4 2 4 2 4 2" xfId="54366"/>
    <cellStyle name="Output 4 2 4 2 5" xfId="54367"/>
    <cellStyle name="Output 4 2 4 3" xfId="54368"/>
    <cellStyle name="Output 4 2 4 3 2" xfId="54369"/>
    <cellStyle name="Output 4 2 4 3 3" xfId="54370"/>
    <cellStyle name="Output 4 2 4 4" xfId="54371"/>
    <cellStyle name="Output 4 2 4 4 2" xfId="54372"/>
    <cellStyle name="Output 4 2 4 5" xfId="54373"/>
    <cellStyle name="Output 4 2 4 5 2" xfId="54374"/>
    <cellStyle name="Output 4 2 4 6" xfId="54375"/>
    <cellStyle name="Output 4 2 5" xfId="54376"/>
    <cellStyle name="Output 4 2 5 2" xfId="54377"/>
    <cellStyle name="Output 4 2 5 2 2" xfId="54378"/>
    <cellStyle name="Output 4 2 5 2 3" xfId="54379"/>
    <cellStyle name="Output 4 2 5 3" xfId="54380"/>
    <cellStyle name="Output 4 2 5 3 2" xfId="54381"/>
    <cellStyle name="Output 4 2 5 3 3" xfId="54382"/>
    <cellStyle name="Output 4 2 5 4" xfId="54383"/>
    <cellStyle name="Output 4 2 5 4 2" xfId="54384"/>
    <cellStyle name="Output 4 2 5 5" xfId="54385"/>
    <cellStyle name="Output 4 2 5 6" xfId="54386"/>
    <cellStyle name="Output 4 2 6" xfId="54387"/>
    <cellStyle name="Output 4 2 6 2" xfId="54388"/>
    <cellStyle name="Output 4 2 6 3" xfId="54389"/>
    <cellStyle name="Output 4 2 7" xfId="54390"/>
    <cellStyle name="Output 4 2 7 2" xfId="54391"/>
    <cellStyle name="Output 4 2 7 3" xfId="54392"/>
    <cellStyle name="Output 4 2 8" xfId="54393"/>
    <cellStyle name="Output 4 2 8 2" xfId="54394"/>
    <cellStyle name="Output 4 2 8 3" xfId="54395"/>
    <cellStyle name="Output 4 2 9" xfId="54396"/>
    <cellStyle name="Output 4 3" xfId="54397"/>
    <cellStyle name="Output 4 3 10" xfId="54398"/>
    <cellStyle name="Output 4 3 11" xfId="54399"/>
    <cellStyle name="Output 4 3 2" xfId="54400"/>
    <cellStyle name="Output 4 3 2 10" xfId="54401"/>
    <cellStyle name="Output 4 3 2 2" xfId="54402"/>
    <cellStyle name="Output 4 3 2 2 2" xfId="54403"/>
    <cellStyle name="Output 4 3 2 2 2 2" xfId="54404"/>
    <cellStyle name="Output 4 3 2 2 2 2 2" xfId="54405"/>
    <cellStyle name="Output 4 3 2 2 2 3" xfId="54406"/>
    <cellStyle name="Output 4 3 2 2 2 3 2" xfId="54407"/>
    <cellStyle name="Output 4 3 2 2 2 4" xfId="54408"/>
    <cellStyle name="Output 4 3 2 2 2 4 2" xfId="54409"/>
    <cellStyle name="Output 4 3 2 2 2 5" xfId="54410"/>
    <cellStyle name="Output 4 3 2 2 3" xfId="54411"/>
    <cellStyle name="Output 4 3 2 2 3 2" xfId="54412"/>
    <cellStyle name="Output 4 3 2 2 3 3" xfId="54413"/>
    <cellStyle name="Output 4 3 2 2 4" xfId="54414"/>
    <cellStyle name="Output 4 3 2 2 4 2" xfId="54415"/>
    <cellStyle name="Output 4 3 2 2 5" xfId="54416"/>
    <cellStyle name="Output 4 3 2 2 5 2" xfId="54417"/>
    <cellStyle name="Output 4 3 2 2 6" xfId="54418"/>
    <cellStyle name="Output 4 3 2 3" xfId="54419"/>
    <cellStyle name="Output 4 3 2 3 2" xfId="54420"/>
    <cellStyle name="Output 4 3 2 3 2 2" xfId="54421"/>
    <cellStyle name="Output 4 3 2 3 2 3" xfId="54422"/>
    <cellStyle name="Output 4 3 2 3 3" xfId="54423"/>
    <cellStyle name="Output 4 3 2 3 3 2" xfId="54424"/>
    <cellStyle name="Output 4 3 2 3 3 3" xfId="54425"/>
    <cellStyle name="Output 4 3 2 3 4" xfId="54426"/>
    <cellStyle name="Output 4 3 2 3 4 2" xfId="54427"/>
    <cellStyle name="Output 4 3 2 3 5" xfId="54428"/>
    <cellStyle name="Output 4 3 2 3 6" xfId="54429"/>
    <cellStyle name="Output 4 3 2 4" xfId="54430"/>
    <cellStyle name="Output 4 3 2 4 2" xfId="54431"/>
    <cellStyle name="Output 4 3 2 4 3" xfId="54432"/>
    <cellStyle name="Output 4 3 2 5" xfId="54433"/>
    <cellStyle name="Output 4 3 2 5 2" xfId="54434"/>
    <cellStyle name="Output 4 3 2 5 3" xfId="54435"/>
    <cellStyle name="Output 4 3 2 6" xfId="54436"/>
    <cellStyle name="Output 4 3 2 6 2" xfId="54437"/>
    <cellStyle name="Output 4 3 2 6 3" xfId="54438"/>
    <cellStyle name="Output 4 3 2 7" xfId="54439"/>
    <cellStyle name="Output 4 3 2 8" xfId="54440"/>
    <cellStyle name="Output 4 3 2 9" xfId="54441"/>
    <cellStyle name="Output 4 3 3" xfId="54442"/>
    <cellStyle name="Output 4 3 3 2" xfId="54443"/>
    <cellStyle name="Output 4 3 3 2 2" xfId="54444"/>
    <cellStyle name="Output 4 3 3 2 2 2" xfId="54445"/>
    <cellStyle name="Output 4 3 3 2 3" xfId="54446"/>
    <cellStyle name="Output 4 3 3 2 3 2" xfId="54447"/>
    <cellStyle name="Output 4 3 3 2 4" xfId="54448"/>
    <cellStyle name="Output 4 3 3 2 4 2" xfId="54449"/>
    <cellStyle name="Output 4 3 3 2 5" xfId="54450"/>
    <cellStyle name="Output 4 3 3 3" xfId="54451"/>
    <cellStyle name="Output 4 3 3 3 2" xfId="54452"/>
    <cellStyle name="Output 4 3 3 3 3" xfId="54453"/>
    <cellStyle name="Output 4 3 3 4" xfId="54454"/>
    <cellStyle name="Output 4 3 3 4 2" xfId="54455"/>
    <cellStyle name="Output 4 3 3 5" xfId="54456"/>
    <cellStyle name="Output 4 3 3 5 2" xfId="54457"/>
    <cellStyle name="Output 4 3 3 6" xfId="54458"/>
    <cellStyle name="Output 4 3 4" xfId="54459"/>
    <cellStyle name="Output 4 3 4 2" xfId="54460"/>
    <cellStyle name="Output 4 3 4 2 2" xfId="54461"/>
    <cellStyle name="Output 4 3 4 2 3" xfId="54462"/>
    <cellStyle name="Output 4 3 4 3" xfId="54463"/>
    <cellStyle name="Output 4 3 4 3 2" xfId="54464"/>
    <cellStyle name="Output 4 3 4 3 3" xfId="54465"/>
    <cellStyle name="Output 4 3 4 4" xfId="54466"/>
    <cellStyle name="Output 4 3 4 4 2" xfId="54467"/>
    <cellStyle name="Output 4 3 4 5" xfId="54468"/>
    <cellStyle name="Output 4 3 4 6" xfId="54469"/>
    <cellStyle name="Output 4 3 5" xfId="54470"/>
    <cellStyle name="Output 4 3 5 2" xfId="54471"/>
    <cellStyle name="Output 4 3 5 3" xfId="54472"/>
    <cellStyle name="Output 4 3 6" xfId="54473"/>
    <cellStyle name="Output 4 3 6 2" xfId="54474"/>
    <cellStyle name="Output 4 3 6 3" xfId="54475"/>
    <cellStyle name="Output 4 3 7" xfId="54476"/>
    <cellStyle name="Output 4 3 7 2" xfId="54477"/>
    <cellStyle name="Output 4 3 7 3" xfId="54478"/>
    <cellStyle name="Output 4 3 8" xfId="54479"/>
    <cellStyle name="Output 4 3 9" xfId="54480"/>
    <cellStyle name="Output 4 4" xfId="54481"/>
    <cellStyle name="Output 4 4 10" xfId="54482"/>
    <cellStyle name="Output 4 4 2" xfId="54483"/>
    <cellStyle name="Output 4 4 2 2" xfId="54484"/>
    <cellStyle name="Output 4 4 2 2 2" xfId="54485"/>
    <cellStyle name="Output 4 4 2 2 2 2" xfId="54486"/>
    <cellStyle name="Output 4 4 2 2 2 2 2" xfId="54487"/>
    <cellStyle name="Output 4 4 2 2 2 3" xfId="54488"/>
    <cellStyle name="Output 4 4 2 2 2 3 2" xfId="54489"/>
    <cellStyle name="Output 4 4 2 2 2 4" xfId="54490"/>
    <cellStyle name="Output 4 4 2 2 2 4 2" xfId="54491"/>
    <cellStyle name="Output 4 4 2 2 2 5" xfId="54492"/>
    <cellStyle name="Output 4 4 2 2 3" xfId="54493"/>
    <cellStyle name="Output 4 4 2 2 3 2" xfId="54494"/>
    <cellStyle name="Output 4 4 2 2 4" xfId="54495"/>
    <cellStyle name="Output 4 4 2 2 4 2" xfId="54496"/>
    <cellStyle name="Output 4 4 2 2 5" xfId="54497"/>
    <cellStyle name="Output 4 4 2 2 5 2" xfId="54498"/>
    <cellStyle name="Output 4 4 2 2 6" xfId="54499"/>
    <cellStyle name="Output 4 4 2 3" xfId="54500"/>
    <cellStyle name="Output 4 4 2 3 2" xfId="54501"/>
    <cellStyle name="Output 4 4 2 3 2 2" xfId="54502"/>
    <cellStyle name="Output 4 4 2 3 3" xfId="54503"/>
    <cellStyle name="Output 4 4 2 3 3 2" xfId="54504"/>
    <cellStyle name="Output 4 4 2 3 4" xfId="54505"/>
    <cellStyle name="Output 4 4 2 3 4 2" xfId="54506"/>
    <cellStyle name="Output 4 4 2 3 5" xfId="54507"/>
    <cellStyle name="Output 4 4 2 4" xfId="54508"/>
    <cellStyle name="Output 4 4 2 5" xfId="54509"/>
    <cellStyle name="Output 4 4 2 6" xfId="54510"/>
    <cellStyle name="Output 4 4 3" xfId="54511"/>
    <cellStyle name="Output 4 4 3 2" xfId="54512"/>
    <cellStyle name="Output 4 4 3 2 2" xfId="54513"/>
    <cellStyle name="Output 4 4 3 2 2 2" xfId="54514"/>
    <cellStyle name="Output 4 4 3 2 3" xfId="54515"/>
    <cellStyle name="Output 4 4 3 2 3 2" xfId="54516"/>
    <cellStyle name="Output 4 4 3 2 4" xfId="54517"/>
    <cellStyle name="Output 4 4 3 2 4 2" xfId="54518"/>
    <cellStyle name="Output 4 4 3 2 5" xfId="54519"/>
    <cellStyle name="Output 4 4 3 3" xfId="54520"/>
    <cellStyle name="Output 4 4 3 3 2" xfId="54521"/>
    <cellStyle name="Output 4 4 3 3 3" xfId="54522"/>
    <cellStyle name="Output 4 4 3 4" xfId="54523"/>
    <cellStyle name="Output 4 4 3 4 2" xfId="54524"/>
    <cellStyle name="Output 4 4 3 5" xfId="54525"/>
    <cellStyle name="Output 4 4 3 5 2" xfId="54526"/>
    <cellStyle name="Output 4 4 3 6" xfId="54527"/>
    <cellStyle name="Output 4 4 4" xfId="54528"/>
    <cellStyle name="Output 4 4 4 2" xfId="54529"/>
    <cellStyle name="Output 4 4 4 2 2" xfId="54530"/>
    <cellStyle name="Output 4 4 4 3" xfId="54531"/>
    <cellStyle name="Output 4 4 4 3 2" xfId="54532"/>
    <cellStyle name="Output 4 4 4 4" xfId="54533"/>
    <cellStyle name="Output 4 4 4 4 2" xfId="54534"/>
    <cellStyle name="Output 4 4 4 5" xfId="54535"/>
    <cellStyle name="Output 4 4 5" xfId="54536"/>
    <cellStyle name="Output 4 4 5 2" xfId="54537"/>
    <cellStyle name="Output 4 4 5 3" xfId="54538"/>
    <cellStyle name="Output 4 4 6" xfId="54539"/>
    <cellStyle name="Output 4 4 6 2" xfId="54540"/>
    <cellStyle name="Output 4 4 6 3" xfId="54541"/>
    <cellStyle name="Output 4 4 7" xfId="54542"/>
    <cellStyle name="Output 4 4 8" xfId="54543"/>
    <cellStyle name="Output 4 4 9" xfId="54544"/>
    <cellStyle name="Output 4 5" xfId="54545"/>
    <cellStyle name="Output 4 5 10" xfId="54546"/>
    <cellStyle name="Output 4 5 2" xfId="54547"/>
    <cellStyle name="Output 4 5 2 2" xfId="54548"/>
    <cellStyle name="Output 4 5 2 2 2" xfId="54549"/>
    <cellStyle name="Output 4 5 2 2 2 2" xfId="54550"/>
    <cellStyle name="Output 4 5 2 2 3" xfId="54551"/>
    <cellStyle name="Output 4 5 2 2 3 2" xfId="54552"/>
    <cellStyle name="Output 4 5 2 2 4" xfId="54553"/>
    <cellStyle name="Output 4 5 2 2 4 2" xfId="54554"/>
    <cellStyle name="Output 4 5 2 2 5" xfId="54555"/>
    <cellStyle name="Output 4 5 2 3" xfId="54556"/>
    <cellStyle name="Output 4 5 2 3 2" xfId="54557"/>
    <cellStyle name="Output 4 5 2 3 3" xfId="54558"/>
    <cellStyle name="Output 4 5 2 4" xfId="54559"/>
    <cellStyle name="Output 4 5 2 4 2" xfId="54560"/>
    <cellStyle name="Output 4 5 2 5" xfId="54561"/>
    <cellStyle name="Output 4 5 2 5 2" xfId="54562"/>
    <cellStyle name="Output 4 5 2 6" xfId="54563"/>
    <cellStyle name="Output 4 5 3" xfId="54564"/>
    <cellStyle name="Output 4 5 3 2" xfId="54565"/>
    <cellStyle name="Output 4 5 3 2 2" xfId="54566"/>
    <cellStyle name="Output 4 5 3 2 3" xfId="54567"/>
    <cellStyle name="Output 4 5 3 3" xfId="54568"/>
    <cellStyle name="Output 4 5 3 3 2" xfId="54569"/>
    <cellStyle name="Output 4 5 3 3 3" xfId="54570"/>
    <cellStyle name="Output 4 5 3 4" xfId="54571"/>
    <cellStyle name="Output 4 5 3 4 2" xfId="54572"/>
    <cellStyle name="Output 4 5 3 5" xfId="54573"/>
    <cellStyle name="Output 4 5 3 6" xfId="54574"/>
    <cellStyle name="Output 4 5 4" xfId="54575"/>
    <cellStyle name="Output 4 5 4 2" xfId="54576"/>
    <cellStyle name="Output 4 5 4 3" xfId="54577"/>
    <cellStyle name="Output 4 5 5" xfId="54578"/>
    <cellStyle name="Output 4 5 5 2" xfId="54579"/>
    <cellStyle name="Output 4 5 5 3" xfId="54580"/>
    <cellStyle name="Output 4 5 6" xfId="54581"/>
    <cellStyle name="Output 4 5 6 2" xfId="54582"/>
    <cellStyle name="Output 4 5 6 3" xfId="54583"/>
    <cellStyle name="Output 4 5 7" xfId="54584"/>
    <cellStyle name="Output 4 5 8" xfId="54585"/>
    <cellStyle name="Output 4 5 9" xfId="54586"/>
    <cellStyle name="Output 4 6" xfId="54587"/>
    <cellStyle name="Output 4 6 2" xfId="54588"/>
    <cellStyle name="Output 4 6 2 2" xfId="54589"/>
    <cellStyle name="Output 4 6 2 2 2" xfId="54590"/>
    <cellStyle name="Output 4 6 2 3" xfId="54591"/>
    <cellStyle name="Output 4 6 2 3 2" xfId="54592"/>
    <cellStyle name="Output 4 6 2 4" xfId="54593"/>
    <cellStyle name="Output 4 6 2 4 2" xfId="54594"/>
    <cellStyle name="Output 4 6 2 5" xfId="54595"/>
    <cellStyle name="Output 4 6 3" xfId="54596"/>
    <cellStyle name="Output 4 6 3 2" xfId="54597"/>
    <cellStyle name="Output 4 6 3 3" xfId="54598"/>
    <cellStyle name="Output 4 6 4" xfId="54599"/>
    <cellStyle name="Output 4 6 5" xfId="54600"/>
    <cellStyle name="Output 4 6 6" xfId="54601"/>
    <cellStyle name="Output 4 7" xfId="54602"/>
    <cellStyle name="Output 4 7 2" xfId="54603"/>
    <cellStyle name="Output 4 7 2 2" xfId="54604"/>
    <cellStyle name="Output 4 7 2 2 2" xfId="54605"/>
    <cellStyle name="Output 4 7 2 3" xfId="54606"/>
    <cellStyle name="Output 4 7 2 3 2" xfId="54607"/>
    <cellStyle name="Output 4 7 2 4" xfId="54608"/>
    <cellStyle name="Output 4 7 2 4 2" xfId="54609"/>
    <cellStyle name="Output 4 7 2 5" xfId="54610"/>
    <cellStyle name="Output 4 7 3" xfId="54611"/>
    <cellStyle name="Output 4 7 3 2" xfId="54612"/>
    <cellStyle name="Output 4 7 3 3" xfId="54613"/>
    <cellStyle name="Output 4 7 4" xfId="54614"/>
    <cellStyle name="Output 4 7 5" xfId="54615"/>
    <cellStyle name="Output 4 7 6" xfId="54616"/>
    <cellStyle name="Output 4 8" xfId="54617"/>
    <cellStyle name="Output 4 8 2" xfId="54618"/>
    <cellStyle name="Output 4 8 2 2" xfId="54619"/>
    <cellStyle name="Output 4 8 2 2 2" xfId="54620"/>
    <cellStyle name="Output 4 8 2 3" xfId="54621"/>
    <cellStyle name="Output 4 8 2 3 2" xfId="54622"/>
    <cellStyle name="Output 4 8 2 4" xfId="54623"/>
    <cellStyle name="Output 4 8 2 4 2" xfId="54624"/>
    <cellStyle name="Output 4 8 2 5" xfId="54625"/>
    <cellStyle name="Output 4 8 3" xfId="54626"/>
    <cellStyle name="Output 4 8 4" xfId="54627"/>
    <cellStyle name="Output 4 9" xfId="54628"/>
    <cellStyle name="Output 4 9 2" xfId="54629"/>
    <cellStyle name="Output 4 9 2 2" xfId="54630"/>
    <cellStyle name="Output 4 9 2 2 2" xfId="54631"/>
    <cellStyle name="Output 4 9 2 3" xfId="54632"/>
    <cellStyle name="Output 4 9 2 3 2" xfId="54633"/>
    <cellStyle name="Output 4 9 2 4" xfId="54634"/>
    <cellStyle name="Output 4 9 2 4 2" xfId="54635"/>
    <cellStyle name="Output 4 9 2 5" xfId="54636"/>
    <cellStyle name="Output 4 9 3" xfId="54637"/>
    <cellStyle name="Output 4 9 4" xfId="54638"/>
    <cellStyle name="Output 5" xfId="54639"/>
    <cellStyle name="Output 5 10" xfId="54640"/>
    <cellStyle name="Output 5 10 2" xfId="54641"/>
    <cellStyle name="Output 5 10 3" xfId="54642"/>
    <cellStyle name="Output 5 11" xfId="54643"/>
    <cellStyle name="Output 5 11 2" xfId="54644"/>
    <cellStyle name="Output 5 11 3" xfId="54645"/>
    <cellStyle name="Output 5 12" xfId="54646"/>
    <cellStyle name="Output 5 13" xfId="54647"/>
    <cellStyle name="Output 5 14" xfId="54648"/>
    <cellStyle name="Output 5 15" xfId="54649"/>
    <cellStyle name="Output 5 2" xfId="54650"/>
    <cellStyle name="Output 5 2 10" xfId="54651"/>
    <cellStyle name="Output 5 2 11" xfId="54652"/>
    <cellStyle name="Output 5 2 12" xfId="54653"/>
    <cellStyle name="Output 5 2 2" xfId="54654"/>
    <cellStyle name="Output 5 2 2 10" xfId="54655"/>
    <cellStyle name="Output 5 2 2 11" xfId="54656"/>
    <cellStyle name="Output 5 2 2 2" xfId="54657"/>
    <cellStyle name="Output 5 2 2 2 10" xfId="54658"/>
    <cellStyle name="Output 5 2 2 2 2" xfId="54659"/>
    <cellStyle name="Output 5 2 2 2 2 2" xfId="54660"/>
    <cellStyle name="Output 5 2 2 2 2 2 2" xfId="54661"/>
    <cellStyle name="Output 5 2 2 2 2 2 3" xfId="54662"/>
    <cellStyle name="Output 5 2 2 2 2 3" xfId="54663"/>
    <cellStyle name="Output 5 2 2 2 2 3 2" xfId="54664"/>
    <cellStyle name="Output 5 2 2 2 2 3 3" xfId="54665"/>
    <cellStyle name="Output 5 2 2 2 2 4" xfId="54666"/>
    <cellStyle name="Output 5 2 2 2 2 4 2" xfId="54667"/>
    <cellStyle name="Output 5 2 2 2 2 5" xfId="54668"/>
    <cellStyle name="Output 5 2 2 2 2 6" xfId="54669"/>
    <cellStyle name="Output 5 2 2 2 3" xfId="54670"/>
    <cellStyle name="Output 5 2 2 2 3 2" xfId="54671"/>
    <cellStyle name="Output 5 2 2 2 3 2 2" xfId="54672"/>
    <cellStyle name="Output 5 2 2 2 3 2 3" xfId="54673"/>
    <cellStyle name="Output 5 2 2 2 3 3" xfId="54674"/>
    <cellStyle name="Output 5 2 2 2 3 3 2" xfId="54675"/>
    <cellStyle name="Output 5 2 2 2 3 3 3" xfId="54676"/>
    <cellStyle name="Output 5 2 2 2 3 4" xfId="54677"/>
    <cellStyle name="Output 5 2 2 2 3 5" xfId="54678"/>
    <cellStyle name="Output 5 2 2 2 4" xfId="54679"/>
    <cellStyle name="Output 5 2 2 2 4 2" xfId="54680"/>
    <cellStyle name="Output 5 2 2 2 4 3" xfId="54681"/>
    <cellStyle name="Output 5 2 2 2 5" xfId="54682"/>
    <cellStyle name="Output 5 2 2 2 5 2" xfId="54683"/>
    <cellStyle name="Output 5 2 2 2 5 3" xfId="54684"/>
    <cellStyle name="Output 5 2 2 2 6" xfId="54685"/>
    <cellStyle name="Output 5 2 2 2 6 2" xfId="54686"/>
    <cellStyle name="Output 5 2 2 2 6 3" xfId="54687"/>
    <cellStyle name="Output 5 2 2 2 7" xfId="54688"/>
    <cellStyle name="Output 5 2 2 2 8" xfId="54689"/>
    <cellStyle name="Output 5 2 2 2 9" xfId="54690"/>
    <cellStyle name="Output 5 2 2 3" xfId="54691"/>
    <cellStyle name="Output 5 2 2 3 2" xfId="54692"/>
    <cellStyle name="Output 5 2 2 3 2 2" xfId="54693"/>
    <cellStyle name="Output 5 2 2 3 2 2 2" xfId="54694"/>
    <cellStyle name="Output 5 2 2 3 2 3" xfId="54695"/>
    <cellStyle name="Output 5 2 2 3 2 3 2" xfId="54696"/>
    <cellStyle name="Output 5 2 2 3 2 4" xfId="54697"/>
    <cellStyle name="Output 5 2 2 3 2 4 2" xfId="54698"/>
    <cellStyle name="Output 5 2 2 3 2 5" xfId="54699"/>
    <cellStyle name="Output 5 2 2 3 3" xfId="54700"/>
    <cellStyle name="Output 5 2 2 3 3 2" xfId="54701"/>
    <cellStyle name="Output 5 2 2 3 3 3" xfId="54702"/>
    <cellStyle name="Output 5 2 2 3 4" xfId="54703"/>
    <cellStyle name="Output 5 2 2 3 4 2" xfId="54704"/>
    <cellStyle name="Output 5 2 2 3 5" xfId="54705"/>
    <cellStyle name="Output 5 2 2 3 5 2" xfId="54706"/>
    <cellStyle name="Output 5 2 2 3 6" xfId="54707"/>
    <cellStyle name="Output 5 2 2 4" xfId="54708"/>
    <cellStyle name="Output 5 2 2 4 2" xfId="54709"/>
    <cellStyle name="Output 5 2 2 4 2 2" xfId="54710"/>
    <cellStyle name="Output 5 2 2 4 2 3" xfId="54711"/>
    <cellStyle name="Output 5 2 2 4 3" xfId="54712"/>
    <cellStyle name="Output 5 2 2 4 3 2" xfId="54713"/>
    <cellStyle name="Output 5 2 2 4 3 3" xfId="54714"/>
    <cellStyle name="Output 5 2 2 4 4" xfId="54715"/>
    <cellStyle name="Output 5 2 2 4 4 2" xfId="54716"/>
    <cellStyle name="Output 5 2 2 4 5" xfId="54717"/>
    <cellStyle name="Output 5 2 2 4 6" xfId="54718"/>
    <cellStyle name="Output 5 2 2 5" xfId="54719"/>
    <cellStyle name="Output 5 2 2 5 2" xfId="54720"/>
    <cellStyle name="Output 5 2 2 5 3" xfId="54721"/>
    <cellStyle name="Output 5 2 2 6" xfId="54722"/>
    <cellStyle name="Output 5 2 2 6 2" xfId="54723"/>
    <cellStyle name="Output 5 2 2 6 3" xfId="54724"/>
    <cellStyle name="Output 5 2 2 7" xfId="54725"/>
    <cellStyle name="Output 5 2 2 7 2" xfId="54726"/>
    <cellStyle name="Output 5 2 2 7 3" xfId="54727"/>
    <cellStyle name="Output 5 2 2 8" xfId="54728"/>
    <cellStyle name="Output 5 2 2 9" xfId="54729"/>
    <cellStyle name="Output 5 2 3" xfId="54730"/>
    <cellStyle name="Output 5 2 3 10" xfId="54731"/>
    <cellStyle name="Output 5 2 3 2" xfId="54732"/>
    <cellStyle name="Output 5 2 3 2 2" xfId="54733"/>
    <cellStyle name="Output 5 2 3 2 2 2" xfId="54734"/>
    <cellStyle name="Output 5 2 3 2 2 3" xfId="54735"/>
    <cellStyle name="Output 5 2 3 2 3" xfId="54736"/>
    <cellStyle name="Output 5 2 3 2 3 2" xfId="54737"/>
    <cellStyle name="Output 5 2 3 2 3 3" xfId="54738"/>
    <cellStyle name="Output 5 2 3 2 4" xfId="54739"/>
    <cellStyle name="Output 5 2 3 2 4 2" xfId="54740"/>
    <cellStyle name="Output 5 2 3 2 5" xfId="54741"/>
    <cellStyle name="Output 5 2 3 2 6" xfId="54742"/>
    <cellStyle name="Output 5 2 3 3" xfId="54743"/>
    <cellStyle name="Output 5 2 3 3 2" xfId="54744"/>
    <cellStyle name="Output 5 2 3 3 2 2" xfId="54745"/>
    <cellStyle name="Output 5 2 3 3 2 3" xfId="54746"/>
    <cellStyle name="Output 5 2 3 3 3" xfId="54747"/>
    <cellStyle name="Output 5 2 3 3 3 2" xfId="54748"/>
    <cellStyle name="Output 5 2 3 3 3 3" xfId="54749"/>
    <cellStyle name="Output 5 2 3 3 4" xfId="54750"/>
    <cellStyle name="Output 5 2 3 3 5" xfId="54751"/>
    <cellStyle name="Output 5 2 3 4" xfId="54752"/>
    <cellStyle name="Output 5 2 3 4 2" xfId="54753"/>
    <cellStyle name="Output 5 2 3 4 3" xfId="54754"/>
    <cellStyle name="Output 5 2 3 5" xfId="54755"/>
    <cellStyle name="Output 5 2 3 5 2" xfId="54756"/>
    <cellStyle name="Output 5 2 3 5 3" xfId="54757"/>
    <cellStyle name="Output 5 2 3 6" xfId="54758"/>
    <cellStyle name="Output 5 2 3 6 2" xfId="54759"/>
    <cellStyle name="Output 5 2 3 6 3" xfId="54760"/>
    <cellStyle name="Output 5 2 3 7" xfId="54761"/>
    <cellStyle name="Output 5 2 3 8" xfId="54762"/>
    <cellStyle name="Output 5 2 3 9" xfId="54763"/>
    <cellStyle name="Output 5 2 4" xfId="54764"/>
    <cellStyle name="Output 5 2 4 2" xfId="54765"/>
    <cellStyle name="Output 5 2 4 2 2" xfId="54766"/>
    <cellStyle name="Output 5 2 4 2 2 2" xfId="54767"/>
    <cellStyle name="Output 5 2 4 2 3" xfId="54768"/>
    <cellStyle name="Output 5 2 4 2 3 2" xfId="54769"/>
    <cellStyle name="Output 5 2 4 2 4" xfId="54770"/>
    <cellStyle name="Output 5 2 4 2 4 2" xfId="54771"/>
    <cellStyle name="Output 5 2 4 2 5" xfId="54772"/>
    <cellStyle name="Output 5 2 4 3" xfId="54773"/>
    <cellStyle name="Output 5 2 4 3 2" xfId="54774"/>
    <cellStyle name="Output 5 2 4 3 3" xfId="54775"/>
    <cellStyle name="Output 5 2 4 4" xfId="54776"/>
    <cellStyle name="Output 5 2 4 4 2" xfId="54777"/>
    <cellStyle name="Output 5 2 4 5" xfId="54778"/>
    <cellStyle name="Output 5 2 4 5 2" xfId="54779"/>
    <cellStyle name="Output 5 2 4 6" xfId="54780"/>
    <cellStyle name="Output 5 2 5" xfId="54781"/>
    <cellStyle name="Output 5 2 5 2" xfId="54782"/>
    <cellStyle name="Output 5 2 5 2 2" xfId="54783"/>
    <cellStyle name="Output 5 2 5 2 3" xfId="54784"/>
    <cellStyle name="Output 5 2 5 3" xfId="54785"/>
    <cellStyle name="Output 5 2 5 3 2" xfId="54786"/>
    <cellStyle name="Output 5 2 5 3 3" xfId="54787"/>
    <cellStyle name="Output 5 2 5 4" xfId="54788"/>
    <cellStyle name="Output 5 2 5 4 2" xfId="54789"/>
    <cellStyle name="Output 5 2 5 5" xfId="54790"/>
    <cellStyle name="Output 5 2 5 6" xfId="54791"/>
    <cellStyle name="Output 5 2 6" xfId="54792"/>
    <cellStyle name="Output 5 2 6 2" xfId="54793"/>
    <cellStyle name="Output 5 2 6 3" xfId="54794"/>
    <cellStyle name="Output 5 2 7" xfId="54795"/>
    <cellStyle name="Output 5 2 7 2" xfId="54796"/>
    <cellStyle name="Output 5 2 7 3" xfId="54797"/>
    <cellStyle name="Output 5 2 8" xfId="54798"/>
    <cellStyle name="Output 5 2 8 2" xfId="54799"/>
    <cellStyle name="Output 5 2 8 3" xfId="54800"/>
    <cellStyle name="Output 5 2 9" xfId="54801"/>
    <cellStyle name="Output 5 3" xfId="54802"/>
    <cellStyle name="Output 5 3 10" xfId="54803"/>
    <cellStyle name="Output 5 3 11" xfId="54804"/>
    <cellStyle name="Output 5 3 2" xfId="54805"/>
    <cellStyle name="Output 5 3 2 10" xfId="54806"/>
    <cellStyle name="Output 5 3 2 2" xfId="54807"/>
    <cellStyle name="Output 5 3 2 2 2" xfId="54808"/>
    <cellStyle name="Output 5 3 2 2 2 2" xfId="54809"/>
    <cellStyle name="Output 5 3 2 2 2 3" xfId="54810"/>
    <cellStyle name="Output 5 3 2 2 3" xfId="54811"/>
    <cellStyle name="Output 5 3 2 2 3 2" xfId="54812"/>
    <cellStyle name="Output 5 3 2 2 3 3" xfId="54813"/>
    <cellStyle name="Output 5 3 2 2 4" xfId="54814"/>
    <cellStyle name="Output 5 3 2 2 4 2" xfId="54815"/>
    <cellStyle name="Output 5 3 2 2 5" xfId="54816"/>
    <cellStyle name="Output 5 3 2 2 6" xfId="54817"/>
    <cellStyle name="Output 5 3 2 3" xfId="54818"/>
    <cellStyle name="Output 5 3 2 3 2" xfId="54819"/>
    <cellStyle name="Output 5 3 2 3 2 2" xfId="54820"/>
    <cellStyle name="Output 5 3 2 3 2 3" xfId="54821"/>
    <cellStyle name="Output 5 3 2 3 3" xfId="54822"/>
    <cellStyle name="Output 5 3 2 3 3 2" xfId="54823"/>
    <cellStyle name="Output 5 3 2 3 3 3" xfId="54824"/>
    <cellStyle name="Output 5 3 2 3 4" xfId="54825"/>
    <cellStyle name="Output 5 3 2 3 5" xfId="54826"/>
    <cellStyle name="Output 5 3 2 4" xfId="54827"/>
    <cellStyle name="Output 5 3 2 4 2" xfId="54828"/>
    <cellStyle name="Output 5 3 2 4 3" xfId="54829"/>
    <cellStyle name="Output 5 3 2 5" xfId="54830"/>
    <cellStyle name="Output 5 3 2 5 2" xfId="54831"/>
    <cellStyle name="Output 5 3 2 5 3" xfId="54832"/>
    <cellStyle name="Output 5 3 2 6" xfId="54833"/>
    <cellStyle name="Output 5 3 2 6 2" xfId="54834"/>
    <cellStyle name="Output 5 3 2 6 3" xfId="54835"/>
    <cellStyle name="Output 5 3 2 7" xfId="54836"/>
    <cellStyle name="Output 5 3 2 8" xfId="54837"/>
    <cellStyle name="Output 5 3 2 9" xfId="54838"/>
    <cellStyle name="Output 5 3 3" xfId="54839"/>
    <cellStyle name="Output 5 3 3 2" xfId="54840"/>
    <cellStyle name="Output 5 3 3 2 2" xfId="54841"/>
    <cellStyle name="Output 5 3 3 2 2 2" xfId="54842"/>
    <cellStyle name="Output 5 3 3 2 3" xfId="54843"/>
    <cellStyle name="Output 5 3 3 2 3 2" xfId="54844"/>
    <cellStyle name="Output 5 3 3 2 4" xfId="54845"/>
    <cellStyle name="Output 5 3 3 2 4 2" xfId="54846"/>
    <cellStyle name="Output 5 3 3 2 5" xfId="54847"/>
    <cellStyle name="Output 5 3 3 3" xfId="54848"/>
    <cellStyle name="Output 5 3 3 3 2" xfId="54849"/>
    <cellStyle name="Output 5 3 3 3 3" xfId="54850"/>
    <cellStyle name="Output 5 3 3 4" xfId="54851"/>
    <cellStyle name="Output 5 3 3 4 2" xfId="54852"/>
    <cellStyle name="Output 5 3 3 5" xfId="54853"/>
    <cellStyle name="Output 5 3 3 5 2" xfId="54854"/>
    <cellStyle name="Output 5 3 3 6" xfId="54855"/>
    <cellStyle name="Output 5 3 4" xfId="54856"/>
    <cellStyle name="Output 5 3 4 2" xfId="54857"/>
    <cellStyle name="Output 5 3 4 2 2" xfId="54858"/>
    <cellStyle name="Output 5 3 4 2 3" xfId="54859"/>
    <cellStyle name="Output 5 3 4 3" xfId="54860"/>
    <cellStyle name="Output 5 3 4 3 2" xfId="54861"/>
    <cellStyle name="Output 5 3 4 3 3" xfId="54862"/>
    <cellStyle name="Output 5 3 4 4" xfId="54863"/>
    <cellStyle name="Output 5 3 4 4 2" xfId="54864"/>
    <cellStyle name="Output 5 3 4 5" xfId="54865"/>
    <cellStyle name="Output 5 3 4 6" xfId="54866"/>
    <cellStyle name="Output 5 3 5" xfId="54867"/>
    <cellStyle name="Output 5 3 5 2" xfId="54868"/>
    <cellStyle name="Output 5 3 5 3" xfId="54869"/>
    <cellStyle name="Output 5 3 6" xfId="54870"/>
    <cellStyle name="Output 5 3 6 2" xfId="54871"/>
    <cellStyle name="Output 5 3 6 3" xfId="54872"/>
    <cellStyle name="Output 5 3 7" xfId="54873"/>
    <cellStyle name="Output 5 3 7 2" xfId="54874"/>
    <cellStyle name="Output 5 3 7 3" xfId="54875"/>
    <cellStyle name="Output 5 3 8" xfId="54876"/>
    <cellStyle name="Output 5 3 9" xfId="54877"/>
    <cellStyle name="Output 5 4" xfId="54878"/>
    <cellStyle name="Output 5 4 10" xfId="54879"/>
    <cellStyle name="Output 5 4 2" xfId="54880"/>
    <cellStyle name="Output 5 4 2 2" xfId="54881"/>
    <cellStyle name="Output 5 4 2 2 2" xfId="54882"/>
    <cellStyle name="Output 5 4 2 2 3" xfId="54883"/>
    <cellStyle name="Output 5 4 2 3" xfId="54884"/>
    <cellStyle name="Output 5 4 2 3 2" xfId="54885"/>
    <cellStyle name="Output 5 4 2 3 3" xfId="54886"/>
    <cellStyle name="Output 5 4 2 4" xfId="54887"/>
    <cellStyle name="Output 5 4 2 4 2" xfId="54888"/>
    <cellStyle name="Output 5 4 2 5" xfId="54889"/>
    <cellStyle name="Output 5 4 2 6" xfId="54890"/>
    <cellStyle name="Output 5 4 3" xfId="54891"/>
    <cellStyle name="Output 5 4 3 2" xfId="54892"/>
    <cellStyle name="Output 5 4 3 2 2" xfId="54893"/>
    <cellStyle name="Output 5 4 3 2 3" xfId="54894"/>
    <cellStyle name="Output 5 4 3 3" xfId="54895"/>
    <cellStyle name="Output 5 4 3 3 2" xfId="54896"/>
    <cellStyle name="Output 5 4 3 3 3" xfId="54897"/>
    <cellStyle name="Output 5 4 3 4" xfId="54898"/>
    <cellStyle name="Output 5 4 3 5" xfId="54899"/>
    <cellStyle name="Output 5 4 4" xfId="54900"/>
    <cellStyle name="Output 5 4 4 2" xfId="54901"/>
    <cellStyle name="Output 5 4 4 3" xfId="54902"/>
    <cellStyle name="Output 5 4 5" xfId="54903"/>
    <cellStyle name="Output 5 4 5 2" xfId="54904"/>
    <cellStyle name="Output 5 4 5 3" xfId="54905"/>
    <cellStyle name="Output 5 4 6" xfId="54906"/>
    <cellStyle name="Output 5 4 6 2" xfId="54907"/>
    <cellStyle name="Output 5 4 6 3" xfId="54908"/>
    <cellStyle name="Output 5 4 7" xfId="54909"/>
    <cellStyle name="Output 5 4 8" xfId="54910"/>
    <cellStyle name="Output 5 4 9" xfId="54911"/>
    <cellStyle name="Output 5 5" xfId="54912"/>
    <cellStyle name="Output 5 5 10" xfId="54913"/>
    <cellStyle name="Output 5 5 2" xfId="54914"/>
    <cellStyle name="Output 5 5 2 2" xfId="54915"/>
    <cellStyle name="Output 5 5 2 2 2" xfId="54916"/>
    <cellStyle name="Output 5 5 2 2 3" xfId="54917"/>
    <cellStyle name="Output 5 5 2 3" xfId="54918"/>
    <cellStyle name="Output 5 5 2 3 2" xfId="54919"/>
    <cellStyle name="Output 5 5 2 3 3" xfId="54920"/>
    <cellStyle name="Output 5 5 2 4" xfId="54921"/>
    <cellStyle name="Output 5 5 2 4 2" xfId="54922"/>
    <cellStyle name="Output 5 5 2 5" xfId="54923"/>
    <cellStyle name="Output 5 5 2 6" xfId="54924"/>
    <cellStyle name="Output 5 5 3" xfId="54925"/>
    <cellStyle name="Output 5 5 3 2" xfId="54926"/>
    <cellStyle name="Output 5 5 3 2 2" xfId="54927"/>
    <cellStyle name="Output 5 5 3 2 3" xfId="54928"/>
    <cellStyle name="Output 5 5 3 3" xfId="54929"/>
    <cellStyle name="Output 5 5 3 3 2" xfId="54930"/>
    <cellStyle name="Output 5 5 3 3 3" xfId="54931"/>
    <cellStyle name="Output 5 5 3 4" xfId="54932"/>
    <cellStyle name="Output 5 5 3 5" xfId="54933"/>
    <cellStyle name="Output 5 5 4" xfId="54934"/>
    <cellStyle name="Output 5 5 4 2" xfId="54935"/>
    <cellStyle name="Output 5 5 4 3" xfId="54936"/>
    <cellStyle name="Output 5 5 5" xfId="54937"/>
    <cellStyle name="Output 5 5 5 2" xfId="54938"/>
    <cellStyle name="Output 5 5 5 3" xfId="54939"/>
    <cellStyle name="Output 5 5 6" xfId="54940"/>
    <cellStyle name="Output 5 5 6 2" xfId="54941"/>
    <cellStyle name="Output 5 5 6 3" xfId="54942"/>
    <cellStyle name="Output 5 5 7" xfId="54943"/>
    <cellStyle name="Output 5 5 8" xfId="54944"/>
    <cellStyle name="Output 5 5 9" xfId="54945"/>
    <cellStyle name="Output 5 6" xfId="54946"/>
    <cellStyle name="Output 5 6 2" xfId="54947"/>
    <cellStyle name="Output 5 6 2 2" xfId="54948"/>
    <cellStyle name="Output 5 6 2 3" xfId="54949"/>
    <cellStyle name="Output 5 6 3" xfId="54950"/>
    <cellStyle name="Output 5 6 3 2" xfId="54951"/>
    <cellStyle name="Output 5 6 3 3" xfId="54952"/>
    <cellStyle name="Output 5 6 4" xfId="54953"/>
    <cellStyle name="Output 5 6 4 2" xfId="54954"/>
    <cellStyle name="Output 5 6 5" xfId="54955"/>
    <cellStyle name="Output 5 6 6" xfId="54956"/>
    <cellStyle name="Output 5 7" xfId="54957"/>
    <cellStyle name="Output 5 7 2" xfId="54958"/>
    <cellStyle name="Output 5 7 2 2" xfId="54959"/>
    <cellStyle name="Output 5 7 2 3" xfId="54960"/>
    <cellStyle name="Output 5 7 3" xfId="54961"/>
    <cellStyle name="Output 5 7 3 2" xfId="54962"/>
    <cellStyle name="Output 5 7 3 3" xfId="54963"/>
    <cellStyle name="Output 5 7 4" xfId="54964"/>
    <cellStyle name="Output 5 7 5" xfId="54965"/>
    <cellStyle name="Output 5 8" xfId="54966"/>
    <cellStyle name="Output 5 8 2" xfId="54967"/>
    <cellStyle name="Output 5 8 3" xfId="54968"/>
    <cellStyle name="Output 5 9" xfId="54969"/>
    <cellStyle name="Output 5 9 2" xfId="54970"/>
    <cellStyle name="Output 5 9 3" xfId="54971"/>
    <cellStyle name="Output 6" xfId="54972"/>
    <cellStyle name="Output 6 10" xfId="54973"/>
    <cellStyle name="Output 6 11" xfId="54974"/>
    <cellStyle name="Output 6 2" xfId="54975"/>
    <cellStyle name="Output 6 2 10" xfId="54976"/>
    <cellStyle name="Output 6 2 2" xfId="54977"/>
    <cellStyle name="Output 6 2 2 2" xfId="54978"/>
    <cellStyle name="Output 6 2 2 2 2" xfId="54979"/>
    <cellStyle name="Output 6 2 2 2 3" xfId="54980"/>
    <cellStyle name="Output 6 2 2 3" xfId="54981"/>
    <cellStyle name="Output 6 2 2 3 2" xfId="54982"/>
    <cellStyle name="Output 6 2 2 3 3" xfId="54983"/>
    <cellStyle name="Output 6 2 2 4" xfId="54984"/>
    <cellStyle name="Output 6 2 2 4 2" xfId="54985"/>
    <cellStyle name="Output 6 2 2 5" xfId="54986"/>
    <cellStyle name="Output 6 2 2 6" xfId="54987"/>
    <cellStyle name="Output 6 2 3" xfId="54988"/>
    <cellStyle name="Output 6 2 3 2" xfId="54989"/>
    <cellStyle name="Output 6 2 3 2 2" xfId="54990"/>
    <cellStyle name="Output 6 2 3 2 3" xfId="54991"/>
    <cellStyle name="Output 6 2 3 3" xfId="54992"/>
    <cellStyle name="Output 6 2 3 3 2" xfId="54993"/>
    <cellStyle name="Output 6 2 3 3 3" xfId="54994"/>
    <cellStyle name="Output 6 2 3 4" xfId="54995"/>
    <cellStyle name="Output 6 2 3 5" xfId="54996"/>
    <cellStyle name="Output 6 2 4" xfId="54997"/>
    <cellStyle name="Output 6 2 4 2" xfId="54998"/>
    <cellStyle name="Output 6 2 4 3" xfId="54999"/>
    <cellStyle name="Output 6 2 5" xfId="55000"/>
    <cellStyle name="Output 6 2 5 2" xfId="55001"/>
    <cellStyle name="Output 6 2 5 3" xfId="55002"/>
    <cellStyle name="Output 6 2 6" xfId="55003"/>
    <cellStyle name="Output 6 2 6 2" xfId="55004"/>
    <cellStyle name="Output 6 2 6 3" xfId="55005"/>
    <cellStyle name="Output 6 2 7" xfId="55006"/>
    <cellStyle name="Output 6 2 8" xfId="55007"/>
    <cellStyle name="Output 6 2 9" xfId="55008"/>
    <cellStyle name="Output 6 3" xfId="55009"/>
    <cellStyle name="Output 6 3 2" xfId="55010"/>
    <cellStyle name="Output 6 3 2 2" xfId="55011"/>
    <cellStyle name="Output 6 3 2 2 2" xfId="55012"/>
    <cellStyle name="Output 6 3 2 3" xfId="55013"/>
    <cellStyle name="Output 6 3 2 3 2" xfId="55014"/>
    <cellStyle name="Output 6 3 2 4" xfId="55015"/>
    <cellStyle name="Output 6 3 2 4 2" xfId="55016"/>
    <cellStyle name="Output 6 3 2 5" xfId="55017"/>
    <cellStyle name="Output 6 3 3" xfId="55018"/>
    <cellStyle name="Output 6 3 3 2" xfId="55019"/>
    <cellStyle name="Output 6 3 3 3" xfId="55020"/>
    <cellStyle name="Output 6 3 4" xfId="55021"/>
    <cellStyle name="Output 6 3 4 2" xfId="55022"/>
    <cellStyle name="Output 6 3 5" xfId="55023"/>
    <cellStyle name="Output 6 3 5 2" xfId="55024"/>
    <cellStyle name="Output 6 3 6" xfId="55025"/>
    <cellStyle name="Output 6 4" xfId="55026"/>
    <cellStyle name="Output 6 4 2" xfId="55027"/>
    <cellStyle name="Output 6 4 2 2" xfId="55028"/>
    <cellStyle name="Output 6 4 2 3" xfId="55029"/>
    <cellStyle name="Output 6 4 3" xfId="55030"/>
    <cellStyle name="Output 6 4 3 2" xfId="55031"/>
    <cellStyle name="Output 6 4 3 3" xfId="55032"/>
    <cellStyle name="Output 6 4 4" xfId="55033"/>
    <cellStyle name="Output 6 4 4 2" xfId="55034"/>
    <cellStyle name="Output 6 4 5" xfId="55035"/>
    <cellStyle name="Output 6 4 6" xfId="55036"/>
    <cellStyle name="Output 6 5" xfId="55037"/>
    <cellStyle name="Output 6 5 2" xfId="55038"/>
    <cellStyle name="Output 6 5 3" xfId="55039"/>
    <cellStyle name="Output 6 6" xfId="55040"/>
    <cellStyle name="Output 6 6 2" xfId="55041"/>
    <cellStyle name="Output 6 6 3" xfId="55042"/>
    <cellStyle name="Output 6 7" xfId="55043"/>
    <cellStyle name="Output 6 7 2" xfId="55044"/>
    <cellStyle name="Output 6 7 3" xfId="55045"/>
    <cellStyle name="Output 6 8" xfId="55046"/>
    <cellStyle name="Output 6 9" xfId="55047"/>
    <cellStyle name="Output 7" xfId="55048"/>
    <cellStyle name="Output 7 10" xfId="55049"/>
    <cellStyle name="Output 7 2" xfId="55050"/>
    <cellStyle name="Output 7 2 2" xfId="55051"/>
    <cellStyle name="Output 7 2 2 2" xfId="55052"/>
    <cellStyle name="Output 7 2 2 3" xfId="55053"/>
    <cellStyle name="Output 7 2 3" xfId="55054"/>
    <cellStyle name="Output 7 2 3 2" xfId="55055"/>
    <cellStyle name="Output 7 2 3 3" xfId="55056"/>
    <cellStyle name="Output 7 2 4" xfId="55057"/>
    <cellStyle name="Output 7 2 4 2" xfId="55058"/>
    <cellStyle name="Output 7 2 5" xfId="55059"/>
    <cellStyle name="Output 7 2 6" xfId="55060"/>
    <cellStyle name="Output 7 3" xfId="55061"/>
    <cellStyle name="Output 7 3 2" xfId="55062"/>
    <cellStyle name="Output 7 3 2 2" xfId="55063"/>
    <cellStyle name="Output 7 3 2 3" xfId="55064"/>
    <cellStyle name="Output 7 3 3" xfId="55065"/>
    <cellStyle name="Output 7 3 3 2" xfId="55066"/>
    <cellStyle name="Output 7 3 3 3" xfId="55067"/>
    <cellStyle name="Output 7 3 4" xfId="55068"/>
    <cellStyle name="Output 7 3 5" xfId="55069"/>
    <cellStyle name="Output 7 4" xfId="55070"/>
    <cellStyle name="Output 7 4 2" xfId="55071"/>
    <cellStyle name="Output 7 4 3" xfId="55072"/>
    <cellStyle name="Output 7 5" xfId="55073"/>
    <cellStyle name="Output 7 5 2" xfId="55074"/>
    <cellStyle name="Output 7 5 3" xfId="55075"/>
    <cellStyle name="Output 7 6" xfId="55076"/>
    <cellStyle name="Output 7 6 2" xfId="55077"/>
    <cellStyle name="Output 7 6 3" xfId="55078"/>
    <cellStyle name="Output 7 7" xfId="55079"/>
    <cellStyle name="Output 7 8" xfId="55080"/>
    <cellStyle name="Output 7 9" xfId="55081"/>
    <cellStyle name="Output 8" xfId="55082"/>
    <cellStyle name="Output 8 10" xfId="55083"/>
    <cellStyle name="Output 8 2" xfId="55084"/>
    <cellStyle name="Output 8 2 2" xfId="55085"/>
    <cellStyle name="Output 8 2 2 2" xfId="55086"/>
    <cellStyle name="Output 8 2 2 3" xfId="55087"/>
    <cellStyle name="Output 8 2 3" xfId="55088"/>
    <cellStyle name="Output 8 2 3 2" xfId="55089"/>
    <cellStyle name="Output 8 2 3 3" xfId="55090"/>
    <cellStyle name="Output 8 2 4" xfId="55091"/>
    <cellStyle name="Output 8 2 4 2" xfId="55092"/>
    <cellStyle name="Output 8 2 5" xfId="55093"/>
    <cellStyle name="Output 8 2 6" xfId="55094"/>
    <cellStyle name="Output 8 3" xfId="55095"/>
    <cellStyle name="Output 8 3 2" xfId="55096"/>
    <cellStyle name="Output 8 3 2 2" xfId="55097"/>
    <cellStyle name="Output 8 3 2 3" xfId="55098"/>
    <cellStyle name="Output 8 3 3" xfId="55099"/>
    <cellStyle name="Output 8 3 3 2" xfId="55100"/>
    <cellStyle name="Output 8 3 3 3" xfId="55101"/>
    <cellStyle name="Output 8 3 4" xfId="55102"/>
    <cellStyle name="Output 8 3 5" xfId="55103"/>
    <cellStyle name="Output 8 4" xfId="55104"/>
    <cellStyle name="Output 8 4 2" xfId="55105"/>
    <cellStyle name="Output 8 4 3" xfId="55106"/>
    <cellStyle name="Output 8 5" xfId="55107"/>
    <cellStyle name="Output 8 5 2" xfId="55108"/>
    <cellStyle name="Output 8 5 3" xfId="55109"/>
    <cellStyle name="Output 8 6" xfId="55110"/>
    <cellStyle name="Output 8 6 2" xfId="55111"/>
    <cellStyle name="Output 8 6 3" xfId="55112"/>
    <cellStyle name="Output 8 7" xfId="55113"/>
    <cellStyle name="Output 8 8" xfId="55114"/>
    <cellStyle name="Output 8 9" xfId="55115"/>
    <cellStyle name="Output 9" xfId="55116"/>
    <cellStyle name="Output 9 2" xfId="55117"/>
    <cellStyle name="Output 9 2 2" xfId="55118"/>
    <cellStyle name="Output 9 2 2 2" xfId="55119"/>
    <cellStyle name="Output 9 2 3" xfId="55120"/>
    <cellStyle name="Output 9 2 3 2" xfId="55121"/>
    <cellStyle name="Output 9 2 4" xfId="55122"/>
    <cellStyle name="Output 9 2 4 2" xfId="55123"/>
    <cellStyle name="Output 9 2 5" xfId="55124"/>
    <cellStyle name="Output 9 3" xfId="55125"/>
    <cellStyle name="Output 9 3 2" xfId="55126"/>
    <cellStyle name="Output 9 3 3" xfId="55127"/>
    <cellStyle name="Output 9 4" xfId="55128"/>
    <cellStyle name="Output 9 5" xfId="55129"/>
    <cellStyle name="Output 9 6" xfId="55130"/>
    <cellStyle name="Output_0-Octubre Equipos" xfId="55131"/>
    <cellStyle name="Percent 2" xfId="123"/>
    <cellStyle name="Percent 2 2" xfId="124"/>
    <cellStyle name="Percent 2 2 2" xfId="55132"/>
    <cellStyle name="Percent 2 3" xfId="125"/>
    <cellStyle name="Percent 2 4" xfId="126"/>
    <cellStyle name="Percent 2 5" xfId="127"/>
    <cellStyle name="Percent 2 6" xfId="128"/>
    <cellStyle name="Percent 3" xfId="55133"/>
    <cellStyle name="Percent 3 10" xfId="55134"/>
    <cellStyle name="Percent 3 10 2" xfId="55135"/>
    <cellStyle name="Percent 3 10 2 2" xfId="55136"/>
    <cellStyle name="Percent 3 10 2 2 2" xfId="55137"/>
    <cellStyle name="Percent 3 10 2 2 3" xfId="55138"/>
    <cellStyle name="Percent 3 10 2 3" xfId="55139"/>
    <cellStyle name="Percent 3 10 2 4" xfId="55140"/>
    <cellStyle name="Percent 3 10 3" xfId="55141"/>
    <cellStyle name="Percent 3 10 3 2" xfId="55142"/>
    <cellStyle name="Percent 3 10 3 3" xfId="55143"/>
    <cellStyle name="Percent 3 10 4" xfId="55144"/>
    <cellStyle name="Percent 3 10 4 2" xfId="55145"/>
    <cellStyle name="Percent 3 10 4 3" xfId="55146"/>
    <cellStyle name="Percent 3 10 5" xfId="55147"/>
    <cellStyle name="Percent 3 10 6" xfId="55148"/>
    <cellStyle name="Percent 3 11" xfId="55149"/>
    <cellStyle name="Percent 3 11 2" xfId="55150"/>
    <cellStyle name="Percent 3 11 2 2" xfId="55151"/>
    <cellStyle name="Percent 3 11 2 3" xfId="55152"/>
    <cellStyle name="Percent 3 11 3" xfId="55153"/>
    <cellStyle name="Percent 3 11 4" xfId="55154"/>
    <cellStyle name="Percent 3 12" xfId="55155"/>
    <cellStyle name="Percent 3 12 2" xfId="55156"/>
    <cellStyle name="Percent 3 12 3" xfId="55157"/>
    <cellStyle name="Percent 3 13" xfId="55158"/>
    <cellStyle name="Percent 3 13 2" xfId="55159"/>
    <cellStyle name="Percent 3 13 3" xfId="55160"/>
    <cellStyle name="Percent 3 14" xfId="55161"/>
    <cellStyle name="Percent 3 14 2" xfId="55162"/>
    <cellStyle name="Percent 3 14 3" xfId="55163"/>
    <cellStyle name="Percent 3 15" xfId="55164"/>
    <cellStyle name="Percent 3 16" xfId="55165"/>
    <cellStyle name="Percent 3 17" xfId="55166"/>
    <cellStyle name="Percent 3 18" xfId="55167"/>
    <cellStyle name="Percent 3 19" xfId="55168"/>
    <cellStyle name="Percent 3 2" xfId="55169"/>
    <cellStyle name="Percent 3 2 10" xfId="55170"/>
    <cellStyle name="Percent 3 2 11" xfId="55171"/>
    <cellStyle name="Percent 3 2 12" xfId="55172"/>
    <cellStyle name="Percent 3 2 13" xfId="55173"/>
    <cellStyle name="Percent 3 2 2" xfId="55174"/>
    <cellStyle name="Percent 3 2 2 2" xfId="55175"/>
    <cellStyle name="Percent 3 2 2 2 2" xfId="55176"/>
    <cellStyle name="Percent 3 2 2 2 3" xfId="55177"/>
    <cellStyle name="Percent 3 2 2 3" xfId="55178"/>
    <cellStyle name="Percent 3 2 2 4" xfId="55179"/>
    <cellStyle name="Percent 3 2 3" xfId="55180"/>
    <cellStyle name="Percent 3 2 3 2" xfId="55181"/>
    <cellStyle name="Percent 3 2 3 2 2" xfId="55182"/>
    <cellStyle name="Percent 3 2 3 2 3" xfId="55183"/>
    <cellStyle name="Percent 3 2 3 3" xfId="55184"/>
    <cellStyle name="Percent 3 2 3 4" xfId="55185"/>
    <cellStyle name="Percent 3 2 4" xfId="55186"/>
    <cellStyle name="Percent 3 2 4 2" xfId="55187"/>
    <cellStyle name="Percent 3 2 4 3" xfId="55188"/>
    <cellStyle name="Percent 3 2 5" xfId="55189"/>
    <cellStyle name="Percent 3 2 5 2" xfId="55190"/>
    <cellStyle name="Percent 3 2 5 2 2" xfId="55191"/>
    <cellStyle name="Percent 3 2 5 2 3" xfId="55192"/>
    <cellStyle name="Percent 3 2 5 3" xfId="55193"/>
    <cellStyle name="Percent 3 2 5 4" xfId="55194"/>
    <cellStyle name="Percent 3 2 5 5" xfId="55195"/>
    <cellStyle name="Percent 3 2 5 6" xfId="55196"/>
    <cellStyle name="Percent 3 2 6" xfId="55197"/>
    <cellStyle name="Percent 3 2 6 2" xfId="55198"/>
    <cellStyle name="Percent 3 2 6 3" xfId="55199"/>
    <cellStyle name="Percent 3 2 6 4" xfId="55200"/>
    <cellStyle name="Percent 3 2 7" xfId="55201"/>
    <cellStyle name="Percent 3 2 7 2" xfId="55202"/>
    <cellStyle name="Percent 3 2 7 3" xfId="55203"/>
    <cellStyle name="Percent 3 2 8" xfId="55204"/>
    <cellStyle name="Percent 3 2 8 2" xfId="55205"/>
    <cellStyle name="Percent 3 2 8 3" xfId="55206"/>
    <cellStyle name="Percent 3 2 9" xfId="55207"/>
    <cellStyle name="Percent 3 3" xfId="55208"/>
    <cellStyle name="Percent 3 3 2" xfId="55209"/>
    <cellStyle name="Percent 3 3 2 2" xfId="55210"/>
    <cellStyle name="Percent 3 3 2 3" xfId="55211"/>
    <cellStyle name="Percent 3 3 3" xfId="55212"/>
    <cellStyle name="Percent 3 3 4" xfId="55213"/>
    <cellStyle name="Percent 3 4" xfId="55214"/>
    <cellStyle name="Percent 3 4 2" xfId="55215"/>
    <cellStyle name="Percent 3 4 2 2" xfId="55216"/>
    <cellStyle name="Percent 3 4 2 3" xfId="55217"/>
    <cellStyle name="Percent 3 4 3" xfId="55218"/>
    <cellStyle name="Percent 3 4 4" xfId="55219"/>
    <cellStyle name="Percent 3 5" xfId="55220"/>
    <cellStyle name="Percent 3 5 2" xfId="55221"/>
    <cellStyle name="Percent 3 5 3" xfId="55222"/>
    <cellStyle name="Percent 3 6" xfId="55223"/>
    <cellStyle name="Percent 3 6 10" xfId="55224"/>
    <cellStyle name="Percent 3 6 11" xfId="55225"/>
    <cellStyle name="Percent 3 6 12" xfId="55226"/>
    <cellStyle name="Percent 3 6 13" xfId="55227"/>
    <cellStyle name="Percent 3 6 2" xfId="55228"/>
    <cellStyle name="Percent 3 6 2 2" xfId="55229"/>
    <cellStyle name="Percent 3 6 2 2 2" xfId="55230"/>
    <cellStyle name="Percent 3 6 2 2 2 2" xfId="55231"/>
    <cellStyle name="Percent 3 6 2 2 2 3" xfId="55232"/>
    <cellStyle name="Percent 3 6 2 2 3" xfId="55233"/>
    <cellStyle name="Percent 3 6 2 2 4" xfId="55234"/>
    <cellStyle name="Percent 3 6 2 3" xfId="55235"/>
    <cellStyle name="Percent 3 6 2 3 2" xfId="55236"/>
    <cellStyle name="Percent 3 6 2 3 3" xfId="55237"/>
    <cellStyle name="Percent 3 6 2 4" xfId="55238"/>
    <cellStyle name="Percent 3 6 2 4 2" xfId="55239"/>
    <cellStyle name="Percent 3 6 2 4 3" xfId="55240"/>
    <cellStyle name="Percent 3 6 2 5" xfId="55241"/>
    <cellStyle name="Percent 3 6 2 6" xfId="55242"/>
    <cellStyle name="Percent 3 6 2 7" xfId="55243"/>
    <cellStyle name="Percent 3 6 3" xfId="55244"/>
    <cellStyle name="Percent 3 6 3 2" xfId="55245"/>
    <cellStyle name="Percent 3 6 3 2 2" xfId="55246"/>
    <cellStyle name="Percent 3 6 3 2 2 2" xfId="55247"/>
    <cellStyle name="Percent 3 6 3 2 2 3" xfId="55248"/>
    <cellStyle name="Percent 3 6 3 2 3" xfId="55249"/>
    <cellStyle name="Percent 3 6 3 2 4" xfId="55250"/>
    <cellStyle name="Percent 3 6 3 3" xfId="55251"/>
    <cellStyle name="Percent 3 6 3 3 2" xfId="55252"/>
    <cellStyle name="Percent 3 6 3 3 3" xfId="55253"/>
    <cellStyle name="Percent 3 6 3 4" xfId="55254"/>
    <cellStyle name="Percent 3 6 3 4 2" xfId="55255"/>
    <cellStyle name="Percent 3 6 3 4 3" xfId="55256"/>
    <cellStyle name="Percent 3 6 3 5" xfId="55257"/>
    <cellStyle name="Percent 3 6 3 6" xfId="55258"/>
    <cellStyle name="Percent 3 6 4" xfId="55259"/>
    <cellStyle name="Percent 3 6 4 2" xfId="55260"/>
    <cellStyle name="Percent 3 6 4 2 2" xfId="55261"/>
    <cellStyle name="Percent 3 6 4 2 2 2" xfId="55262"/>
    <cellStyle name="Percent 3 6 4 2 2 3" xfId="55263"/>
    <cellStyle name="Percent 3 6 4 2 3" xfId="55264"/>
    <cellStyle name="Percent 3 6 4 2 4" xfId="55265"/>
    <cellStyle name="Percent 3 6 4 3" xfId="55266"/>
    <cellStyle name="Percent 3 6 4 3 2" xfId="55267"/>
    <cellStyle name="Percent 3 6 4 3 3" xfId="55268"/>
    <cellStyle name="Percent 3 6 4 4" xfId="55269"/>
    <cellStyle name="Percent 3 6 4 4 2" xfId="55270"/>
    <cellStyle name="Percent 3 6 4 4 3" xfId="55271"/>
    <cellStyle name="Percent 3 6 4 5" xfId="55272"/>
    <cellStyle name="Percent 3 6 4 6" xfId="55273"/>
    <cellStyle name="Percent 3 6 5" xfId="55274"/>
    <cellStyle name="Percent 3 6 5 2" xfId="55275"/>
    <cellStyle name="Percent 3 6 5 2 2" xfId="55276"/>
    <cellStyle name="Percent 3 6 5 2 3" xfId="55277"/>
    <cellStyle name="Percent 3 6 5 3" xfId="55278"/>
    <cellStyle name="Percent 3 6 5 4" xfId="55279"/>
    <cellStyle name="Percent 3 6 6" xfId="55280"/>
    <cellStyle name="Percent 3 6 6 2" xfId="55281"/>
    <cellStyle name="Percent 3 6 6 3" xfId="55282"/>
    <cellStyle name="Percent 3 6 7" xfId="55283"/>
    <cellStyle name="Percent 3 6 7 2" xfId="55284"/>
    <cellStyle name="Percent 3 6 7 3" xfId="55285"/>
    <cellStyle name="Percent 3 6 8" xfId="55286"/>
    <cellStyle name="Percent 3 6 8 2" xfId="55287"/>
    <cellStyle name="Percent 3 6 8 3" xfId="55288"/>
    <cellStyle name="Percent 3 6 9" xfId="55289"/>
    <cellStyle name="Percent 3 7" xfId="55290"/>
    <cellStyle name="Percent 3 7 2" xfId="55291"/>
    <cellStyle name="Percent 3 7 2 2" xfId="55292"/>
    <cellStyle name="Percent 3 7 2 2 2" xfId="55293"/>
    <cellStyle name="Percent 3 7 2 2 2 2" xfId="55294"/>
    <cellStyle name="Percent 3 7 2 2 2 3" xfId="55295"/>
    <cellStyle name="Percent 3 7 2 2 3" xfId="55296"/>
    <cellStyle name="Percent 3 7 2 2 4" xfId="55297"/>
    <cellStyle name="Percent 3 7 2 3" xfId="55298"/>
    <cellStyle name="Percent 3 7 2 3 2" xfId="55299"/>
    <cellStyle name="Percent 3 7 2 3 3" xfId="55300"/>
    <cellStyle name="Percent 3 7 2 4" xfId="55301"/>
    <cellStyle name="Percent 3 7 2 4 2" xfId="55302"/>
    <cellStyle name="Percent 3 7 2 4 3" xfId="55303"/>
    <cellStyle name="Percent 3 7 2 5" xfId="55304"/>
    <cellStyle name="Percent 3 7 2 6" xfId="55305"/>
    <cellStyle name="Percent 3 7 3" xfId="55306"/>
    <cellStyle name="Percent 3 7 3 2" xfId="55307"/>
    <cellStyle name="Percent 3 7 3 2 2" xfId="55308"/>
    <cellStyle name="Percent 3 7 3 2 2 2" xfId="55309"/>
    <cellStyle name="Percent 3 7 3 2 2 3" xfId="55310"/>
    <cellStyle name="Percent 3 7 3 2 3" xfId="55311"/>
    <cellStyle name="Percent 3 7 3 2 4" xfId="55312"/>
    <cellStyle name="Percent 3 7 3 3" xfId="55313"/>
    <cellStyle name="Percent 3 7 3 3 2" xfId="55314"/>
    <cellStyle name="Percent 3 7 3 3 3" xfId="55315"/>
    <cellStyle name="Percent 3 7 3 4" xfId="55316"/>
    <cellStyle name="Percent 3 7 3 4 2" xfId="55317"/>
    <cellStyle name="Percent 3 7 3 4 3" xfId="55318"/>
    <cellStyle name="Percent 3 7 3 5" xfId="55319"/>
    <cellStyle name="Percent 3 7 3 6" xfId="55320"/>
    <cellStyle name="Percent 3 7 4" xfId="55321"/>
    <cellStyle name="Percent 3 7 4 2" xfId="55322"/>
    <cellStyle name="Percent 3 7 4 2 2" xfId="55323"/>
    <cellStyle name="Percent 3 7 4 2 3" xfId="55324"/>
    <cellStyle name="Percent 3 7 4 3" xfId="55325"/>
    <cellStyle name="Percent 3 7 4 4" xfId="55326"/>
    <cellStyle name="Percent 3 7 5" xfId="55327"/>
    <cellStyle name="Percent 3 7 5 2" xfId="55328"/>
    <cellStyle name="Percent 3 7 5 3" xfId="55329"/>
    <cellStyle name="Percent 3 7 6" xfId="55330"/>
    <cellStyle name="Percent 3 7 6 2" xfId="55331"/>
    <cellStyle name="Percent 3 7 6 3" xfId="55332"/>
    <cellStyle name="Percent 3 7 7" xfId="55333"/>
    <cellStyle name="Percent 3 7 8" xfId="55334"/>
    <cellStyle name="Percent 3 8" xfId="55335"/>
    <cellStyle name="Percent 3 8 2" xfId="55336"/>
    <cellStyle name="Percent 3 8 2 2" xfId="55337"/>
    <cellStyle name="Percent 3 8 2 2 2" xfId="55338"/>
    <cellStyle name="Percent 3 8 2 2 3" xfId="55339"/>
    <cellStyle name="Percent 3 8 2 3" xfId="55340"/>
    <cellStyle name="Percent 3 8 2 4" xfId="55341"/>
    <cellStyle name="Percent 3 8 3" xfId="55342"/>
    <cellStyle name="Percent 3 8 3 2" xfId="55343"/>
    <cellStyle name="Percent 3 8 3 3" xfId="55344"/>
    <cellStyle name="Percent 3 8 4" xfId="55345"/>
    <cellStyle name="Percent 3 8 4 2" xfId="55346"/>
    <cellStyle name="Percent 3 8 4 3" xfId="55347"/>
    <cellStyle name="Percent 3 8 5" xfId="55348"/>
    <cellStyle name="Percent 3 8 6" xfId="55349"/>
    <cellStyle name="Percent 3 9" xfId="55350"/>
    <cellStyle name="Percent 3 9 2" xfId="55351"/>
    <cellStyle name="Percent 3 9 2 2" xfId="55352"/>
    <cellStyle name="Percent 3 9 2 2 2" xfId="55353"/>
    <cellStyle name="Percent 3 9 2 2 3" xfId="55354"/>
    <cellStyle name="Percent 3 9 2 3" xfId="55355"/>
    <cellStyle name="Percent 3 9 2 4" xfId="55356"/>
    <cellStyle name="Percent 3 9 3" xfId="55357"/>
    <cellStyle name="Percent 3 9 3 2" xfId="55358"/>
    <cellStyle name="Percent 3 9 3 3" xfId="55359"/>
    <cellStyle name="Percent 3 9 4" xfId="55360"/>
    <cellStyle name="Percent 3 9 4 2" xfId="55361"/>
    <cellStyle name="Percent 3 9 4 3" xfId="55362"/>
    <cellStyle name="Percent 3 9 5" xfId="55363"/>
    <cellStyle name="Percent 3 9 6" xfId="55364"/>
    <cellStyle name="Percent 4" xfId="55365"/>
    <cellStyle name="Percent 4 2" xfId="55366"/>
    <cellStyle name="Percent 4 2 2" xfId="55367"/>
    <cellStyle name="Percent 4 2 3" xfId="55368"/>
    <cellStyle name="Percent 4 3" xfId="55369"/>
    <cellStyle name="Percent 4 4" xfId="55370"/>
    <cellStyle name="Percent 5" xfId="55371"/>
    <cellStyle name="Percent 5 2" xfId="55372"/>
    <cellStyle name="Percent 5 3" xfId="55373"/>
    <cellStyle name="Porcentaje 2" xfId="154"/>
    <cellStyle name="Porcentaje 2 2" xfId="55374"/>
    <cellStyle name="Porcentaje 2 3" xfId="55375"/>
    <cellStyle name="Porcentaje 3" xfId="144"/>
    <cellStyle name="Porcentaje 4" xfId="55376"/>
    <cellStyle name="Porcentual 10" xfId="55377"/>
    <cellStyle name="Porcentual 11" xfId="55378"/>
    <cellStyle name="Porcentual 2" xfId="129"/>
    <cellStyle name="Porcentual 2 2" xfId="130"/>
    <cellStyle name="Porcentual 2 2 2" xfId="55379"/>
    <cellStyle name="Porcentual 2 3" xfId="131"/>
    <cellStyle name="Porcentual 2 4" xfId="55380"/>
    <cellStyle name="Porcentual 2 5" xfId="55381"/>
    <cellStyle name="Porcentual 2_ANALISIS COSTOS PORTICOS GRAN TECHO" xfId="55382"/>
    <cellStyle name="Porcentual 3" xfId="132"/>
    <cellStyle name="Porcentual 3 10" xfId="55383"/>
    <cellStyle name="Porcentual 3 11" xfId="55384"/>
    <cellStyle name="Porcentual 3 12" xfId="55385"/>
    <cellStyle name="Porcentual 3 13" xfId="55386"/>
    <cellStyle name="Porcentual 3 14" xfId="55387"/>
    <cellStyle name="Porcentual 3 15" xfId="55388"/>
    <cellStyle name="Porcentual 3 2" xfId="55389"/>
    <cellStyle name="Porcentual 3 2 2" xfId="55390"/>
    <cellStyle name="Porcentual 3 3" xfId="55391"/>
    <cellStyle name="Porcentual 3 4" xfId="55392"/>
    <cellStyle name="Porcentual 3 5" xfId="55393"/>
    <cellStyle name="Porcentual 3 6" xfId="55394"/>
    <cellStyle name="Porcentual 3 7" xfId="55395"/>
    <cellStyle name="Porcentual 3 8" xfId="55396"/>
    <cellStyle name="Porcentual 3 9" xfId="55397"/>
    <cellStyle name="Porcentual 4" xfId="133"/>
    <cellStyle name="Porcentual 4 2" xfId="55398"/>
    <cellStyle name="Porcentual 4 3" xfId="55399"/>
    <cellStyle name="Porcentual 5" xfId="12"/>
    <cellStyle name="Porcentual 5 2" xfId="55400"/>
    <cellStyle name="Porcentual 5 2 2" xfId="55401"/>
    <cellStyle name="Porcentual 5 3" xfId="55402"/>
    <cellStyle name="Porcentual 6" xfId="55403"/>
    <cellStyle name="Porcentual 6 2" xfId="55404"/>
    <cellStyle name="Porcentual 7" xfId="55405"/>
    <cellStyle name="Porcentual 8" xfId="55406"/>
    <cellStyle name="Porcentual 8 2" xfId="55407"/>
    <cellStyle name="Porcentual 9" xfId="55408"/>
    <cellStyle name="Pourcentage 10" xfId="55409"/>
    <cellStyle name="Pourcentage 10 2" xfId="55410"/>
    <cellStyle name="Pourcentage 11" xfId="55411"/>
    <cellStyle name="Pourcentage 11 2" xfId="55412"/>
    <cellStyle name="Pourcentage 12" xfId="55413"/>
    <cellStyle name="Pourcentage 13" xfId="55414"/>
    <cellStyle name="Pourcentage 14" xfId="55415"/>
    <cellStyle name="Pourcentage 15" xfId="55416"/>
    <cellStyle name="Pourcentage 2" xfId="55417"/>
    <cellStyle name="Pourcentage 2 2" xfId="55418"/>
    <cellStyle name="Pourcentage 2 2 2" xfId="55419"/>
    <cellStyle name="Pourcentage 2 2 2 2" xfId="55420"/>
    <cellStyle name="Pourcentage 2 2 2 2 2" xfId="55421"/>
    <cellStyle name="Pourcentage 2 2 2 2 2 2" xfId="55422"/>
    <cellStyle name="Pourcentage 2 2 2 2 2 3" xfId="55423"/>
    <cellStyle name="Pourcentage 2 2 2 2 3" xfId="55424"/>
    <cellStyle name="Pourcentage 2 2 2 2 4" xfId="55425"/>
    <cellStyle name="Pourcentage 2 2 2 3" xfId="55426"/>
    <cellStyle name="Pourcentage 2 2 2 3 2" xfId="55427"/>
    <cellStyle name="Pourcentage 2 2 2 3 2 2" xfId="55428"/>
    <cellStyle name="Pourcentage 2 2 2 3 2 3" xfId="55429"/>
    <cellStyle name="Pourcentage 2 2 2 3 3" xfId="55430"/>
    <cellStyle name="Pourcentage 2 2 2 3 4" xfId="55431"/>
    <cellStyle name="Pourcentage 2 2 2 4" xfId="55432"/>
    <cellStyle name="Pourcentage 2 2 2 4 2" xfId="55433"/>
    <cellStyle name="Pourcentage 2 2 2 4 3" xfId="55434"/>
    <cellStyle name="Pourcentage 2 2 2 5" xfId="55435"/>
    <cellStyle name="Pourcentage 2 2 2 6" xfId="55436"/>
    <cellStyle name="Pourcentage 2 2 3" xfId="55437"/>
    <cellStyle name="Pourcentage 2 2 3 2" xfId="55438"/>
    <cellStyle name="Pourcentage 2 2 3 2 2" xfId="55439"/>
    <cellStyle name="Pourcentage 2 2 3 2 3" xfId="55440"/>
    <cellStyle name="Pourcentage 2 2 3 3" xfId="55441"/>
    <cellStyle name="Pourcentage 2 2 3 4" xfId="55442"/>
    <cellStyle name="Pourcentage 2 2 4" xfId="55443"/>
    <cellStyle name="Pourcentage 2 2 4 2" xfId="55444"/>
    <cellStyle name="Pourcentage 2 2 4 2 2" xfId="55445"/>
    <cellStyle name="Pourcentage 2 2 4 2 3" xfId="55446"/>
    <cellStyle name="Pourcentage 2 2 4 3" xfId="55447"/>
    <cellStyle name="Pourcentage 2 2 4 4" xfId="55448"/>
    <cellStyle name="Pourcentage 2 2 5" xfId="55449"/>
    <cellStyle name="Pourcentage 2 2 5 2" xfId="55450"/>
    <cellStyle name="Pourcentage 2 2 5 3" xfId="55451"/>
    <cellStyle name="Pourcentage 2 2 6" xfId="55452"/>
    <cellStyle name="Pourcentage 2 2 7" xfId="55453"/>
    <cellStyle name="Pourcentage 2 2 8" xfId="55454"/>
    <cellStyle name="Pourcentage 2 3" xfId="55455"/>
    <cellStyle name="Pourcentage 2 3 2" xfId="55456"/>
    <cellStyle name="Pourcentage 3" xfId="55457"/>
    <cellStyle name="Pourcentage 3 10" xfId="55458"/>
    <cellStyle name="Pourcentage 3 2" xfId="55459"/>
    <cellStyle name="Pourcentage 3 2 10" xfId="55460"/>
    <cellStyle name="Pourcentage 3 2 11" xfId="55461"/>
    <cellStyle name="Pourcentage 3 2 12" xfId="55462"/>
    <cellStyle name="Pourcentage 3 2 2" xfId="55463"/>
    <cellStyle name="Pourcentage 3 2 2 2" xfId="55464"/>
    <cellStyle name="Pourcentage 3 2 2 2 2" xfId="55465"/>
    <cellStyle name="Pourcentage 3 2 2 2 2 2" xfId="55466"/>
    <cellStyle name="Pourcentage 3 2 2 2 2 3" xfId="55467"/>
    <cellStyle name="Pourcentage 3 2 2 2 3" xfId="55468"/>
    <cellStyle name="Pourcentage 3 2 2 2 4" xfId="55469"/>
    <cellStyle name="Pourcentage 3 2 2 3" xfId="55470"/>
    <cellStyle name="Pourcentage 3 2 2 3 2" xfId="55471"/>
    <cellStyle name="Pourcentage 3 2 2 3 2 2" xfId="55472"/>
    <cellStyle name="Pourcentage 3 2 2 3 2 3" xfId="55473"/>
    <cellStyle name="Pourcentage 3 2 2 3 3" xfId="55474"/>
    <cellStyle name="Pourcentage 3 2 2 3 3 2" xfId="55475"/>
    <cellStyle name="Pourcentage 3 2 2 3 3 2 2" xfId="55476"/>
    <cellStyle name="Pourcentage 3 2 2 3 3 3" xfId="55477"/>
    <cellStyle name="Pourcentage 3 2 2 3 3 3 2" xfId="55478"/>
    <cellStyle name="Pourcentage 3 2 2 3 3 4" xfId="55479"/>
    <cellStyle name="Pourcentage 3 2 2 3 4" xfId="55480"/>
    <cellStyle name="Pourcentage 3 2 2 3 4 2" xfId="55481"/>
    <cellStyle name="Pourcentage 3 2 2 3 5" xfId="55482"/>
    <cellStyle name="Pourcentage 3 2 2 4" xfId="55483"/>
    <cellStyle name="Pourcentage 3 2 2 4 2" xfId="55484"/>
    <cellStyle name="Pourcentage 3 2 2 4 3" xfId="55485"/>
    <cellStyle name="Pourcentage 3 2 2 5" xfId="55486"/>
    <cellStyle name="Pourcentage 3 2 2 5 10" xfId="55487"/>
    <cellStyle name="Pourcentage 3 2 2 5 10 2" xfId="55488"/>
    <cellStyle name="Pourcentage 3 2 2 5 10 3" xfId="55489"/>
    <cellStyle name="Pourcentage 3 2 2 5 11" xfId="55490"/>
    <cellStyle name="Pourcentage 3 2 2 5 11 2" xfId="55491"/>
    <cellStyle name="Pourcentage 3 2 2 5 11 3" xfId="55492"/>
    <cellStyle name="Pourcentage 3 2 2 5 12" xfId="55493"/>
    <cellStyle name="Pourcentage 3 2 2 5 13" xfId="55494"/>
    <cellStyle name="Pourcentage 3 2 2 5 14" xfId="55495"/>
    <cellStyle name="Pourcentage 3 2 2 5 15" xfId="55496"/>
    <cellStyle name="Pourcentage 3 2 2 5 16" xfId="55497"/>
    <cellStyle name="Pourcentage 3 2 2 5 2" xfId="55498"/>
    <cellStyle name="Pourcentage 3 2 2 5 2 2" xfId="55499"/>
    <cellStyle name="Pourcentage 3 2 2 5 3" xfId="55500"/>
    <cellStyle name="Pourcentage 3 2 2 5 3 10" xfId="55501"/>
    <cellStyle name="Pourcentage 3 2 2 5 3 11" xfId="55502"/>
    <cellStyle name="Pourcentage 3 2 2 5 3 12" xfId="55503"/>
    <cellStyle name="Pourcentage 3 2 2 5 3 13" xfId="55504"/>
    <cellStyle name="Pourcentage 3 2 2 5 3 2" xfId="55505"/>
    <cellStyle name="Pourcentage 3 2 2 5 3 2 2" xfId="55506"/>
    <cellStyle name="Pourcentage 3 2 2 5 3 2 2 2" xfId="55507"/>
    <cellStyle name="Pourcentage 3 2 2 5 3 2 2 2 2" xfId="55508"/>
    <cellStyle name="Pourcentage 3 2 2 5 3 2 2 2 3" xfId="55509"/>
    <cellStyle name="Pourcentage 3 2 2 5 3 2 2 3" xfId="55510"/>
    <cellStyle name="Pourcentage 3 2 2 5 3 2 2 4" xfId="55511"/>
    <cellStyle name="Pourcentage 3 2 2 5 3 2 3" xfId="55512"/>
    <cellStyle name="Pourcentage 3 2 2 5 3 2 3 2" xfId="55513"/>
    <cellStyle name="Pourcentage 3 2 2 5 3 2 3 3" xfId="55514"/>
    <cellStyle name="Pourcentage 3 2 2 5 3 2 4" xfId="55515"/>
    <cellStyle name="Pourcentage 3 2 2 5 3 2 4 2" xfId="55516"/>
    <cellStyle name="Pourcentage 3 2 2 5 3 2 4 3" xfId="55517"/>
    <cellStyle name="Pourcentage 3 2 2 5 3 2 5" xfId="55518"/>
    <cellStyle name="Pourcentage 3 2 2 5 3 2 6" xfId="55519"/>
    <cellStyle name="Pourcentage 3 2 2 5 3 3" xfId="55520"/>
    <cellStyle name="Pourcentage 3 2 2 5 3 3 2" xfId="55521"/>
    <cellStyle name="Pourcentage 3 2 2 5 3 3 2 2" xfId="55522"/>
    <cellStyle name="Pourcentage 3 2 2 5 3 3 2 2 2" xfId="55523"/>
    <cellStyle name="Pourcentage 3 2 2 5 3 3 2 2 3" xfId="55524"/>
    <cellStyle name="Pourcentage 3 2 2 5 3 3 2 3" xfId="55525"/>
    <cellStyle name="Pourcentage 3 2 2 5 3 3 2 4" xfId="55526"/>
    <cellStyle name="Pourcentage 3 2 2 5 3 3 3" xfId="55527"/>
    <cellStyle name="Pourcentage 3 2 2 5 3 3 3 2" xfId="55528"/>
    <cellStyle name="Pourcentage 3 2 2 5 3 3 3 3" xfId="55529"/>
    <cellStyle name="Pourcentage 3 2 2 5 3 3 4" xfId="55530"/>
    <cellStyle name="Pourcentage 3 2 2 5 3 3 4 2" xfId="55531"/>
    <cellStyle name="Pourcentage 3 2 2 5 3 3 4 3" xfId="55532"/>
    <cellStyle name="Pourcentage 3 2 2 5 3 3 5" xfId="55533"/>
    <cellStyle name="Pourcentage 3 2 2 5 3 3 6" xfId="55534"/>
    <cellStyle name="Pourcentage 3 2 2 5 3 3 7" xfId="55535"/>
    <cellStyle name="Pourcentage 3 2 2 5 3 4" xfId="55536"/>
    <cellStyle name="Pourcentage 3 2 2 5 3 4 2" xfId="55537"/>
    <cellStyle name="Pourcentage 3 2 2 5 3 4 2 2" xfId="55538"/>
    <cellStyle name="Pourcentage 3 2 2 5 3 4 2 2 2" xfId="55539"/>
    <cellStyle name="Pourcentage 3 2 2 5 3 4 2 2 3" xfId="55540"/>
    <cellStyle name="Pourcentage 3 2 2 5 3 4 2 3" xfId="55541"/>
    <cellStyle name="Pourcentage 3 2 2 5 3 4 2 4" xfId="55542"/>
    <cellStyle name="Pourcentage 3 2 2 5 3 4 3" xfId="55543"/>
    <cellStyle name="Pourcentage 3 2 2 5 3 4 3 2" xfId="55544"/>
    <cellStyle name="Pourcentage 3 2 2 5 3 4 3 3" xfId="55545"/>
    <cellStyle name="Pourcentage 3 2 2 5 3 4 4" xfId="55546"/>
    <cellStyle name="Pourcentage 3 2 2 5 3 4 4 2" xfId="55547"/>
    <cellStyle name="Pourcentage 3 2 2 5 3 4 4 3" xfId="55548"/>
    <cellStyle name="Pourcentage 3 2 2 5 3 4 5" xfId="55549"/>
    <cellStyle name="Pourcentage 3 2 2 5 3 4 6" xfId="55550"/>
    <cellStyle name="Pourcentage 3 2 2 5 3 5" xfId="55551"/>
    <cellStyle name="Pourcentage 3 2 2 5 3 5 2" xfId="55552"/>
    <cellStyle name="Pourcentage 3 2 2 5 3 5 2 2" xfId="55553"/>
    <cellStyle name="Pourcentage 3 2 2 5 3 5 2 3" xfId="55554"/>
    <cellStyle name="Pourcentage 3 2 2 5 3 5 3" xfId="55555"/>
    <cellStyle name="Pourcentage 3 2 2 5 3 5 4" xfId="55556"/>
    <cellStyle name="Pourcentage 3 2 2 5 3 6" xfId="55557"/>
    <cellStyle name="Pourcentage 3 2 2 5 3 6 2" xfId="55558"/>
    <cellStyle name="Pourcentage 3 2 2 5 3 6 3" xfId="55559"/>
    <cellStyle name="Pourcentage 3 2 2 5 3 7" xfId="55560"/>
    <cellStyle name="Pourcentage 3 2 2 5 3 7 2" xfId="55561"/>
    <cellStyle name="Pourcentage 3 2 2 5 3 7 3" xfId="55562"/>
    <cellStyle name="Pourcentage 3 2 2 5 3 8" xfId="55563"/>
    <cellStyle name="Pourcentage 3 2 2 5 3 8 2" xfId="55564"/>
    <cellStyle name="Pourcentage 3 2 2 5 3 8 3" xfId="55565"/>
    <cellStyle name="Pourcentage 3 2 2 5 3 9" xfId="55566"/>
    <cellStyle name="Pourcentage 3 2 2 5 4" xfId="55567"/>
    <cellStyle name="Pourcentage 3 2 2 5 4 2" xfId="55568"/>
    <cellStyle name="Pourcentage 3 2 2 5 4 2 2" xfId="55569"/>
    <cellStyle name="Pourcentage 3 2 2 5 4 2 2 2" xfId="55570"/>
    <cellStyle name="Pourcentage 3 2 2 5 4 2 2 2 2" xfId="55571"/>
    <cellStyle name="Pourcentage 3 2 2 5 4 2 2 2 3" xfId="55572"/>
    <cellStyle name="Pourcentage 3 2 2 5 4 2 2 3" xfId="55573"/>
    <cellStyle name="Pourcentage 3 2 2 5 4 2 2 4" xfId="55574"/>
    <cellStyle name="Pourcentage 3 2 2 5 4 2 3" xfId="55575"/>
    <cellStyle name="Pourcentage 3 2 2 5 4 2 3 2" xfId="55576"/>
    <cellStyle name="Pourcentage 3 2 2 5 4 2 3 3" xfId="55577"/>
    <cellStyle name="Pourcentage 3 2 2 5 4 2 4" xfId="55578"/>
    <cellStyle name="Pourcentage 3 2 2 5 4 2 4 2" xfId="55579"/>
    <cellStyle name="Pourcentage 3 2 2 5 4 2 4 3" xfId="55580"/>
    <cellStyle name="Pourcentage 3 2 2 5 4 2 5" xfId="55581"/>
    <cellStyle name="Pourcentage 3 2 2 5 4 2 6" xfId="55582"/>
    <cellStyle name="Pourcentage 3 2 2 5 4 3" xfId="55583"/>
    <cellStyle name="Pourcentage 3 2 2 5 4 3 2" xfId="55584"/>
    <cellStyle name="Pourcentage 3 2 2 5 4 3 2 2" xfId="55585"/>
    <cellStyle name="Pourcentage 3 2 2 5 4 3 2 2 2" xfId="55586"/>
    <cellStyle name="Pourcentage 3 2 2 5 4 3 2 2 3" xfId="55587"/>
    <cellStyle name="Pourcentage 3 2 2 5 4 3 2 3" xfId="55588"/>
    <cellStyle name="Pourcentage 3 2 2 5 4 3 2 4" xfId="55589"/>
    <cellStyle name="Pourcentage 3 2 2 5 4 3 3" xfId="55590"/>
    <cellStyle name="Pourcentage 3 2 2 5 4 3 3 2" xfId="55591"/>
    <cellStyle name="Pourcentage 3 2 2 5 4 3 3 3" xfId="55592"/>
    <cellStyle name="Pourcentage 3 2 2 5 4 3 4" xfId="55593"/>
    <cellStyle name="Pourcentage 3 2 2 5 4 3 4 2" xfId="55594"/>
    <cellStyle name="Pourcentage 3 2 2 5 4 3 4 3" xfId="55595"/>
    <cellStyle name="Pourcentage 3 2 2 5 4 3 5" xfId="55596"/>
    <cellStyle name="Pourcentage 3 2 2 5 4 3 6" xfId="55597"/>
    <cellStyle name="Pourcentage 3 2 2 5 4 4" xfId="55598"/>
    <cellStyle name="Pourcentage 3 2 2 5 4 4 2" xfId="55599"/>
    <cellStyle name="Pourcentage 3 2 2 5 4 4 2 2" xfId="55600"/>
    <cellStyle name="Pourcentage 3 2 2 5 4 4 2 3" xfId="55601"/>
    <cellStyle name="Pourcentage 3 2 2 5 4 4 3" xfId="55602"/>
    <cellStyle name="Pourcentage 3 2 2 5 4 4 4" xfId="55603"/>
    <cellStyle name="Pourcentage 3 2 2 5 4 5" xfId="55604"/>
    <cellStyle name="Pourcentage 3 2 2 5 4 5 2" xfId="55605"/>
    <cellStyle name="Pourcentage 3 2 2 5 4 5 3" xfId="55606"/>
    <cellStyle name="Pourcentage 3 2 2 5 4 6" xfId="55607"/>
    <cellStyle name="Pourcentage 3 2 2 5 4 6 2" xfId="55608"/>
    <cellStyle name="Pourcentage 3 2 2 5 4 6 3" xfId="55609"/>
    <cellStyle name="Pourcentage 3 2 2 5 4 7" xfId="55610"/>
    <cellStyle name="Pourcentage 3 2 2 5 4 8" xfId="55611"/>
    <cellStyle name="Pourcentage 3 2 2 5 5" xfId="55612"/>
    <cellStyle name="Pourcentage 3 2 2 5 5 2" xfId="55613"/>
    <cellStyle name="Pourcentage 3 2 2 5 5 2 2" xfId="55614"/>
    <cellStyle name="Pourcentage 3 2 2 5 5 2 2 2" xfId="55615"/>
    <cellStyle name="Pourcentage 3 2 2 5 5 2 2 3" xfId="55616"/>
    <cellStyle name="Pourcentage 3 2 2 5 5 2 3" xfId="55617"/>
    <cellStyle name="Pourcentage 3 2 2 5 5 2 4" xfId="55618"/>
    <cellStyle name="Pourcentage 3 2 2 5 5 3" xfId="55619"/>
    <cellStyle name="Pourcentage 3 2 2 5 5 3 2" xfId="55620"/>
    <cellStyle name="Pourcentage 3 2 2 5 5 3 3" xfId="55621"/>
    <cellStyle name="Pourcentage 3 2 2 5 5 4" xfId="55622"/>
    <cellStyle name="Pourcentage 3 2 2 5 5 4 2" xfId="55623"/>
    <cellStyle name="Pourcentage 3 2 2 5 5 4 3" xfId="55624"/>
    <cellStyle name="Pourcentage 3 2 2 5 5 5" xfId="55625"/>
    <cellStyle name="Pourcentage 3 2 2 5 5 6" xfId="55626"/>
    <cellStyle name="Pourcentage 3 2 2 5 6" xfId="55627"/>
    <cellStyle name="Pourcentage 3 2 2 5 6 2" xfId="55628"/>
    <cellStyle name="Pourcentage 3 2 2 5 6 2 2" xfId="55629"/>
    <cellStyle name="Pourcentage 3 2 2 5 6 2 2 2" xfId="55630"/>
    <cellStyle name="Pourcentage 3 2 2 5 6 2 2 3" xfId="55631"/>
    <cellStyle name="Pourcentage 3 2 2 5 6 2 3" xfId="55632"/>
    <cellStyle name="Pourcentage 3 2 2 5 6 2 4" xfId="55633"/>
    <cellStyle name="Pourcentage 3 2 2 5 6 3" xfId="55634"/>
    <cellStyle name="Pourcentage 3 2 2 5 6 3 2" xfId="55635"/>
    <cellStyle name="Pourcentage 3 2 2 5 6 3 3" xfId="55636"/>
    <cellStyle name="Pourcentage 3 2 2 5 6 4" xfId="55637"/>
    <cellStyle name="Pourcentage 3 2 2 5 6 4 2" xfId="55638"/>
    <cellStyle name="Pourcentage 3 2 2 5 6 4 3" xfId="55639"/>
    <cellStyle name="Pourcentage 3 2 2 5 6 5" xfId="55640"/>
    <cellStyle name="Pourcentage 3 2 2 5 6 6" xfId="55641"/>
    <cellStyle name="Pourcentage 3 2 2 5 7" xfId="55642"/>
    <cellStyle name="Pourcentage 3 2 2 5 7 2" xfId="55643"/>
    <cellStyle name="Pourcentage 3 2 2 5 7 2 2" xfId="55644"/>
    <cellStyle name="Pourcentage 3 2 2 5 7 2 2 2" xfId="55645"/>
    <cellStyle name="Pourcentage 3 2 2 5 7 2 2 3" xfId="55646"/>
    <cellStyle name="Pourcentage 3 2 2 5 7 2 3" xfId="55647"/>
    <cellStyle name="Pourcentage 3 2 2 5 7 2 4" xfId="55648"/>
    <cellStyle name="Pourcentage 3 2 2 5 7 3" xfId="55649"/>
    <cellStyle name="Pourcentage 3 2 2 5 7 3 2" xfId="55650"/>
    <cellStyle name="Pourcentage 3 2 2 5 7 3 3" xfId="55651"/>
    <cellStyle name="Pourcentage 3 2 2 5 7 4" xfId="55652"/>
    <cellStyle name="Pourcentage 3 2 2 5 7 4 2" xfId="55653"/>
    <cellStyle name="Pourcentage 3 2 2 5 7 4 3" xfId="55654"/>
    <cellStyle name="Pourcentage 3 2 2 5 7 5" xfId="55655"/>
    <cellStyle name="Pourcentage 3 2 2 5 7 6" xfId="55656"/>
    <cellStyle name="Pourcentage 3 2 2 5 8" xfId="55657"/>
    <cellStyle name="Pourcentage 3 2 2 5 8 2" xfId="55658"/>
    <cellStyle name="Pourcentage 3 2 2 5 8 2 2" xfId="55659"/>
    <cellStyle name="Pourcentage 3 2 2 5 8 2 3" xfId="55660"/>
    <cellStyle name="Pourcentage 3 2 2 5 8 3" xfId="55661"/>
    <cellStyle name="Pourcentage 3 2 2 5 8 4" xfId="55662"/>
    <cellStyle name="Pourcentage 3 2 2 5 9" xfId="55663"/>
    <cellStyle name="Pourcentage 3 2 2 5 9 2" xfId="55664"/>
    <cellStyle name="Pourcentage 3 2 2 5 9 3" xfId="55665"/>
    <cellStyle name="Pourcentage 3 2 2 6" xfId="55666"/>
    <cellStyle name="Pourcentage 3 2 2 6 10" xfId="55667"/>
    <cellStyle name="Pourcentage 3 2 2 6 11" xfId="55668"/>
    <cellStyle name="Pourcentage 3 2 2 6 12" xfId="55669"/>
    <cellStyle name="Pourcentage 3 2 2 6 2" xfId="55670"/>
    <cellStyle name="Pourcentage 3 2 2 6 2 2" xfId="55671"/>
    <cellStyle name="Pourcentage 3 2 2 6 2 2 2" xfId="55672"/>
    <cellStyle name="Pourcentage 3 2 2 6 2 2 2 2" xfId="55673"/>
    <cellStyle name="Pourcentage 3 2 2 6 2 2 2 3" xfId="55674"/>
    <cellStyle name="Pourcentage 3 2 2 6 2 2 3" xfId="55675"/>
    <cellStyle name="Pourcentage 3 2 2 6 2 2 4" xfId="55676"/>
    <cellStyle name="Pourcentage 3 2 2 6 2 3" xfId="55677"/>
    <cellStyle name="Pourcentage 3 2 2 6 2 3 2" xfId="55678"/>
    <cellStyle name="Pourcentage 3 2 2 6 2 3 3" xfId="55679"/>
    <cellStyle name="Pourcentage 3 2 2 6 2 4" xfId="55680"/>
    <cellStyle name="Pourcentage 3 2 2 6 2 4 2" xfId="55681"/>
    <cellStyle name="Pourcentage 3 2 2 6 2 4 3" xfId="55682"/>
    <cellStyle name="Pourcentage 3 2 2 6 2 5" xfId="55683"/>
    <cellStyle name="Pourcentage 3 2 2 6 2 6" xfId="55684"/>
    <cellStyle name="Pourcentage 3 2 2 6 3" xfId="55685"/>
    <cellStyle name="Pourcentage 3 2 2 6 3 2" xfId="55686"/>
    <cellStyle name="Pourcentage 3 2 2 6 3 2 2" xfId="55687"/>
    <cellStyle name="Pourcentage 3 2 2 6 3 2 2 2" xfId="55688"/>
    <cellStyle name="Pourcentage 3 2 2 6 3 2 2 3" xfId="55689"/>
    <cellStyle name="Pourcentage 3 2 2 6 3 2 3" xfId="55690"/>
    <cellStyle name="Pourcentage 3 2 2 6 3 2 4" xfId="55691"/>
    <cellStyle name="Pourcentage 3 2 2 6 3 3" xfId="55692"/>
    <cellStyle name="Pourcentage 3 2 2 6 3 3 2" xfId="55693"/>
    <cellStyle name="Pourcentage 3 2 2 6 3 3 3" xfId="55694"/>
    <cellStyle name="Pourcentage 3 2 2 6 3 4" xfId="55695"/>
    <cellStyle name="Pourcentage 3 2 2 6 3 4 2" xfId="55696"/>
    <cellStyle name="Pourcentage 3 2 2 6 3 4 3" xfId="55697"/>
    <cellStyle name="Pourcentage 3 2 2 6 3 5" xfId="55698"/>
    <cellStyle name="Pourcentage 3 2 2 6 3 6" xfId="55699"/>
    <cellStyle name="Pourcentage 3 2 2 6 3 7" xfId="55700"/>
    <cellStyle name="Pourcentage 3 2 2 6 4" xfId="55701"/>
    <cellStyle name="Pourcentage 3 2 2 6 4 2" xfId="55702"/>
    <cellStyle name="Pourcentage 3 2 2 6 4 2 2" xfId="55703"/>
    <cellStyle name="Pourcentage 3 2 2 6 4 2 2 2" xfId="55704"/>
    <cellStyle name="Pourcentage 3 2 2 6 4 2 2 3" xfId="55705"/>
    <cellStyle name="Pourcentage 3 2 2 6 4 2 3" xfId="55706"/>
    <cellStyle name="Pourcentage 3 2 2 6 4 2 4" xfId="55707"/>
    <cellStyle name="Pourcentage 3 2 2 6 4 3" xfId="55708"/>
    <cellStyle name="Pourcentage 3 2 2 6 4 3 2" xfId="55709"/>
    <cellStyle name="Pourcentage 3 2 2 6 4 3 3" xfId="55710"/>
    <cellStyle name="Pourcentage 3 2 2 6 4 4" xfId="55711"/>
    <cellStyle name="Pourcentage 3 2 2 6 4 4 2" xfId="55712"/>
    <cellStyle name="Pourcentage 3 2 2 6 4 4 3" xfId="55713"/>
    <cellStyle name="Pourcentage 3 2 2 6 4 5" xfId="55714"/>
    <cellStyle name="Pourcentage 3 2 2 6 4 6" xfId="55715"/>
    <cellStyle name="Pourcentage 3 2 2 6 5" xfId="55716"/>
    <cellStyle name="Pourcentage 3 2 2 6 5 2" xfId="55717"/>
    <cellStyle name="Pourcentage 3 2 2 6 5 2 2" xfId="55718"/>
    <cellStyle name="Pourcentage 3 2 2 6 5 2 3" xfId="55719"/>
    <cellStyle name="Pourcentage 3 2 2 6 5 3" xfId="55720"/>
    <cellStyle name="Pourcentage 3 2 2 6 5 4" xfId="55721"/>
    <cellStyle name="Pourcentage 3 2 2 6 6" xfId="55722"/>
    <cellStyle name="Pourcentage 3 2 2 6 6 2" xfId="55723"/>
    <cellStyle name="Pourcentage 3 2 2 6 6 3" xfId="55724"/>
    <cellStyle name="Pourcentage 3 2 2 6 7" xfId="55725"/>
    <cellStyle name="Pourcentage 3 2 2 6 7 2" xfId="55726"/>
    <cellStyle name="Pourcentage 3 2 2 6 7 3" xfId="55727"/>
    <cellStyle name="Pourcentage 3 2 2 6 8" xfId="55728"/>
    <cellStyle name="Pourcentage 3 2 2 6 8 2" xfId="55729"/>
    <cellStyle name="Pourcentage 3 2 2 6 8 3" xfId="55730"/>
    <cellStyle name="Pourcentage 3 2 2 6 9" xfId="55731"/>
    <cellStyle name="Pourcentage 3 2 2 7" xfId="55732"/>
    <cellStyle name="Pourcentage 3 2 2 7 10" xfId="55733"/>
    <cellStyle name="Pourcentage 3 2 2 7 11" xfId="55734"/>
    <cellStyle name="Pourcentage 3 2 2 7 12" xfId="55735"/>
    <cellStyle name="Pourcentage 3 2 2 7 2" xfId="55736"/>
    <cellStyle name="Pourcentage 3 2 2 7 2 2" xfId="55737"/>
    <cellStyle name="Pourcentage 3 2 2 7 2 2 2" xfId="55738"/>
    <cellStyle name="Pourcentage 3 2 2 7 2 2 2 2" xfId="55739"/>
    <cellStyle name="Pourcentage 3 2 2 7 2 2 2 3" xfId="55740"/>
    <cellStyle name="Pourcentage 3 2 2 7 2 2 3" xfId="55741"/>
    <cellStyle name="Pourcentage 3 2 2 7 2 2 4" xfId="55742"/>
    <cellStyle name="Pourcentage 3 2 2 7 2 3" xfId="55743"/>
    <cellStyle name="Pourcentage 3 2 2 7 2 3 2" xfId="55744"/>
    <cellStyle name="Pourcentage 3 2 2 7 2 3 3" xfId="55745"/>
    <cellStyle name="Pourcentage 3 2 2 7 2 4" xfId="55746"/>
    <cellStyle name="Pourcentage 3 2 2 7 2 4 2" xfId="55747"/>
    <cellStyle name="Pourcentage 3 2 2 7 2 4 3" xfId="55748"/>
    <cellStyle name="Pourcentage 3 2 2 7 2 5" xfId="55749"/>
    <cellStyle name="Pourcentage 3 2 2 7 2 6" xfId="55750"/>
    <cellStyle name="Pourcentage 3 2 2 7 3" xfId="55751"/>
    <cellStyle name="Pourcentage 3 2 2 7 3 2" xfId="55752"/>
    <cellStyle name="Pourcentage 3 2 2 7 3 2 2" xfId="55753"/>
    <cellStyle name="Pourcentage 3 2 2 7 3 2 2 2" xfId="55754"/>
    <cellStyle name="Pourcentage 3 2 2 7 3 2 2 3" xfId="55755"/>
    <cellStyle name="Pourcentage 3 2 2 7 3 2 3" xfId="55756"/>
    <cellStyle name="Pourcentage 3 2 2 7 3 2 4" xfId="55757"/>
    <cellStyle name="Pourcentage 3 2 2 7 3 3" xfId="55758"/>
    <cellStyle name="Pourcentage 3 2 2 7 3 3 2" xfId="55759"/>
    <cellStyle name="Pourcentage 3 2 2 7 3 3 3" xfId="55760"/>
    <cellStyle name="Pourcentage 3 2 2 7 3 4" xfId="55761"/>
    <cellStyle name="Pourcentage 3 2 2 7 3 4 2" xfId="55762"/>
    <cellStyle name="Pourcentage 3 2 2 7 3 4 3" xfId="55763"/>
    <cellStyle name="Pourcentage 3 2 2 7 3 5" xfId="55764"/>
    <cellStyle name="Pourcentage 3 2 2 7 3 6" xfId="55765"/>
    <cellStyle name="Pourcentage 3 2 2 7 3 7" xfId="55766"/>
    <cellStyle name="Pourcentage 3 2 2 7 4" xfId="55767"/>
    <cellStyle name="Pourcentage 3 2 2 7 4 2" xfId="55768"/>
    <cellStyle name="Pourcentage 3 2 2 7 4 2 2" xfId="55769"/>
    <cellStyle name="Pourcentage 3 2 2 7 4 2 2 2" xfId="55770"/>
    <cellStyle name="Pourcentage 3 2 2 7 4 2 2 3" xfId="55771"/>
    <cellStyle name="Pourcentage 3 2 2 7 4 2 3" xfId="55772"/>
    <cellStyle name="Pourcentage 3 2 2 7 4 2 4" xfId="55773"/>
    <cellStyle name="Pourcentage 3 2 2 7 4 3" xfId="55774"/>
    <cellStyle name="Pourcentage 3 2 2 7 4 3 2" xfId="55775"/>
    <cellStyle name="Pourcentage 3 2 2 7 4 3 3" xfId="55776"/>
    <cellStyle name="Pourcentage 3 2 2 7 4 4" xfId="55777"/>
    <cellStyle name="Pourcentage 3 2 2 7 4 4 2" xfId="55778"/>
    <cellStyle name="Pourcentage 3 2 2 7 4 4 3" xfId="55779"/>
    <cellStyle name="Pourcentage 3 2 2 7 4 5" xfId="55780"/>
    <cellStyle name="Pourcentage 3 2 2 7 4 6" xfId="55781"/>
    <cellStyle name="Pourcentage 3 2 2 7 5" xfId="55782"/>
    <cellStyle name="Pourcentage 3 2 2 7 5 2" xfId="55783"/>
    <cellStyle name="Pourcentage 3 2 2 7 5 2 2" xfId="55784"/>
    <cellStyle name="Pourcentage 3 2 2 7 5 2 3" xfId="55785"/>
    <cellStyle name="Pourcentage 3 2 2 7 5 3" xfId="55786"/>
    <cellStyle name="Pourcentage 3 2 2 7 5 4" xfId="55787"/>
    <cellStyle name="Pourcentage 3 2 2 7 6" xfId="55788"/>
    <cellStyle name="Pourcentage 3 2 2 7 6 2" xfId="55789"/>
    <cellStyle name="Pourcentage 3 2 2 7 6 3" xfId="55790"/>
    <cellStyle name="Pourcentage 3 2 2 7 7" xfId="55791"/>
    <cellStyle name="Pourcentage 3 2 2 7 7 2" xfId="55792"/>
    <cellStyle name="Pourcentage 3 2 2 7 7 3" xfId="55793"/>
    <cellStyle name="Pourcentage 3 2 2 7 8" xfId="55794"/>
    <cellStyle name="Pourcentage 3 2 2 7 8 2" xfId="55795"/>
    <cellStyle name="Pourcentage 3 2 2 7 8 3" xfId="55796"/>
    <cellStyle name="Pourcentage 3 2 2 7 9" xfId="55797"/>
    <cellStyle name="Pourcentage 3 2 2 8" xfId="55798"/>
    <cellStyle name="Pourcentage 3 2 3" xfId="55799"/>
    <cellStyle name="Pourcentage 3 2 3 2" xfId="55800"/>
    <cellStyle name="Pourcentage 3 2 3 2 2" xfId="55801"/>
    <cellStyle name="Pourcentage 3 2 3 2 2 2" xfId="55802"/>
    <cellStyle name="Pourcentage 3 2 3 2 2 3" xfId="55803"/>
    <cellStyle name="Pourcentage 3 2 3 2 3" xfId="55804"/>
    <cellStyle name="Pourcentage 3 2 3 2 4" xfId="55805"/>
    <cellStyle name="Pourcentage 3 2 3 3" xfId="55806"/>
    <cellStyle name="Pourcentage 3 2 3 3 2" xfId="55807"/>
    <cellStyle name="Pourcentage 3 2 3 3 3" xfId="55808"/>
    <cellStyle name="Pourcentage 3 2 3 4" xfId="55809"/>
    <cellStyle name="Pourcentage 3 2 3 5" xfId="55810"/>
    <cellStyle name="Pourcentage 3 2 4" xfId="55811"/>
    <cellStyle name="Pourcentage 3 2 4 2" xfId="55812"/>
    <cellStyle name="Pourcentage 3 2 4 2 2" xfId="55813"/>
    <cellStyle name="Pourcentage 3 2 4 2 3" xfId="55814"/>
    <cellStyle name="Pourcentage 3 2 4 3" xfId="55815"/>
    <cellStyle name="Pourcentage 3 2 4 3 2" xfId="55816"/>
    <cellStyle name="Pourcentage 3 2 4 3 2 2" xfId="55817"/>
    <cellStyle name="Pourcentage 3 2 4 3 3" xfId="55818"/>
    <cellStyle name="Pourcentage 3 2 4 3 3 2" xfId="55819"/>
    <cellStyle name="Pourcentage 3 2 4 3 4" xfId="55820"/>
    <cellStyle name="Pourcentage 3 2 4 4" xfId="55821"/>
    <cellStyle name="Pourcentage 3 2 4 4 2" xfId="55822"/>
    <cellStyle name="Pourcentage 3 2 4 5" xfId="55823"/>
    <cellStyle name="Pourcentage 3 2 5" xfId="55824"/>
    <cellStyle name="Pourcentage 3 2 5 2" xfId="55825"/>
    <cellStyle name="Pourcentage 3 2 5 2 2" xfId="55826"/>
    <cellStyle name="Pourcentage 3 2 5 3" xfId="55827"/>
    <cellStyle name="Pourcentage 3 2 5 3 2" xfId="55828"/>
    <cellStyle name="Pourcentage 3 2 5 4" xfId="55829"/>
    <cellStyle name="Pourcentage 3 2 6" xfId="55830"/>
    <cellStyle name="Pourcentage 3 2 6 10" xfId="55831"/>
    <cellStyle name="Pourcentage 3 2 6 10 2" xfId="55832"/>
    <cellStyle name="Pourcentage 3 2 6 10 3" xfId="55833"/>
    <cellStyle name="Pourcentage 3 2 6 11" xfId="55834"/>
    <cellStyle name="Pourcentage 3 2 6 12" xfId="55835"/>
    <cellStyle name="Pourcentage 3 2 6 13" xfId="55836"/>
    <cellStyle name="Pourcentage 3 2 6 14" xfId="55837"/>
    <cellStyle name="Pourcentage 3 2 6 15" xfId="55838"/>
    <cellStyle name="Pourcentage 3 2 6 2" xfId="55839"/>
    <cellStyle name="Pourcentage 3 2 6 2 10" xfId="55840"/>
    <cellStyle name="Pourcentage 3 2 6 2 11" xfId="55841"/>
    <cellStyle name="Pourcentage 3 2 6 2 12" xfId="55842"/>
    <cellStyle name="Pourcentage 3 2 6 2 13" xfId="55843"/>
    <cellStyle name="Pourcentage 3 2 6 2 2" xfId="55844"/>
    <cellStyle name="Pourcentage 3 2 6 2 2 2" xfId="55845"/>
    <cellStyle name="Pourcentage 3 2 6 2 2 2 2" xfId="55846"/>
    <cellStyle name="Pourcentage 3 2 6 2 2 2 2 2" xfId="55847"/>
    <cellStyle name="Pourcentage 3 2 6 2 2 2 2 3" xfId="55848"/>
    <cellStyle name="Pourcentage 3 2 6 2 2 2 3" xfId="55849"/>
    <cellStyle name="Pourcentage 3 2 6 2 2 2 4" xfId="55850"/>
    <cellStyle name="Pourcentage 3 2 6 2 2 3" xfId="55851"/>
    <cellStyle name="Pourcentage 3 2 6 2 2 3 2" xfId="55852"/>
    <cellStyle name="Pourcentage 3 2 6 2 2 3 3" xfId="55853"/>
    <cellStyle name="Pourcentage 3 2 6 2 2 4" xfId="55854"/>
    <cellStyle name="Pourcentage 3 2 6 2 2 4 2" xfId="55855"/>
    <cellStyle name="Pourcentage 3 2 6 2 2 4 3" xfId="55856"/>
    <cellStyle name="Pourcentage 3 2 6 2 2 5" xfId="55857"/>
    <cellStyle name="Pourcentage 3 2 6 2 2 6" xfId="55858"/>
    <cellStyle name="Pourcentage 3 2 6 2 3" xfId="55859"/>
    <cellStyle name="Pourcentage 3 2 6 2 3 2" xfId="55860"/>
    <cellStyle name="Pourcentage 3 2 6 2 3 2 2" xfId="55861"/>
    <cellStyle name="Pourcentage 3 2 6 2 3 2 2 2" xfId="55862"/>
    <cellStyle name="Pourcentage 3 2 6 2 3 2 2 3" xfId="55863"/>
    <cellStyle name="Pourcentage 3 2 6 2 3 2 3" xfId="55864"/>
    <cellStyle name="Pourcentage 3 2 6 2 3 2 4" xfId="55865"/>
    <cellStyle name="Pourcentage 3 2 6 2 3 3" xfId="55866"/>
    <cellStyle name="Pourcentage 3 2 6 2 3 3 2" xfId="55867"/>
    <cellStyle name="Pourcentage 3 2 6 2 3 3 3" xfId="55868"/>
    <cellStyle name="Pourcentage 3 2 6 2 3 4" xfId="55869"/>
    <cellStyle name="Pourcentage 3 2 6 2 3 4 2" xfId="55870"/>
    <cellStyle name="Pourcentage 3 2 6 2 3 4 3" xfId="55871"/>
    <cellStyle name="Pourcentage 3 2 6 2 3 5" xfId="55872"/>
    <cellStyle name="Pourcentage 3 2 6 2 3 6" xfId="55873"/>
    <cellStyle name="Pourcentage 3 2 6 2 4" xfId="55874"/>
    <cellStyle name="Pourcentage 3 2 6 2 4 2" xfId="55875"/>
    <cellStyle name="Pourcentage 3 2 6 2 4 2 2" xfId="55876"/>
    <cellStyle name="Pourcentage 3 2 6 2 4 2 2 2" xfId="55877"/>
    <cellStyle name="Pourcentage 3 2 6 2 4 2 2 3" xfId="55878"/>
    <cellStyle name="Pourcentage 3 2 6 2 4 2 3" xfId="55879"/>
    <cellStyle name="Pourcentage 3 2 6 2 4 2 4" xfId="55880"/>
    <cellStyle name="Pourcentage 3 2 6 2 4 3" xfId="55881"/>
    <cellStyle name="Pourcentage 3 2 6 2 4 3 2" xfId="55882"/>
    <cellStyle name="Pourcentage 3 2 6 2 4 3 3" xfId="55883"/>
    <cellStyle name="Pourcentage 3 2 6 2 4 4" xfId="55884"/>
    <cellStyle name="Pourcentage 3 2 6 2 4 4 2" xfId="55885"/>
    <cellStyle name="Pourcentage 3 2 6 2 4 4 3" xfId="55886"/>
    <cellStyle name="Pourcentage 3 2 6 2 4 5" xfId="55887"/>
    <cellStyle name="Pourcentage 3 2 6 2 4 6" xfId="55888"/>
    <cellStyle name="Pourcentage 3 2 6 2 5" xfId="55889"/>
    <cellStyle name="Pourcentage 3 2 6 2 5 2" xfId="55890"/>
    <cellStyle name="Pourcentage 3 2 6 2 5 2 2" xfId="55891"/>
    <cellStyle name="Pourcentage 3 2 6 2 5 2 3" xfId="55892"/>
    <cellStyle name="Pourcentage 3 2 6 2 5 3" xfId="55893"/>
    <cellStyle name="Pourcentage 3 2 6 2 5 4" xfId="55894"/>
    <cellStyle name="Pourcentage 3 2 6 2 6" xfId="55895"/>
    <cellStyle name="Pourcentage 3 2 6 2 6 2" xfId="55896"/>
    <cellStyle name="Pourcentage 3 2 6 2 6 3" xfId="55897"/>
    <cellStyle name="Pourcentage 3 2 6 2 7" xfId="55898"/>
    <cellStyle name="Pourcentage 3 2 6 2 7 2" xfId="55899"/>
    <cellStyle name="Pourcentage 3 2 6 2 7 3" xfId="55900"/>
    <cellStyle name="Pourcentage 3 2 6 2 8" xfId="55901"/>
    <cellStyle name="Pourcentage 3 2 6 2 8 2" xfId="55902"/>
    <cellStyle name="Pourcentage 3 2 6 2 8 3" xfId="55903"/>
    <cellStyle name="Pourcentage 3 2 6 2 9" xfId="55904"/>
    <cellStyle name="Pourcentage 3 2 6 3" xfId="55905"/>
    <cellStyle name="Pourcentage 3 2 6 3 2" xfId="55906"/>
    <cellStyle name="Pourcentage 3 2 6 3 2 2" xfId="55907"/>
    <cellStyle name="Pourcentage 3 2 6 3 2 2 2" xfId="55908"/>
    <cellStyle name="Pourcentage 3 2 6 3 2 2 2 2" xfId="55909"/>
    <cellStyle name="Pourcentage 3 2 6 3 2 2 2 3" xfId="55910"/>
    <cellStyle name="Pourcentage 3 2 6 3 2 2 3" xfId="55911"/>
    <cellStyle name="Pourcentage 3 2 6 3 2 2 4" xfId="55912"/>
    <cellStyle name="Pourcentage 3 2 6 3 2 3" xfId="55913"/>
    <cellStyle name="Pourcentage 3 2 6 3 2 3 2" xfId="55914"/>
    <cellStyle name="Pourcentage 3 2 6 3 2 3 3" xfId="55915"/>
    <cellStyle name="Pourcentage 3 2 6 3 2 4" xfId="55916"/>
    <cellStyle name="Pourcentage 3 2 6 3 2 4 2" xfId="55917"/>
    <cellStyle name="Pourcentage 3 2 6 3 2 4 3" xfId="55918"/>
    <cellStyle name="Pourcentage 3 2 6 3 2 5" xfId="55919"/>
    <cellStyle name="Pourcentage 3 2 6 3 2 6" xfId="55920"/>
    <cellStyle name="Pourcentage 3 2 6 3 3" xfId="55921"/>
    <cellStyle name="Pourcentage 3 2 6 3 3 2" xfId="55922"/>
    <cellStyle name="Pourcentage 3 2 6 3 3 2 2" xfId="55923"/>
    <cellStyle name="Pourcentage 3 2 6 3 3 2 2 2" xfId="55924"/>
    <cellStyle name="Pourcentage 3 2 6 3 3 2 2 3" xfId="55925"/>
    <cellStyle name="Pourcentage 3 2 6 3 3 2 3" xfId="55926"/>
    <cellStyle name="Pourcentage 3 2 6 3 3 2 4" xfId="55927"/>
    <cellStyle name="Pourcentage 3 2 6 3 3 3" xfId="55928"/>
    <cellStyle name="Pourcentage 3 2 6 3 3 3 2" xfId="55929"/>
    <cellStyle name="Pourcentage 3 2 6 3 3 3 3" xfId="55930"/>
    <cellStyle name="Pourcentage 3 2 6 3 3 4" xfId="55931"/>
    <cellStyle name="Pourcentage 3 2 6 3 3 4 2" xfId="55932"/>
    <cellStyle name="Pourcentage 3 2 6 3 3 4 3" xfId="55933"/>
    <cellStyle name="Pourcentage 3 2 6 3 3 5" xfId="55934"/>
    <cellStyle name="Pourcentage 3 2 6 3 3 6" xfId="55935"/>
    <cellStyle name="Pourcentage 3 2 6 3 4" xfId="55936"/>
    <cellStyle name="Pourcentage 3 2 6 3 4 2" xfId="55937"/>
    <cellStyle name="Pourcentage 3 2 6 3 4 2 2" xfId="55938"/>
    <cellStyle name="Pourcentage 3 2 6 3 4 2 3" xfId="55939"/>
    <cellStyle name="Pourcentage 3 2 6 3 4 3" xfId="55940"/>
    <cellStyle name="Pourcentage 3 2 6 3 4 4" xfId="55941"/>
    <cellStyle name="Pourcentage 3 2 6 3 5" xfId="55942"/>
    <cellStyle name="Pourcentage 3 2 6 3 5 2" xfId="55943"/>
    <cellStyle name="Pourcentage 3 2 6 3 5 3" xfId="55944"/>
    <cellStyle name="Pourcentage 3 2 6 3 6" xfId="55945"/>
    <cellStyle name="Pourcentage 3 2 6 3 6 2" xfId="55946"/>
    <cellStyle name="Pourcentage 3 2 6 3 6 3" xfId="55947"/>
    <cellStyle name="Pourcentage 3 2 6 3 7" xfId="55948"/>
    <cellStyle name="Pourcentage 3 2 6 3 8" xfId="55949"/>
    <cellStyle name="Pourcentage 3 2 6 4" xfId="55950"/>
    <cellStyle name="Pourcentage 3 2 6 4 2" xfId="55951"/>
    <cellStyle name="Pourcentage 3 2 6 4 2 2" xfId="55952"/>
    <cellStyle name="Pourcentage 3 2 6 4 2 2 2" xfId="55953"/>
    <cellStyle name="Pourcentage 3 2 6 4 2 2 3" xfId="55954"/>
    <cellStyle name="Pourcentage 3 2 6 4 2 3" xfId="55955"/>
    <cellStyle name="Pourcentage 3 2 6 4 2 4" xfId="55956"/>
    <cellStyle name="Pourcentage 3 2 6 4 3" xfId="55957"/>
    <cellStyle name="Pourcentage 3 2 6 4 3 2" xfId="55958"/>
    <cellStyle name="Pourcentage 3 2 6 4 3 3" xfId="55959"/>
    <cellStyle name="Pourcentage 3 2 6 4 4" xfId="55960"/>
    <cellStyle name="Pourcentage 3 2 6 4 4 2" xfId="55961"/>
    <cellStyle name="Pourcentage 3 2 6 4 4 3" xfId="55962"/>
    <cellStyle name="Pourcentage 3 2 6 4 5" xfId="55963"/>
    <cellStyle name="Pourcentage 3 2 6 4 6" xfId="55964"/>
    <cellStyle name="Pourcentage 3 2 6 5" xfId="55965"/>
    <cellStyle name="Pourcentage 3 2 6 5 2" xfId="55966"/>
    <cellStyle name="Pourcentage 3 2 6 5 2 2" xfId="55967"/>
    <cellStyle name="Pourcentage 3 2 6 5 2 2 2" xfId="55968"/>
    <cellStyle name="Pourcentage 3 2 6 5 2 2 3" xfId="55969"/>
    <cellStyle name="Pourcentage 3 2 6 5 2 3" xfId="55970"/>
    <cellStyle name="Pourcentage 3 2 6 5 2 4" xfId="55971"/>
    <cellStyle name="Pourcentage 3 2 6 5 3" xfId="55972"/>
    <cellStyle name="Pourcentage 3 2 6 5 3 2" xfId="55973"/>
    <cellStyle name="Pourcentage 3 2 6 5 3 3" xfId="55974"/>
    <cellStyle name="Pourcentage 3 2 6 5 4" xfId="55975"/>
    <cellStyle name="Pourcentage 3 2 6 5 4 2" xfId="55976"/>
    <cellStyle name="Pourcentage 3 2 6 5 4 3" xfId="55977"/>
    <cellStyle name="Pourcentage 3 2 6 5 5" xfId="55978"/>
    <cellStyle name="Pourcentage 3 2 6 5 6" xfId="55979"/>
    <cellStyle name="Pourcentage 3 2 6 5 7" xfId="55980"/>
    <cellStyle name="Pourcentage 3 2 6 6" xfId="55981"/>
    <cellStyle name="Pourcentage 3 2 6 6 2" xfId="55982"/>
    <cellStyle name="Pourcentage 3 2 6 6 2 2" xfId="55983"/>
    <cellStyle name="Pourcentage 3 2 6 6 2 2 2" xfId="55984"/>
    <cellStyle name="Pourcentage 3 2 6 6 2 2 3" xfId="55985"/>
    <cellStyle name="Pourcentage 3 2 6 6 2 3" xfId="55986"/>
    <cellStyle name="Pourcentage 3 2 6 6 2 4" xfId="55987"/>
    <cellStyle name="Pourcentage 3 2 6 6 3" xfId="55988"/>
    <cellStyle name="Pourcentage 3 2 6 6 3 2" xfId="55989"/>
    <cellStyle name="Pourcentage 3 2 6 6 3 3" xfId="55990"/>
    <cellStyle name="Pourcentage 3 2 6 6 4" xfId="55991"/>
    <cellStyle name="Pourcentage 3 2 6 6 4 2" xfId="55992"/>
    <cellStyle name="Pourcentage 3 2 6 6 4 3" xfId="55993"/>
    <cellStyle name="Pourcentage 3 2 6 6 5" xfId="55994"/>
    <cellStyle name="Pourcentage 3 2 6 6 6" xfId="55995"/>
    <cellStyle name="Pourcentage 3 2 6 7" xfId="55996"/>
    <cellStyle name="Pourcentage 3 2 6 7 2" xfId="55997"/>
    <cellStyle name="Pourcentage 3 2 6 7 2 2" xfId="55998"/>
    <cellStyle name="Pourcentage 3 2 6 7 2 3" xfId="55999"/>
    <cellStyle name="Pourcentage 3 2 6 7 3" xfId="56000"/>
    <cellStyle name="Pourcentage 3 2 6 7 4" xfId="56001"/>
    <cellStyle name="Pourcentage 3 2 6 8" xfId="56002"/>
    <cellStyle name="Pourcentage 3 2 6 8 2" xfId="56003"/>
    <cellStyle name="Pourcentage 3 2 6 8 3" xfId="56004"/>
    <cellStyle name="Pourcentage 3 2 6 9" xfId="56005"/>
    <cellStyle name="Pourcentage 3 2 6 9 2" xfId="56006"/>
    <cellStyle name="Pourcentage 3 2 6 9 3" xfId="56007"/>
    <cellStyle name="Pourcentage 3 2 7" xfId="56008"/>
    <cellStyle name="Pourcentage 3 2 7 10" xfId="56009"/>
    <cellStyle name="Pourcentage 3 2 7 11" xfId="56010"/>
    <cellStyle name="Pourcentage 3 2 7 12" xfId="56011"/>
    <cellStyle name="Pourcentage 3 2 7 2" xfId="56012"/>
    <cellStyle name="Pourcentage 3 2 7 2 2" xfId="56013"/>
    <cellStyle name="Pourcentage 3 2 7 2 2 2" xfId="56014"/>
    <cellStyle name="Pourcentage 3 2 7 2 2 2 2" xfId="56015"/>
    <cellStyle name="Pourcentage 3 2 7 2 2 2 3" xfId="56016"/>
    <cellStyle name="Pourcentage 3 2 7 2 2 3" xfId="56017"/>
    <cellStyle name="Pourcentage 3 2 7 2 2 4" xfId="56018"/>
    <cellStyle name="Pourcentage 3 2 7 2 3" xfId="56019"/>
    <cellStyle name="Pourcentage 3 2 7 2 3 2" xfId="56020"/>
    <cellStyle name="Pourcentage 3 2 7 2 3 3" xfId="56021"/>
    <cellStyle name="Pourcentage 3 2 7 2 4" xfId="56022"/>
    <cellStyle name="Pourcentage 3 2 7 2 4 2" xfId="56023"/>
    <cellStyle name="Pourcentage 3 2 7 2 4 3" xfId="56024"/>
    <cellStyle name="Pourcentage 3 2 7 2 5" xfId="56025"/>
    <cellStyle name="Pourcentage 3 2 7 2 6" xfId="56026"/>
    <cellStyle name="Pourcentage 3 2 7 3" xfId="56027"/>
    <cellStyle name="Pourcentage 3 2 7 3 2" xfId="56028"/>
    <cellStyle name="Pourcentage 3 2 7 3 2 2" xfId="56029"/>
    <cellStyle name="Pourcentage 3 2 7 3 2 2 2" xfId="56030"/>
    <cellStyle name="Pourcentage 3 2 7 3 2 2 3" xfId="56031"/>
    <cellStyle name="Pourcentage 3 2 7 3 2 3" xfId="56032"/>
    <cellStyle name="Pourcentage 3 2 7 3 2 4" xfId="56033"/>
    <cellStyle name="Pourcentage 3 2 7 3 3" xfId="56034"/>
    <cellStyle name="Pourcentage 3 2 7 3 3 2" xfId="56035"/>
    <cellStyle name="Pourcentage 3 2 7 3 3 3" xfId="56036"/>
    <cellStyle name="Pourcentage 3 2 7 3 4" xfId="56037"/>
    <cellStyle name="Pourcentage 3 2 7 3 4 2" xfId="56038"/>
    <cellStyle name="Pourcentage 3 2 7 3 4 3" xfId="56039"/>
    <cellStyle name="Pourcentage 3 2 7 3 5" xfId="56040"/>
    <cellStyle name="Pourcentage 3 2 7 3 6" xfId="56041"/>
    <cellStyle name="Pourcentage 3 2 7 3 7" xfId="56042"/>
    <cellStyle name="Pourcentage 3 2 7 4" xfId="56043"/>
    <cellStyle name="Pourcentage 3 2 7 4 2" xfId="56044"/>
    <cellStyle name="Pourcentage 3 2 7 4 2 2" xfId="56045"/>
    <cellStyle name="Pourcentage 3 2 7 4 2 2 2" xfId="56046"/>
    <cellStyle name="Pourcentage 3 2 7 4 2 2 3" xfId="56047"/>
    <cellStyle name="Pourcentage 3 2 7 4 2 3" xfId="56048"/>
    <cellStyle name="Pourcentage 3 2 7 4 2 4" xfId="56049"/>
    <cellStyle name="Pourcentage 3 2 7 4 3" xfId="56050"/>
    <cellStyle name="Pourcentage 3 2 7 4 3 2" xfId="56051"/>
    <cellStyle name="Pourcentage 3 2 7 4 3 3" xfId="56052"/>
    <cellStyle name="Pourcentage 3 2 7 4 4" xfId="56053"/>
    <cellStyle name="Pourcentage 3 2 7 4 4 2" xfId="56054"/>
    <cellStyle name="Pourcentage 3 2 7 4 4 3" xfId="56055"/>
    <cellStyle name="Pourcentage 3 2 7 4 5" xfId="56056"/>
    <cellStyle name="Pourcentage 3 2 7 4 6" xfId="56057"/>
    <cellStyle name="Pourcentage 3 2 7 5" xfId="56058"/>
    <cellStyle name="Pourcentage 3 2 7 5 2" xfId="56059"/>
    <cellStyle name="Pourcentage 3 2 7 5 2 2" xfId="56060"/>
    <cellStyle name="Pourcentage 3 2 7 5 2 3" xfId="56061"/>
    <cellStyle name="Pourcentage 3 2 7 5 3" xfId="56062"/>
    <cellStyle name="Pourcentage 3 2 7 5 4" xfId="56063"/>
    <cellStyle name="Pourcentage 3 2 7 6" xfId="56064"/>
    <cellStyle name="Pourcentage 3 2 7 6 2" xfId="56065"/>
    <cellStyle name="Pourcentage 3 2 7 6 3" xfId="56066"/>
    <cellStyle name="Pourcentage 3 2 7 7" xfId="56067"/>
    <cellStyle name="Pourcentage 3 2 7 7 2" xfId="56068"/>
    <cellStyle name="Pourcentage 3 2 7 7 3" xfId="56069"/>
    <cellStyle name="Pourcentage 3 2 7 8" xfId="56070"/>
    <cellStyle name="Pourcentage 3 2 7 8 2" xfId="56071"/>
    <cellStyle name="Pourcentage 3 2 7 8 3" xfId="56072"/>
    <cellStyle name="Pourcentage 3 2 7 9" xfId="56073"/>
    <cellStyle name="Pourcentage 3 2 8" xfId="56074"/>
    <cellStyle name="Pourcentage 3 2 8 10" xfId="56075"/>
    <cellStyle name="Pourcentage 3 2 8 11" xfId="56076"/>
    <cellStyle name="Pourcentage 3 2 8 12" xfId="56077"/>
    <cellStyle name="Pourcentage 3 2 8 2" xfId="56078"/>
    <cellStyle name="Pourcentage 3 2 8 2 2" xfId="56079"/>
    <cellStyle name="Pourcentage 3 2 8 2 2 2" xfId="56080"/>
    <cellStyle name="Pourcentage 3 2 8 2 2 2 2" xfId="56081"/>
    <cellStyle name="Pourcentage 3 2 8 2 2 2 3" xfId="56082"/>
    <cellStyle name="Pourcentage 3 2 8 2 2 3" xfId="56083"/>
    <cellStyle name="Pourcentage 3 2 8 2 2 4" xfId="56084"/>
    <cellStyle name="Pourcentage 3 2 8 2 3" xfId="56085"/>
    <cellStyle name="Pourcentage 3 2 8 2 3 2" xfId="56086"/>
    <cellStyle name="Pourcentage 3 2 8 2 3 3" xfId="56087"/>
    <cellStyle name="Pourcentage 3 2 8 2 4" xfId="56088"/>
    <cellStyle name="Pourcentage 3 2 8 2 4 2" xfId="56089"/>
    <cellStyle name="Pourcentage 3 2 8 2 4 3" xfId="56090"/>
    <cellStyle name="Pourcentage 3 2 8 2 5" xfId="56091"/>
    <cellStyle name="Pourcentage 3 2 8 2 6" xfId="56092"/>
    <cellStyle name="Pourcentage 3 2 8 3" xfId="56093"/>
    <cellStyle name="Pourcentage 3 2 8 3 2" xfId="56094"/>
    <cellStyle name="Pourcentage 3 2 8 3 2 2" xfId="56095"/>
    <cellStyle name="Pourcentage 3 2 8 3 2 2 2" xfId="56096"/>
    <cellStyle name="Pourcentage 3 2 8 3 2 2 3" xfId="56097"/>
    <cellStyle name="Pourcentage 3 2 8 3 2 3" xfId="56098"/>
    <cellStyle name="Pourcentage 3 2 8 3 2 4" xfId="56099"/>
    <cellStyle name="Pourcentage 3 2 8 3 3" xfId="56100"/>
    <cellStyle name="Pourcentage 3 2 8 3 3 2" xfId="56101"/>
    <cellStyle name="Pourcentage 3 2 8 3 3 3" xfId="56102"/>
    <cellStyle name="Pourcentage 3 2 8 3 4" xfId="56103"/>
    <cellStyle name="Pourcentage 3 2 8 3 4 2" xfId="56104"/>
    <cellStyle name="Pourcentage 3 2 8 3 4 3" xfId="56105"/>
    <cellStyle name="Pourcentage 3 2 8 3 5" xfId="56106"/>
    <cellStyle name="Pourcentage 3 2 8 3 6" xfId="56107"/>
    <cellStyle name="Pourcentage 3 2 8 4" xfId="56108"/>
    <cellStyle name="Pourcentage 3 2 8 4 2" xfId="56109"/>
    <cellStyle name="Pourcentage 3 2 8 4 2 2" xfId="56110"/>
    <cellStyle name="Pourcentage 3 2 8 4 2 2 2" xfId="56111"/>
    <cellStyle name="Pourcentage 3 2 8 4 2 2 3" xfId="56112"/>
    <cellStyle name="Pourcentage 3 2 8 4 2 3" xfId="56113"/>
    <cellStyle name="Pourcentage 3 2 8 4 2 4" xfId="56114"/>
    <cellStyle name="Pourcentage 3 2 8 4 3" xfId="56115"/>
    <cellStyle name="Pourcentage 3 2 8 4 3 2" xfId="56116"/>
    <cellStyle name="Pourcentage 3 2 8 4 3 3" xfId="56117"/>
    <cellStyle name="Pourcentage 3 2 8 4 4" xfId="56118"/>
    <cellStyle name="Pourcentage 3 2 8 4 4 2" xfId="56119"/>
    <cellStyle name="Pourcentage 3 2 8 4 4 3" xfId="56120"/>
    <cellStyle name="Pourcentage 3 2 8 4 5" xfId="56121"/>
    <cellStyle name="Pourcentage 3 2 8 4 6" xfId="56122"/>
    <cellStyle name="Pourcentage 3 2 8 5" xfId="56123"/>
    <cellStyle name="Pourcentage 3 2 8 5 2" xfId="56124"/>
    <cellStyle name="Pourcentage 3 2 8 5 2 2" xfId="56125"/>
    <cellStyle name="Pourcentage 3 2 8 5 2 3" xfId="56126"/>
    <cellStyle name="Pourcentage 3 2 8 5 3" xfId="56127"/>
    <cellStyle name="Pourcentage 3 2 8 5 4" xfId="56128"/>
    <cellStyle name="Pourcentage 3 2 8 6" xfId="56129"/>
    <cellStyle name="Pourcentage 3 2 8 6 2" xfId="56130"/>
    <cellStyle name="Pourcentage 3 2 8 6 3" xfId="56131"/>
    <cellStyle name="Pourcentage 3 2 8 7" xfId="56132"/>
    <cellStyle name="Pourcentage 3 2 8 7 2" xfId="56133"/>
    <cellStyle name="Pourcentage 3 2 8 7 3" xfId="56134"/>
    <cellStyle name="Pourcentage 3 2 8 8" xfId="56135"/>
    <cellStyle name="Pourcentage 3 2 8 8 2" xfId="56136"/>
    <cellStyle name="Pourcentage 3 2 8 8 3" xfId="56137"/>
    <cellStyle name="Pourcentage 3 2 8 9" xfId="56138"/>
    <cellStyle name="Pourcentage 3 2 9" xfId="56139"/>
    <cellStyle name="Pourcentage 3 2 9 2" xfId="56140"/>
    <cellStyle name="Pourcentage 3 3" xfId="56141"/>
    <cellStyle name="Pourcentage 3 3 2" xfId="56142"/>
    <cellStyle name="Pourcentage 3 4" xfId="56143"/>
    <cellStyle name="Pourcentage 3 4 2" xfId="56144"/>
    <cellStyle name="Pourcentage 3 4 2 2" xfId="56145"/>
    <cellStyle name="Pourcentage 3 4 2 2 2" xfId="56146"/>
    <cellStyle name="Pourcentage 3 4 2 2 3" xfId="56147"/>
    <cellStyle name="Pourcentage 3 4 2 3" xfId="56148"/>
    <cellStyle name="Pourcentage 3 4 2 4" xfId="56149"/>
    <cellStyle name="Pourcentage 3 4 3" xfId="56150"/>
    <cellStyle name="Pourcentage 3 4 3 2" xfId="56151"/>
    <cellStyle name="Pourcentage 3 4 3 2 2" xfId="56152"/>
    <cellStyle name="Pourcentage 3 4 3 2 3" xfId="56153"/>
    <cellStyle name="Pourcentage 3 4 3 3" xfId="56154"/>
    <cellStyle name="Pourcentage 3 4 3 4" xfId="56155"/>
    <cellStyle name="Pourcentage 3 4 4" xfId="56156"/>
    <cellStyle name="Pourcentage 3 4 4 2" xfId="56157"/>
    <cellStyle name="Pourcentage 3 4 4 3" xfId="56158"/>
    <cellStyle name="Pourcentage 3 4 5" xfId="56159"/>
    <cellStyle name="Pourcentage 3 4 6" xfId="56160"/>
    <cellStyle name="Pourcentage 3 5" xfId="56161"/>
    <cellStyle name="Pourcentage 3 5 2" xfId="56162"/>
    <cellStyle name="Pourcentage 3 5 2 2" xfId="56163"/>
    <cellStyle name="Pourcentage 3 5 2 3" xfId="56164"/>
    <cellStyle name="Pourcentage 3 5 3" xfId="56165"/>
    <cellStyle name="Pourcentage 3 5 4" xfId="56166"/>
    <cellStyle name="Pourcentage 3 6" xfId="56167"/>
    <cellStyle name="Pourcentage 3 6 2" xfId="56168"/>
    <cellStyle name="Pourcentage 3 6 2 2" xfId="56169"/>
    <cellStyle name="Pourcentage 3 6 2 3" xfId="56170"/>
    <cellStyle name="Pourcentage 3 6 3" xfId="56171"/>
    <cellStyle name="Pourcentage 3 6 4" xfId="56172"/>
    <cellStyle name="Pourcentage 3 7" xfId="56173"/>
    <cellStyle name="Pourcentage 3 7 2" xfId="56174"/>
    <cellStyle name="Pourcentage 3 7 3" xfId="56175"/>
    <cellStyle name="Pourcentage 3 8" xfId="56176"/>
    <cellStyle name="Pourcentage 3 9" xfId="56177"/>
    <cellStyle name="Pourcentage 4" xfId="56178"/>
    <cellStyle name="Pourcentage 4 2" xfId="56179"/>
    <cellStyle name="Pourcentage 4 2 2" xfId="56180"/>
    <cellStyle name="Pourcentage 4 2 2 2" xfId="56181"/>
    <cellStyle name="Pourcentage 4 2 2 2 2" xfId="56182"/>
    <cellStyle name="Pourcentage 4 2 2 2 2 2" xfId="56183"/>
    <cellStyle name="Pourcentage 4 2 2 2 2 3" xfId="56184"/>
    <cellStyle name="Pourcentage 4 2 2 2 3" xfId="56185"/>
    <cellStyle name="Pourcentage 4 2 2 2 4" xfId="56186"/>
    <cellStyle name="Pourcentage 4 2 2 3" xfId="56187"/>
    <cellStyle name="Pourcentage 4 2 2 3 2" xfId="56188"/>
    <cellStyle name="Pourcentage 4 2 2 3 2 2" xfId="56189"/>
    <cellStyle name="Pourcentage 4 2 2 3 2 3" xfId="56190"/>
    <cellStyle name="Pourcentage 4 2 2 3 3" xfId="56191"/>
    <cellStyle name="Pourcentage 4 2 2 3 4" xfId="56192"/>
    <cellStyle name="Pourcentage 4 2 2 4" xfId="56193"/>
    <cellStyle name="Pourcentage 4 2 2 4 2" xfId="56194"/>
    <cellStyle name="Pourcentage 4 2 2 4 3" xfId="56195"/>
    <cellStyle name="Pourcentage 4 2 2 5" xfId="56196"/>
    <cellStyle name="Pourcentage 4 2 2 6" xfId="56197"/>
    <cellStyle name="Pourcentage 4 2 3" xfId="56198"/>
    <cellStyle name="Pourcentage 4 2 3 2" xfId="56199"/>
    <cellStyle name="Pourcentage 4 2 3 2 2" xfId="56200"/>
    <cellStyle name="Pourcentage 4 2 3 2 3" xfId="56201"/>
    <cellStyle name="Pourcentage 4 2 3 3" xfId="56202"/>
    <cellStyle name="Pourcentage 4 2 3 4" xfId="56203"/>
    <cellStyle name="Pourcentage 4 2 4" xfId="56204"/>
    <cellStyle name="Pourcentage 4 2 4 2" xfId="56205"/>
    <cellStyle name="Pourcentage 4 2 4 2 2" xfId="56206"/>
    <cellStyle name="Pourcentage 4 2 4 2 3" xfId="56207"/>
    <cellStyle name="Pourcentage 4 2 4 3" xfId="56208"/>
    <cellStyle name="Pourcentage 4 2 4 4" xfId="56209"/>
    <cellStyle name="Pourcentage 4 2 5" xfId="56210"/>
    <cellStyle name="Pourcentage 4 2 5 2" xfId="56211"/>
    <cellStyle name="Pourcentage 4 2 5 3" xfId="56212"/>
    <cellStyle name="Pourcentage 4 2 6" xfId="56213"/>
    <cellStyle name="Pourcentage 4 2 7" xfId="56214"/>
    <cellStyle name="Pourcentage 4 2 8" xfId="56215"/>
    <cellStyle name="Pourcentage 4 3" xfId="56216"/>
    <cellStyle name="Pourcentage 5" xfId="56217"/>
    <cellStyle name="Pourcentage 5 2" xfId="56218"/>
    <cellStyle name="Pourcentage 6" xfId="56219"/>
    <cellStyle name="Pourcentage 6 10" xfId="56220"/>
    <cellStyle name="Pourcentage 6 10 2" xfId="56221"/>
    <cellStyle name="Pourcentage 6 10 3" xfId="56222"/>
    <cellStyle name="Pourcentage 6 11" xfId="56223"/>
    <cellStyle name="Pourcentage 6 12" xfId="56224"/>
    <cellStyle name="Pourcentage 6 13" xfId="56225"/>
    <cellStyle name="Pourcentage 6 14" xfId="56226"/>
    <cellStyle name="Pourcentage 6 15" xfId="56227"/>
    <cellStyle name="Pourcentage 6 2" xfId="56228"/>
    <cellStyle name="Pourcentage 6 2 10" xfId="56229"/>
    <cellStyle name="Pourcentage 6 2 11" xfId="56230"/>
    <cellStyle name="Pourcentage 6 2 12" xfId="56231"/>
    <cellStyle name="Pourcentage 6 2 13" xfId="56232"/>
    <cellStyle name="Pourcentage 6 2 2" xfId="56233"/>
    <cellStyle name="Pourcentage 6 2 2 2" xfId="56234"/>
    <cellStyle name="Pourcentage 6 2 2 2 2" xfId="56235"/>
    <cellStyle name="Pourcentage 6 2 2 2 2 2" xfId="56236"/>
    <cellStyle name="Pourcentage 6 2 2 2 2 3" xfId="56237"/>
    <cellStyle name="Pourcentage 6 2 2 2 3" xfId="56238"/>
    <cellStyle name="Pourcentage 6 2 2 2 4" xfId="56239"/>
    <cellStyle name="Pourcentage 6 2 2 3" xfId="56240"/>
    <cellStyle name="Pourcentage 6 2 2 3 2" xfId="56241"/>
    <cellStyle name="Pourcentage 6 2 2 3 3" xfId="56242"/>
    <cellStyle name="Pourcentage 6 2 2 4" xfId="56243"/>
    <cellStyle name="Pourcentage 6 2 2 4 2" xfId="56244"/>
    <cellStyle name="Pourcentage 6 2 2 4 3" xfId="56245"/>
    <cellStyle name="Pourcentage 6 2 2 5" xfId="56246"/>
    <cellStyle name="Pourcentage 6 2 2 6" xfId="56247"/>
    <cellStyle name="Pourcentage 6 2 3" xfId="56248"/>
    <cellStyle name="Pourcentage 6 2 3 2" xfId="56249"/>
    <cellStyle name="Pourcentage 6 2 3 2 2" xfId="56250"/>
    <cellStyle name="Pourcentage 6 2 3 2 2 2" xfId="56251"/>
    <cellStyle name="Pourcentage 6 2 3 2 2 3" xfId="56252"/>
    <cellStyle name="Pourcentage 6 2 3 2 3" xfId="56253"/>
    <cellStyle name="Pourcentage 6 2 3 2 4" xfId="56254"/>
    <cellStyle name="Pourcentage 6 2 3 3" xfId="56255"/>
    <cellStyle name="Pourcentage 6 2 3 3 2" xfId="56256"/>
    <cellStyle name="Pourcentage 6 2 3 3 3" xfId="56257"/>
    <cellStyle name="Pourcentage 6 2 3 4" xfId="56258"/>
    <cellStyle name="Pourcentage 6 2 3 4 2" xfId="56259"/>
    <cellStyle name="Pourcentage 6 2 3 4 3" xfId="56260"/>
    <cellStyle name="Pourcentage 6 2 3 5" xfId="56261"/>
    <cellStyle name="Pourcentage 6 2 3 6" xfId="56262"/>
    <cellStyle name="Pourcentage 6 2 4" xfId="56263"/>
    <cellStyle name="Pourcentage 6 2 4 2" xfId="56264"/>
    <cellStyle name="Pourcentage 6 2 4 2 2" xfId="56265"/>
    <cellStyle name="Pourcentage 6 2 4 2 2 2" xfId="56266"/>
    <cellStyle name="Pourcentage 6 2 4 2 2 3" xfId="56267"/>
    <cellStyle name="Pourcentage 6 2 4 2 3" xfId="56268"/>
    <cellStyle name="Pourcentage 6 2 4 2 4" xfId="56269"/>
    <cellStyle name="Pourcentage 6 2 4 3" xfId="56270"/>
    <cellStyle name="Pourcentage 6 2 4 3 2" xfId="56271"/>
    <cellStyle name="Pourcentage 6 2 4 3 3" xfId="56272"/>
    <cellStyle name="Pourcentage 6 2 4 4" xfId="56273"/>
    <cellStyle name="Pourcentage 6 2 4 4 2" xfId="56274"/>
    <cellStyle name="Pourcentage 6 2 4 4 3" xfId="56275"/>
    <cellStyle name="Pourcentage 6 2 4 5" xfId="56276"/>
    <cellStyle name="Pourcentage 6 2 4 6" xfId="56277"/>
    <cellStyle name="Pourcentage 6 2 5" xfId="56278"/>
    <cellStyle name="Pourcentage 6 2 5 2" xfId="56279"/>
    <cellStyle name="Pourcentage 6 2 5 2 2" xfId="56280"/>
    <cellStyle name="Pourcentage 6 2 5 2 3" xfId="56281"/>
    <cellStyle name="Pourcentage 6 2 5 3" xfId="56282"/>
    <cellStyle name="Pourcentage 6 2 5 4" xfId="56283"/>
    <cellStyle name="Pourcentage 6 2 6" xfId="56284"/>
    <cellStyle name="Pourcentage 6 2 6 2" xfId="56285"/>
    <cellStyle name="Pourcentage 6 2 6 3" xfId="56286"/>
    <cellStyle name="Pourcentage 6 2 7" xfId="56287"/>
    <cellStyle name="Pourcentage 6 2 7 2" xfId="56288"/>
    <cellStyle name="Pourcentage 6 2 7 3" xfId="56289"/>
    <cellStyle name="Pourcentage 6 2 8" xfId="56290"/>
    <cellStyle name="Pourcentage 6 2 8 2" xfId="56291"/>
    <cellStyle name="Pourcentage 6 2 8 3" xfId="56292"/>
    <cellStyle name="Pourcentage 6 2 9" xfId="56293"/>
    <cellStyle name="Pourcentage 6 3" xfId="56294"/>
    <cellStyle name="Pourcentage 6 3 2" xfId="56295"/>
    <cellStyle name="Pourcentage 6 3 2 2" xfId="56296"/>
    <cellStyle name="Pourcentage 6 3 2 2 2" xfId="56297"/>
    <cellStyle name="Pourcentage 6 3 2 2 2 2" xfId="56298"/>
    <cellStyle name="Pourcentage 6 3 2 2 2 3" xfId="56299"/>
    <cellStyle name="Pourcentage 6 3 2 2 3" xfId="56300"/>
    <cellStyle name="Pourcentage 6 3 2 2 4" xfId="56301"/>
    <cellStyle name="Pourcentage 6 3 2 3" xfId="56302"/>
    <cellStyle name="Pourcentage 6 3 2 3 2" xfId="56303"/>
    <cellStyle name="Pourcentage 6 3 2 3 3" xfId="56304"/>
    <cellStyle name="Pourcentage 6 3 2 4" xfId="56305"/>
    <cellStyle name="Pourcentage 6 3 2 4 2" xfId="56306"/>
    <cellStyle name="Pourcentage 6 3 2 4 3" xfId="56307"/>
    <cellStyle name="Pourcentage 6 3 2 5" xfId="56308"/>
    <cellStyle name="Pourcentage 6 3 2 6" xfId="56309"/>
    <cellStyle name="Pourcentage 6 3 3" xfId="56310"/>
    <cellStyle name="Pourcentage 6 3 3 2" xfId="56311"/>
    <cellStyle name="Pourcentage 6 3 3 2 2" xfId="56312"/>
    <cellStyle name="Pourcentage 6 3 3 2 2 2" xfId="56313"/>
    <cellStyle name="Pourcentage 6 3 3 2 2 3" xfId="56314"/>
    <cellStyle name="Pourcentage 6 3 3 2 3" xfId="56315"/>
    <cellStyle name="Pourcentage 6 3 3 2 4" xfId="56316"/>
    <cellStyle name="Pourcentage 6 3 3 3" xfId="56317"/>
    <cellStyle name="Pourcentage 6 3 3 3 2" xfId="56318"/>
    <cellStyle name="Pourcentage 6 3 3 3 3" xfId="56319"/>
    <cellStyle name="Pourcentage 6 3 3 4" xfId="56320"/>
    <cellStyle name="Pourcentage 6 3 3 4 2" xfId="56321"/>
    <cellStyle name="Pourcentage 6 3 3 4 3" xfId="56322"/>
    <cellStyle name="Pourcentage 6 3 3 5" xfId="56323"/>
    <cellStyle name="Pourcentage 6 3 3 6" xfId="56324"/>
    <cellStyle name="Pourcentage 6 3 4" xfId="56325"/>
    <cellStyle name="Pourcentage 6 3 4 2" xfId="56326"/>
    <cellStyle name="Pourcentage 6 3 4 2 2" xfId="56327"/>
    <cellStyle name="Pourcentage 6 3 4 2 3" xfId="56328"/>
    <cellStyle name="Pourcentage 6 3 4 3" xfId="56329"/>
    <cellStyle name="Pourcentage 6 3 4 4" xfId="56330"/>
    <cellStyle name="Pourcentage 6 3 5" xfId="56331"/>
    <cellStyle name="Pourcentage 6 3 5 2" xfId="56332"/>
    <cellStyle name="Pourcentage 6 3 5 3" xfId="56333"/>
    <cellStyle name="Pourcentage 6 3 6" xfId="56334"/>
    <cellStyle name="Pourcentage 6 3 6 2" xfId="56335"/>
    <cellStyle name="Pourcentage 6 3 6 3" xfId="56336"/>
    <cellStyle name="Pourcentage 6 3 7" xfId="56337"/>
    <cellStyle name="Pourcentage 6 3 8" xfId="56338"/>
    <cellStyle name="Pourcentage 6 4" xfId="56339"/>
    <cellStyle name="Pourcentage 6 4 2" xfId="56340"/>
    <cellStyle name="Pourcentage 6 4 2 2" xfId="56341"/>
    <cellStyle name="Pourcentage 6 4 2 2 2" xfId="56342"/>
    <cellStyle name="Pourcentage 6 4 2 2 3" xfId="56343"/>
    <cellStyle name="Pourcentage 6 4 2 3" xfId="56344"/>
    <cellStyle name="Pourcentage 6 4 2 4" xfId="56345"/>
    <cellStyle name="Pourcentage 6 4 3" xfId="56346"/>
    <cellStyle name="Pourcentage 6 4 3 2" xfId="56347"/>
    <cellStyle name="Pourcentage 6 4 3 3" xfId="56348"/>
    <cellStyle name="Pourcentage 6 4 4" xfId="56349"/>
    <cellStyle name="Pourcentage 6 4 4 2" xfId="56350"/>
    <cellStyle name="Pourcentage 6 4 4 3" xfId="56351"/>
    <cellStyle name="Pourcentage 6 4 5" xfId="56352"/>
    <cellStyle name="Pourcentage 6 4 6" xfId="56353"/>
    <cellStyle name="Pourcentage 6 5" xfId="56354"/>
    <cellStyle name="Pourcentage 6 5 2" xfId="56355"/>
    <cellStyle name="Pourcentage 6 5 2 2" xfId="56356"/>
    <cellStyle name="Pourcentage 6 5 2 2 2" xfId="56357"/>
    <cellStyle name="Pourcentage 6 5 2 2 3" xfId="56358"/>
    <cellStyle name="Pourcentage 6 5 2 3" xfId="56359"/>
    <cellStyle name="Pourcentage 6 5 2 4" xfId="56360"/>
    <cellStyle name="Pourcentage 6 5 3" xfId="56361"/>
    <cellStyle name="Pourcentage 6 5 3 2" xfId="56362"/>
    <cellStyle name="Pourcentage 6 5 3 3" xfId="56363"/>
    <cellStyle name="Pourcentage 6 5 4" xfId="56364"/>
    <cellStyle name="Pourcentage 6 5 4 2" xfId="56365"/>
    <cellStyle name="Pourcentage 6 5 4 3" xfId="56366"/>
    <cellStyle name="Pourcentage 6 5 5" xfId="56367"/>
    <cellStyle name="Pourcentage 6 5 6" xfId="56368"/>
    <cellStyle name="Pourcentage 6 6" xfId="56369"/>
    <cellStyle name="Pourcentage 6 6 2" xfId="56370"/>
    <cellStyle name="Pourcentage 6 6 2 2" xfId="56371"/>
    <cellStyle name="Pourcentage 6 6 2 2 2" xfId="56372"/>
    <cellStyle name="Pourcentage 6 6 2 2 3" xfId="56373"/>
    <cellStyle name="Pourcentage 6 6 2 3" xfId="56374"/>
    <cellStyle name="Pourcentage 6 6 2 4" xfId="56375"/>
    <cellStyle name="Pourcentage 6 6 3" xfId="56376"/>
    <cellStyle name="Pourcentage 6 6 3 2" xfId="56377"/>
    <cellStyle name="Pourcentage 6 6 3 3" xfId="56378"/>
    <cellStyle name="Pourcentage 6 6 4" xfId="56379"/>
    <cellStyle name="Pourcentage 6 6 4 2" xfId="56380"/>
    <cellStyle name="Pourcentage 6 6 4 3" xfId="56381"/>
    <cellStyle name="Pourcentage 6 6 5" xfId="56382"/>
    <cellStyle name="Pourcentage 6 6 6" xfId="56383"/>
    <cellStyle name="Pourcentage 6 7" xfId="56384"/>
    <cellStyle name="Pourcentage 6 7 2" xfId="56385"/>
    <cellStyle name="Pourcentage 6 7 2 2" xfId="56386"/>
    <cellStyle name="Pourcentage 6 7 2 3" xfId="56387"/>
    <cellStyle name="Pourcentage 6 7 3" xfId="56388"/>
    <cellStyle name="Pourcentage 6 7 4" xfId="56389"/>
    <cellStyle name="Pourcentage 6 8" xfId="56390"/>
    <cellStyle name="Pourcentage 6 8 2" xfId="56391"/>
    <cellStyle name="Pourcentage 6 8 3" xfId="56392"/>
    <cellStyle name="Pourcentage 6 9" xfId="56393"/>
    <cellStyle name="Pourcentage 6 9 2" xfId="56394"/>
    <cellStyle name="Pourcentage 6 9 3" xfId="56395"/>
    <cellStyle name="Pourcentage 7" xfId="56396"/>
    <cellStyle name="Pourcentage 7 10" xfId="56397"/>
    <cellStyle name="Pourcentage 7 11" xfId="56398"/>
    <cellStyle name="Pourcentage 7 12" xfId="56399"/>
    <cellStyle name="Pourcentage 7 13" xfId="56400"/>
    <cellStyle name="Pourcentage 7 2" xfId="56401"/>
    <cellStyle name="Pourcentage 7 2 2" xfId="56402"/>
    <cellStyle name="Pourcentage 7 2 2 2" xfId="56403"/>
    <cellStyle name="Pourcentage 7 2 2 2 2" xfId="56404"/>
    <cellStyle name="Pourcentage 7 2 2 2 3" xfId="56405"/>
    <cellStyle name="Pourcentage 7 2 2 3" xfId="56406"/>
    <cellStyle name="Pourcentage 7 2 2 4" xfId="56407"/>
    <cellStyle name="Pourcentage 7 2 3" xfId="56408"/>
    <cellStyle name="Pourcentage 7 2 3 2" xfId="56409"/>
    <cellStyle name="Pourcentage 7 2 3 3" xfId="56410"/>
    <cellStyle name="Pourcentage 7 2 4" xfId="56411"/>
    <cellStyle name="Pourcentage 7 2 4 2" xfId="56412"/>
    <cellStyle name="Pourcentage 7 2 4 3" xfId="56413"/>
    <cellStyle name="Pourcentage 7 2 5" xfId="56414"/>
    <cellStyle name="Pourcentage 7 2 6" xfId="56415"/>
    <cellStyle name="Pourcentage 7 3" xfId="56416"/>
    <cellStyle name="Pourcentage 7 3 2" xfId="56417"/>
    <cellStyle name="Pourcentage 7 3 2 2" xfId="56418"/>
    <cellStyle name="Pourcentage 7 3 2 2 2" xfId="56419"/>
    <cellStyle name="Pourcentage 7 3 2 2 3" xfId="56420"/>
    <cellStyle name="Pourcentage 7 3 2 3" xfId="56421"/>
    <cellStyle name="Pourcentage 7 3 2 4" xfId="56422"/>
    <cellStyle name="Pourcentage 7 3 3" xfId="56423"/>
    <cellStyle name="Pourcentage 7 3 3 2" xfId="56424"/>
    <cellStyle name="Pourcentage 7 3 3 3" xfId="56425"/>
    <cellStyle name="Pourcentage 7 3 4" xfId="56426"/>
    <cellStyle name="Pourcentage 7 3 4 2" xfId="56427"/>
    <cellStyle name="Pourcentage 7 3 4 3" xfId="56428"/>
    <cellStyle name="Pourcentage 7 3 5" xfId="56429"/>
    <cellStyle name="Pourcentage 7 3 6" xfId="56430"/>
    <cellStyle name="Pourcentage 7 4" xfId="56431"/>
    <cellStyle name="Pourcentage 7 4 2" xfId="56432"/>
    <cellStyle name="Pourcentage 7 4 2 2" xfId="56433"/>
    <cellStyle name="Pourcentage 7 4 2 2 2" xfId="56434"/>
    <cellStyle name="Pourcentage 7 4 2 2 3" xfId="56435"/>
    <cellStyle name="Pourcentage 7 4 2 3" xfId="56436"/>
    <cellStyle name="Pourcentage 7 4 2 4" xfId="56437"/>
    <cellStyle name="Pourcentage 7 4 3" xfId="56438"/>
    <cellStyle name="Pourcentage 7 4 3 2" xfId="56439"/>
    <cellStyle name="Pourcentage 7 4 3 3" xfId="56440"/>
    <cellStyle name="Pourcentage 7 4 4" xfId="56441"/>
    <cellStyle name="Pourcentage 7 4 4 2" xfId="56442"/>
    <cellStyle name="Pourcentage 7 4 4 3" xfId="56443"/>
    <cellStyle name="Pourcentage 7 4 5" xfId="56444"/>
    <cellStyle name="Pourcentage 7 4 6" xfId="56445"/>
    <cellStyle name="Pourcentage 7 5" xfId="56446"/>
    <cellStyle name="Pourcentage 7 5 2" xfId="56447"/>
    <cellStyle name="Pourcentage 7 5 2 2" xfId="56448"/>
    <cellStyle name="Pourcentage 7 5 2 3" xfId="56449"/>
    <cellStyle name="Pourcentage 7 5 3" xfId="56450"/>
    <cellStyle name="Pourcentage 7 5 4" xfId="56451"/>
    <cellStyle name="Pourcentage 7 6" xfId="56452"/>
    <cellStyle name="Pourcentage 7 6 2" xfId="56453"/>
    <cellStyle name="Pourcentage 7 6 3" xfId="56454"/>
    <cellStyle name="Pourcentage 7 7" xfId="56455"/>
    <cellStyle name="Pourcentage 7 7 2" xfId="56456"/>
    <cellStyle name="Pourcentage 7 7 3" xfId="56457"/>
    <cellStyle name="Pourcentage 7 8" xfId="56458"/>
    <cellStyle name="Pourcentage 7 8 2" xfId="56459"/>
    <cellStyle name="Pourcentage 7 8 3" xfId="56460"/>
    <cellStyle name="Pourcentage 7 9" xfId="56461"/>
    <cellStyle name="Pourcentage 8" xfId="56462"/>
    <cellStyle name="Pourcentage 8 10" xfId="56463"/>
    <cellStyle name="Pourcentage 8 11" xfId="56464"/>
    <cellStyle name="Pourcentage 8 12" xfId="56465"/>
    <cellStyle name="Pourcentage 8 13" xfId="56466"/>
    <cellStyle name="Pourcentage 8 2" xfId="56467"/>
    <cellStyle name="Pourcentage 8 2 2" xfId="56468"/>
    <cellStyle name="Pourcentage 8 2 2 2" xfId="56469"/>
    <cellStyle name="Pourcentage 8 2 2 2 2" xfId="56470"/>
    <cellStyle name="Pourcentage 8 2 2 2 3" xfId="56471"/>
    <cellStyle name="Pourcentage 8 2 2 3" xfId="56472"/>
    <cellStyle name="Pourcentage 8 2 2 4" xfId="56473"/>
    <cellStyle name="Pourcentage 8 2 3" xfId="56474"/>
    <cellStyle name="Pourcentage 8 2 3 2" xfId="56475"/>
    <cellStyle name="Pourcentage 8 2 3 3" xfId="56476"/>
    <cellStyle name="Pourcentage 8 2 4" xfId="56477"/>
    <cellStyle name="Pourcentage 8 2 4 2" xfId="56478"/>
    <cellStyle name="Pourcentage 8 2 4 3" xfId="56479"/>
    <cellStyle name="Pourcentage 8 2 5" xfId="56480"/>
    <cellStyle name="Pourcentage 8 2 6" xfId="56481"/>
    <cellStyle name="Pourcentage 8 3" xfId="56482"/>
    <cellStyle name="Pourcentage 8 3 2" xfId="56483"/>
    <cellStyle name="Pourcentage 8 3 2 2" xfId="56484"/>
    <cellStyle name="Pourcentage 8 3 2 2 2" xfId="56485"/>
    <cellStyle name="Pourcentage 8 3 2 2 3" xfId="56486"/>
    <cellStyle name="Pourcentage 8 3 2 3" xfId="56487"/>
    <cellStyle name="Pourcentage 8 3 2 4" xfId="56488"/>
    <cellStyle name="Pourcentage 8 3 3" xfId="56489"/>
    <cellStyle name="Pourcentage 8 3 3 2" xfId="56490"/>
    <cellStyle name="Pourcentage 8 3 3 3" xfId="56491"/>
    <cellStyle name="Pourcentage 8 3 4" xfId="56492"/>
    <cellStyle name="Pourcentage 8 3 4 2" xfId="56493"/>
    <cellStyle name="Pourcentage 8 3 4 3" xfId="56494"/>
    <cellStyle name="Pourcentage 8 3 5" xfId="56495"/>
    <cellStyle name="Pourcentage 8 3 6" xfId="56496"/>
    <cellStyle name="Pourcentage 8 4" xfId="56497"/>
    <cellStyle name="Pourcentage 8 4 2" xfId="56498"/>
    <cellStyle name="Pourcentage 8 4 2 2" xfId="56499"/>
    <cellStyle name="Pourcentage 8 4 2 2 2" xfId="56500"/>
    <cellStyle name="Pourcentage 8 4 2 2 3" xfId="56501"/>
    <cellStyle name="Pourcentage 8 4 2 3" xfId="56502"/>
    <cellStyle name="Pourcentage 8 4 2 4" xfId="56503"/>
    <cellStyle name="Pourcentage 8 4 3" xfId="56504"/>
    <cellStyle name="Pourcentage 8 4 3 2" xfId="56505"/>
    <cellStyle name="Pourcentage 8 4 3 3" xfId="56506"/>
    <cellStyle name="Pourcentage 8 4 4" xfId="56507"/>
    <cellStyle name="Pourcentage 8 4 4 2" xfId="56508"/>
    <cellStyle name="Pourcentage 8 4 4 3" xfId="56509"/>
    <cellStyle name="Pourcentage 8 4 5" xfId="56510"/>
    <cellStyle name="Pourcentage 8 4 6" xfId="56511"/>
    <cellStyle name="Pourcentage 8 5" xfId="56512"/>
    <cellStyle name="Pourcentage 8 5 2" xfId="56513"/>
    <cellStyle name="Pourcentage 8 5 2 2" xfId="56514"/>
    <cellStyle name="Pourcentage 8 5 2 3" xfId="56515"/>
    <cellStyle name="Pourcentage 8 5 3" xfId="56516"/>
    <cellStyle name="Pourcentage 8 5 4" xfId="56517"/>
    <cellStyle name="Pourcentage 8 6" xfId="56518"/>
    <cellStyle name="Pourcentage 8 6 2" xfId="56519"/>
    <cellStyle name="Pourcentage 8 6 3" xfId="56520"/>
    <cellStyle name="Pourcentage 8 7" xfId="56521"/>
    <cellStyle name="Pourcentage 8 7 2" xfId="56522"/>
    <cellStyle name="Pourcentage 8 7 3" xfId="56523"/>
    <cellStyle name="Pourcentage 8 8" xfId="56524"/>
    <cellStyle name="Pourcentage 8 8 2" xfId="56525"/>
    <cellStyle name="Pourcentage 8 8 3" xfId="56526"/>
    <cellStyle name="Pourcentage 8 9" xfId="56527"/>
    <cellStyle name="Pourcentage 9" xfId="56528"/>
    <cellStyle name="Pourcentage 9 2" xfId="56529"/>
    <cellStyle name="Pourcentage 9 2 2" xfId="56530"/>
    <cellStyle name="Pourcentage 9 2 2 2" xfId="56531"/>
    <cellStyle name="Pourcentage 9 2 2 3" xfId="56532"/>
    <cellStyle name="Pourcentage 9 2 3" xfId="56533"/>
    <cellStyle name="Pourcentage 9 2 4" xfId="56534"/>
    <cellStyle name="Pourcentage 9 3" xfId="56535"/>
    <cellStyle name="Pourcentage 9 3 2" xfId="56536"/>
    <cellStyle name="Pourcentage 9 3 3" xfId="56537"/>
    <cellStyle name="Pourcentage 9 4" xfId="56538"/>
    <cellStyle name="Pourcentage 9 4 2" xfId="56539"/>
    <cellStyle name="Pourcentage 9 4 3" xfId="56540"/>
    <cellStyle name="Pourcentage 9 5" xfId="56541"/>
    <cellStyle name="Pourcentage 9 6" xfId="56542"/>
    <cellStyle name="Pourcentage 9 7" xfId="56543"/>
    <cellStyle name="Pourcentage 9 8" xfId="56544"/>
    <cellStyle name="Salida 10" xfId="56545"/>
    <cellStyle name="Salida 10 2" xfId="56546"/>
    <cellStyle name="Salida 10 2 2" xfId="56547"/>
    <cellStyle name="Salida 10 2 2 2" xfId="56548"/>
    <cellStyle name="Salida 10 2 3" xfId="56549"/>
    <cellStyle name="Salida 10 2 3 2" xfId="56550"/>
    <cellStyle name="Salida 10 2 4" xfId="56551"/>
    <cellStyle name="Salida 10 2 4 2" xfId="56552"/>
    <cellStyle name="Salida 10 2 5" xfId="56553"/>
    <cellStyle name="Salida 10 3" xfId="56554"/>
    <cellStyle name="Salida 10 3 2" xfId="56555"/>
    <cellStyle name="Salida 10 3 3" xfId="56556"/>
    <cellStyle name="Salida 10 4" xfId="56557"/>
    <cellStyle name="Salida 10 5" xfId="56558"/>
    <cellStyle name="Salida 10 6" xfId="56559"/>
    <cellStyle name="Salida 11" xfId="56560"/>
    <cellStyle name="Salida 11 2" xfId="56561"/>
    <cellStyle name="Salida 11 2 2" xfId="56562"/>
    <cellStyle name="Salida 11 2 2 2" xfId="56563"/>
    <cellStyle name="Salida 11 2 3" xfId="56564"/>
    <cellStyle name="Salida 11 2 3 2" xfId="56565"/>
    <cellStyle name="Salida 11 2 4" xfId="56566"/>
    <cellStyle name="Salida 11 2 4 2" xfId="56567"/>
    <cellStyle name="Salida 11 2 5" xfId="56568"/>
    <cellStyle name="Salida 11 3" xfId="56569"/>
    <cellStyle name="Salida 11 4" xfId="56570"/>
    <cellStyle name="Salida 12" xfId="56571"/>
    <cellStyle name="Salida 12 2" xfId="56572"/>
    <cellStyle name="Salida 12 2 2" xfId="56573"/>
    <cellStyle name="Salida 12 2 2 2" xfId="56574"/>
    <cellStyle name="Salida 12 2 3" xfId="56575"/>
    <cellStyle name="Salida 12 2 3 2" xfId="56576"/>
    <cellStyle name="Salida 12 2 4" xfId="56577"/>
    <cellStyle name="Salida 12 2 4 2" xfId="56578"/>
    <cellStyle name="Salida 12 2 5" xfId="56579"/>
    <cellStyle name="Salida 12 3" xfId="56580"/>
    <cellStyle name="Salida 12 4" xfId="56581"/>
    <cellStyle name="Salida 13" xfId="56582"/>
    <cellStyle name="Salida 13 2" xfId="56583"/>
    <cellStyle name="Salida 13 2 2" xfId="56584"/>
    <cellStyle name="Salida 13 2 2 2" xfId="56585"/>
    <cellStyle name="Salida 13 2 3" xfId="56586"/>
    <cellStyle name="Salida 13 2 3 2" xfId="56587"/>
    <cellStyle name="Salida 13 2 4" xfId="56588"/>
    <cellStyle name="Salida 13 2 4 2" xfId="56589"/>
    <cellStyle name="Salida 13 2 5" xfId="56590"/>
    <cellStyle name="Salida 13 3" xfId="56591"/>
    <cellStyle name="Salida 13 4" xfId="56592"/>
    <cellStyle name="Salida 14" xfId="56593"/>
    <cellStyle name="Salida 14 2" xfId="56594"/>
    <cellStyle name="Salida 14 2 2" xfId="56595"/>
    <cellStyle name="Salida 14 2 2 2" xfId="56596"/>
    <cellStyle name="Salida 14 2 3" xfId="56597"/>
    <cellStyle name="Salida 14 2 3 2" xfId="56598"/>
    <cellStyle name="Salida 14 2 4" xfId="56599"/>
    <cellStyle name="Salida 14 2 4 2" xfId="56600"/>
    <cellStyle name="Salida 14 2 5" xfId="56601"/>
    <cellStyle name="Salida 14 3" xfId="56602"/>
    <cellStyle name="Salida 14 4" xfId="56603"/>
    <cellStyle name="Salida 15" xfId="56604"/>
    <cellStyle name="Salida 15 2" xfId="56605"/>
    <cellStyle name="Salida 15 2 2" xfId="56606"/>
    <cellStyle name="Salida 15 3" xfId="56607"/>
    <cellStyle name="Salida 15 3 2" xfId="56608"/>
    <cellStyle name="Salida 15 4" xfId="56609"/>
    <cellStyle name="Salida 15 4 2" xfId="56610"/>
    <cellStyle name="Salida 15 5" xfId="56611"/>
    <cellStyle name="Salida 16" xfId="56612"/>
    <cellStyle name="Salida 16 2" xfId="56613"/>
    <cellStyle name="Salida 17" xfId="56614"/>
    <cellStyle name="Salida 18" xfId="56615"/>
    <cellStyle name="Salida 19" xfId="56616"/>
    <cellStyle name="Salida 2" xfId="56617"/>
    <cellStyle name="Salida 2 10" xfId="56618"/>
    <cellStyle name="Salida 2 10 2" xfId="56619"/>
    <cellStyle name="Salida 2 10 2 2" xfId="56620"/>
    <cellStyle name="Salida 2 10 2 2 2" xfId="56621"/>
    <cellStyle name="Salida 2 10 2 3" xfId="56622"/>
    <cellStyle name="Salida 2 10 2 3 2" xfId="56623"/>
    <cellStyle name="Salida 2 10 2 4" xfId="56624"/>
    <cellStyle name="Salida 2 10 2 4 2" xfId="56625"/>
    <cellStyle name="Salida 2 10 2 5" xfId="56626"/>
    <cellStyle name="Salida 2 10 3" xfId="56627"/>
    <cellStyle name="Salida 2 10 3 2" xfId="56628"/>
    <cellStyle name="Salida 2 10 3 3" xfId="56629"/>
    <cellStyle name="Salida 2 10 4" xfId="56630"/>
    <cellStyle name="Salida 2 10 5" xfId="56631"/>
    <cellStyle name="Salida 2 10 6" xfId="56632"/>
    <cellStyle name="Salida 2 11" xfId="56633"/>
    <cellStyle name="Salida 2 11 2" xfId="56634"/>
    <cellStyle name="Salida 2 11 2 2" xfId="56635"/>
    <cellStyle name="Salida 2 11 2 2 2" xfId="56636"/>
    <cellStyle name="Salida 2 11 2 3" xfId="56637"/>
    <cellStyle name="Salida 2 11 2 3 2" xfId="56638"/>
    <cellStyle name="Salida 2 11 2 4" xfId="56639"/>
    <cellStyle name="Salida 2 11 2 4 2" xfId="56640"/>
    <cellStyle name="Salida 2 11 2 5" xfId="56641"/>
    <cellStyle name="Salida 2 11 3" xfId="56642"/>
    <cellStyle name="Salida 2 11 4" xfId="56643"/>
    <cellStyle name="Salida 2 12" xfId="56644"/>
    <cellStyle name="Salida 2 12 2" xfId="56645"/>
    <cellStyle name="Salida 2 12 2 2" xfId="56646"/>
    <cellStyle name="Salida 2 12 2 2 2" xfId="56647"/>
    <cellStyle name="Salida 2 12 2 3" xfId="56648"/>
    <cellStyle name="Salida 2 12 2 3 2" xfId="56649"/>
    <cellStyle name="Salida 2 12 2 4" xfId="56650"/>
    <cellStyle name="Salida 2 12 2 4 2" xfId="56651"/>
    <cellStyle name="Salida 2 12 2 5" xfId="56652"/>
    <cellStyle name="Salida 2 12 3" xfId="56653"/>
    <cellStyle name="Salida 2 12 4" xfId="56654"/>
    <cellStyle name="Salida 2 13" xfId="56655"/>
    <cellStyle name="Salida 2 13 2" xfId="56656"/>
    <cellStyle name="Salida 2 13 2 2" xfId="56657"/>
    <cellStyle name="Salida 2 13 3" xfId="56658"/>
    <cellStyle name="Salida 2 13 3 2" xfId="56659"/>
    <cellStyle name="Salida 2 13 4" xfId="56660"/>
    <cellStyle name="Salida 2 13 4 2" xfId="56661"/>
    <cellStyle name="Salida 2 13 5" xfId="56662"/>
    <cellStyle name="Salida 2 14" xfId="56663"/>
    <cellStyle name="Salida 2 15" xfId="56664"/>
    <cellStyle name="Salida 2 16" xfId="56665"/>
    <cellStyle name="Salida 2 2" xfId="56666"/>
    <cellStyle name="Salida 2 2 10" xfId="56667"/>
    <cellStyle name="Salida 2 2 10 2" xfId="56668"/>
    <cellStyle name="Salida 2 2 10 3" xfId="56669"/>
    <cellStyle name="Salida 2 2 11" xfId="56670"/>
    <cellStyle name="Salida 2 2 11 2" xfId="56671"/>
    <cellStyle name="Salida 2 2 11 3" xfId="56672"/>
    <cellStyle name="Salida 2 2 12" xfId="56673"/>
    <cellStyle name="Salida 2 2 13" xfId="56674"/>
    <cellStyle name="Salida 2 2 13 2" xfId="56675"/>
    <cellStyle name="Salida 2 2 14" xfId="56676"/>
    <cellStyle name="Salida 2 2 15" xfId="56677"/>
    <cellStyle name="Salida 2 2 16" xfId="56678"/>
    <cellStyle name="Salida 2 2 17" xfId="56679"/>
    <cellStyle name="Salida 2 2 2" xfId="56680"/>
    <cellStyle name="Salida 2 2 2 10" xfId="56681"/>
    <cellStyle name="Salida 2 2 2 11" xfId="56682"/>
    <cellStyle name="Salida 2 2 2 12" xfId="56683"/>
    <cellStyle name="Salida 2 2 2 2" xfId="56684"/>
    <cellStyle name="Salida 2 2 2 2 10" xfId="56685"/>
    <cellStyle name="Salida 2 2 2 2 11" xfId="56686"/>
    <cellStyle name="Salida 2 2 2 2 2" xfId="56687"/>
    <cellStyle name="Salida 2 2 2 2 2 10" xfId="56688"/>
    <cellStyle name="Salida 2 2 2 2 2 2" xfId="56689"/>
    <cellStyle name="Salida 2 2 2 2 2 2 2" xfId="56690"/>
    <cellStyle name="Salida 2 2 2 2 2 2 2 2" xfId="56691"/>
    <cellStyle name="Salida 2 2 2 2 2 2 2 3" xfId="56692"/>
    <cellStyle name="Salida 2 2 2 2 2 2 3" xfId="56693"/>
    <cellStyle name="Salida 2 2 2 2 2 2 3 2" xfId="56694"/>
    <cellStyle name="Salida 2 2 2 2 2 2 3 3" xfId="56695"/>
    <cellStyle name="Salida 2 2 2 2 2 2 4" xfId="56696"/>
    <cellStyle name="Salida 2 2 2 2 2 2 4 2" xfId="56697"/>
    <cellStyle name="Salida 2 2 2 2 2 2 5" xfId="56698"/>
    <cellStyle name="Salida 2 2 2 2 2 2 6" xfId="56699"/>
    <cellStyle name="Salida 2 2 2 2 2 3" xfId="56700"/>
    <cellStyle name="Salida 2 2 2 2 2 3 2" xfId="56701"/>
    <cellStyle name="Salida 2 2 2 2 2 3 2 2" xfId="56702"/>
    <cellStyle name="Salida 2 2 2 2 2 3 2 3" xfId="56703"/>
    <cellStyle name="Salida 2 2 2 2 2 3 3" xfId="56704"/>
    <cellStyle name="Salida 2 2 2 2 2 3 3 2" xfId="56705"/>
    <cellStyle name="Salida 2 2 2 2 2 3 3 3" xfId="56706"/>
    <cellStyle name="Salida 2 2 2 2 2 3 4" xfId="56707"/>
    <cellStyle name="Salida 2 2 2 2 2 3 5" xfId="56708"/>
    <cellStyle name="Salida 2 2 2 2 2 4" xfId="56709"/>
    <cellStyle name="Salida 2 2 2 2 2 4 2" xfId="56710"/>
    <cellStyle name="Salida 2 2 2 2 2 4 3" xfId="56711"/>
    <cellStyle name="Salida 2 2 2 2 2 5" xfId="56712"/>
    <cellStyle name="Salida 2 2 2 2 2 5 2" xfId="56713"/>
    <cellStyle name="Salida 2 2 2 2 2 5 3" xfId="56714"/>
    <cellStyle name="Salida 2 2 2 2 2 6" xfId="56715"/>
    <cellStyle name="Salida 2 2 2 2 2 6 2" xfId="56716"/>
    <cellStyle name="Salida 2 2 2 2 2 6 3" xfId="56717"/>
    <cellStyle name="Salida 2 2 2 2 2 7" xfId="56718"/>
    <cellStyle name="Salida 2 2 2 2 2 8" xfId="56719"/>
    <cellStyle name="Salida 2 2 2 2 2 9" xfId="56720"/>
    <cellStyle name="Salida 2 2 2 2 3" xfId="56721"/>
    <cellStyle name="Salida 2 2 2 2 3 2" xfId="56722"/>
    <cellStyle name="Salida 2 2 2 2 3 2 2" xfId="56723"/>
    <cellStyle name="Salida 2 2 2 2 3 2 2 2" xfId="56724"/>
    <cellStyle name="Salida 2 2 2 2 3 2 3" xfId="56725"/>
    <cellStyle name="Salida 2 2 2 2 3 2 3 2" xfId="56726"/>
    <cellStyle name="Salida 2 2 2 2 3 2 4" xfId="56727"/>
    <cellStyle name="Salida 2 2 2 2 3 2 4 2" xfId="56728"/>
    <cellStyle name="Salida 2 2 2 2 3 2 5" xfId="56729"/>
    <cellStyle name="Salida 2 2 2 2 3 3" xfId="56730"/>
    <cellStyle name="Salida 2 2 2 2 3 3 2" xfId="56731"/>
    <cellStyle name="Salida 2 2 2 2 3 3 3" xfId="56732"/>
    <cellStyle name="Salida 2 2 2 2 3 4" xfId="56733"/>
    <cellStyle name="Salida 2 2 2 2 3 4 2" xfId="56734"/>
    <cellStyle name="Salida 2 2 2 2 3 5" xfId="56735"/>
    <cellStyle name="Salida 2 2 2 2 3 5 2" xfId="56736"/>
    <cellStyle name="Salida 2 2 2 2 3 6" xfId="56737"/>
    <cellStyle name="Salida 2 2 2 2 4" xfId="56738"/>
    <cellStyle name="Salida 2 2 2 2 4 2" xfId="56739"/>
    <cellStyle name="Salida 2 2 2 2 4 2 2" xfId="56740"/>
    <cellStyle name="Salida 2 2 2 2 4 2 3" xfId="56741"/>
    <cellStyle name="Salida 2 2 2 2 4 3" xfId="56742"/>
    <cellStyle name="Salida 2 2 2 2 4 3 2" xfId="56743"/>
    <cellStyle name="Salida 2 2 2 2 4 3 3" xfId="56744"/>
    <cellStyle name="Salida 2 2 2 2 4 4" xfId="56745"/>
    <cellStyle name="Salida 2 2 2 2 4 4 2" xfId="56746"/>
    <cellStyle name="Salida 2 2 2 2 4 5" xfId="56747"/>
    <cellStyle name="Salida 2 2 2 2 4 6" xfId="56748"/>
    <cellStyle name="Salida 2 2 2 2 5" xfId="56749"/>
    <cellStyle name="Salida 2 2 2 2 5 2" xfId="56750"/>
    <cellStyle name="Salida 2 2 2 2 5 3" xfId="56751"/>
    <cellStyle name="Salida 2 2 2 2 6" xfId="56752"/>
    <cellStyle name="Salida 2 2 2 2 6 2" xfId="56753"/>
    <cellStyle name="Salida 2 2 2 2 6 3" xfId="56754"/>
    <cellStyle name="Salida 2 2 2 2 7" xfId="56755"/>
    <cellStyle name="Salida 2 2 2 2 7 2" xfId="56756"/>
    <cellStyle name="Salida 2 2 2 2 7 3" xfId="56757"/>
    <cellStyle name="Salida 2 2 2 2 8" xfId="56758"/>
    <cellStyle name="Salida 2 2 2 2 9" xfId="56759"/>
    <cellStyle name="Salida 2 2 2 3" xfId="56760"/>
    <cellStyle name="Salida 2 2 2 3 10" xfId="56761"/>
    <cellStyle name="Salida 2 2 2 3 2" xfId="56762"/>
    <cellStyle name="Salida 2 2 2 3 2 2" xfId="56763"/>
    <cellStyle name="Salida 2 2 2 3 2 2 2" xfId="56764"/>
    <cellStyle name="Salida 2 2 2 3 2 2 3" xfId="56765"/>
    <cellStyle name="Salida 2 2 2 3 2 3" xfId="56766"/>
    <cellStyle name="Salida 2 2 2 3 2 3 2" xfId="56767"/>
    <cellStyle name="Salida 2 2 2 3 2 3 3" xfId="56768"/>
    <cellStyle name="Salida 2 2 2 3 2 4" xfId="56769"/>
    <cellStyle name="Salida 2 2 2 3 2 4 2" xfId="56770"/>
    <cellStyle name="Salida 2 2 2 3 2 5" xfId="56771"/>
    <cellStyle name="Salida 2 2 2 3 2 6" xfId="56772"/>
    <cellStyle name="Salida 2 2 2 3 3" xfId="56773"/>
    <cellStyle name="Salida 2 2 2 3 3 2" xfId="56774"/>
    <cellStyle name="Salida 2 2 2 3 3 2 2" xfId="56775"/>
    <cellStyle name="Salida 2 2 2 3 3 2 3" xfId="56776"/>
    <cellStyle name="Salida 2 2 2 3 3 3" xfId="56777"/>
    <cellStyle name="Salida 2 2 2 3 3 3 2" xfId="56778"/>
    <cellStyle name="Salida 2 2 2 3 3 3 3" xfId="56779"/>
    <cellStyle name="Salida 2 2 2 3 3 4" xfId="56780"/>
    <cellStyle name="Salida 2 2 2 3 3 5" xfId="56781"/>
    <cellStyle name="Salida 2 2 2 3 4" xfId="56782"/>
    <cellStyle name="Salida 2 2 2 3 4 2" xfId="56783"/>
    <cellStyle name="Salida 2 2 2 3 4 3" xfId="56784"/>
    <cellStyle name="Salida 2 2 2 3 5" xfId="56785"/>
    <cellStyle name="Salida 2 2 2 3 5 2" xfId="56786"/>
    <cellStyle name="Salida 2 2 2 3 5 3" xfId="56787"/>
    <cellStyle name="Salida 2 2 2 3 6" xfId="56788"/>
    <cellStyle name="Salida 2 2 2 3 6 2" xfId="56789"/>
    <cellStyle name="Salida 2 2 2 3 6 3" xfId="56790"/>
    <cellStyle name="Salida 2 2 2 3 7" xfId="56791"/>
    <cellStyle name="Salida 2 2 2 3 8" xfId="56792"/>
    <cellStyle name="Salida 2 2 2 3 9" xfId="56793"/>
    <cellStyle name="Salida 2 2 2 4" xfId="56794"/>
    <cellStyle name="Salida 2 2 2 4 2" xfId="56795"/>
    <cellStyle name="Salida 2 2 2 4 2 2" xfId="56796"/>
    <cellStyle name="Salida 2 2 2 4 2 2 2" xfId="56797"/>
    <cellStyle name="Salida 2 2 2 4 2 3" xfId="56798"/>
    <cellStyle name="Salida 2 2 2 4 2 3 2" xfId="56799"/>
    <cellStyle name="Salida 2 2 2 4 2 4" xfId="56800"/>
    <cellStyle name="Salida 2 2 2 4 2 4 2" xfId="56801"/>
    <cellStyle name="Salida 2 2 2 4 2 5" xfId="56802"/>
    <cellStyle name="Salida 2 2 2 4 3" xfId="56803"/>
    <cellStyle name="Salida 2 2 2 4 3 2" xfId="56804"/>
    <cellStyle name="Salida 2 2 2 4 3 3" xfId="56805"/>
    <cellStyle name="Salida 2 2 2 4 4" xfId="56806"/>
    <cellStyle name="Salida 2 2 2 4 4 2" xfId="56807"/>
    <cellStyle name="Salida 2 2 2 4 5" xfId="56808"/>
    <cellStyle name="Salida 2 2 2 4 5 2" xfId="56809"/>
    <cellStyle name="Salida 2 2 2 4 6" xfId="56810"/>
    <cellStyle name="Salida 2 2 2 5" xfId="56811"/>
    <cellStyle name="Salida 2 2 2 5 2" xfId="56812"/>
    <cellStyle name="Salida 2 2 2 5 2 2" xfId="56813"/>
    <cellStyle name="Salida 2 2 2 5 2 3" xfId="56814"/>
    <cellStyle name="Salida 2 2 2 5 3" xfId="56815"/>
    <cellStyle name="Salida 2 2 2 5 3 2" xfId="56816"/>
    <cellStyle name="Salida 2 2 2 5 3 3" xfId="56817"/>
    <cellStyle name="Salida 2 2 2 5 4" xfId="56818"/>
    <cellStyle name="Salida 2 2 2 5 4 2" xfId="56819"/>
    <cellStyle name="Salida 2 2 2 5 5" xfId="56820"/>
    <cellStyle name="Salida 2 2 2 5 6" xfId="56821"/>
    <cellStyle name="Salida 2 2 2 6" xfId="56822"/>
    <cellStyle name="Salida 2 2 2 6 2" xfId="56823"/>
    <cellStyle name="Salida 2 2 2 6 3" xfId="56824"/>
    <cellStyle name="Salida 2 2 2 7" xfId="56825"/>
    <cellStyle name="Salida 2 2 2 7 2" xfId="56826"/>
    <cellStyle name="Salida 2 2 2 7 3" xfId="56827"/>
    <cellStyle name="Salida 2 2 2 8" xfId="56828"/>
    <cellStyle name="Salida 2 2 2 8 2" xfId="56829"/>
    <cellStyle name="Salida 2 2 2 8 3" xfId="56830"/>
    <cellStyle name="Salida 2 2 2 9" xfId="56831"/>
    <cellStyle name="Salida 2 2 3" xfId="56832"/>
    <cellStyle name="Salida 2 2 3 10" xfId="56833"/>
    <cellStyle name="Salida 2 2 3 11" xfId="56834"/>
    <cellStyle name="Salida 2 2 3 2" xfId="56835"/>
    <cellStyle name="Salida 2 2 3 2 10" xfId="56836"/>
    <cellStyle name="Salida 2 2 3 2 2" xfId="56837"/>
    <cellStyle name="Salida 2 2 3 2 2 2" xfId="56838"/>
    <cellStyle name="Salida 2 2 3 2 2 2 2" xfId="56839"/>
    <cellStyle name="Salida 2 2 3 2 2 2 2 2" xfId="56840"/>
    <cellStyle name="Salida 2 2 3 2 2 2 3" xfId="56841"/>
    <cellStyle name="Salida 2 2 3 2 2 2 3 2" xfId="56842"/>
    <cellStyle name="Salida 2 2 3 2 2 2 4" xfId="56843"/>
    <cellStyle name="Salida 2 2 3 2 2 2 4 2" xfId="56844"/>
    <cellStyle name="Salida 2 2 3 2 2 2 5" xfId="56845"/>
    <cellStyle name="Salida 2 2 3 2 2 3" xfId="56846"/>
    <cellStyle name="Salida 2 2 3 2 2 3 2" xfId="56847"/>
    <cellStyle name="Salida 2 2 3 2 2 3 3" xfId="56848"/>
    <cellStyle name="Salida 2 2 3 2 2 4" xfId="56849"/>
    <cellStyle name="Salida 2 2 3 2 2 4 2" xfId="56850"/>
    <cellStyle name="Salida 2 2 3 2 2 5" xfId="56851"/>
    <cellStyle name="Salida 2 2 3 2 2 5 2" xfId="56852"/>
    <cellStyle name="Salida 2 2 3 2 2 6" xfId="56853"/>
    <cellStyle name="Salida 2 2 3 2 3" xfId="56854"/>
    <cellStyle name="Salida 2 2 3 2 3 2" xfId="56855"/>
    <cellStyle name="Salida 2 2 3 2 3 2 2" xfId="56856"/>
    <cellStyle name="Salida 2 2 3 2 3 2 3" xfId="56857"/>
    <cellStyle name="Salida 2 2 3 2 3 3" xfId="56858"/>
    <cellStyle name="Salida 2 2 3 2 3 3 2" xfId="56859"/>
    <cellStyle name="Salida 2 2 3 2 3 3 3" xfId="56860"/>
    <cellStyle name="Salida 2 2 3 2 3 4" xfId="56861"/>
    <cellStyle name="Salida 2 2 3 2 3 4 2" xfId="56862"/>
    <cellStyle name="Salida 2 2 3 2 3 5" xfId="56863"/>
    <cellStyle name="Salida 2 2 3 2 3 6" xfId="56864"/>
    <cellStyle name="Salida 2 2 3 2 4" xfId="56865"/>
    <cellStyle name="Salida 2 2 3 2 4 2" xfId="56866"/>
    <cellStyle name="Salida 2 2 3 2 4 3" xfId="56867"/>
    <cellStyle name="Salida 2 2 3 2 5" xfId="56868"/>
    <cellStyle name="Salida 2 2 3 2 5 2" xfId="56869"/>
    <cellStyle name="Salida 2 2 3 2 5 3" xfId="56870"/>
    <cellStyle name="Salida 2 2 3 2 6" xfId="56871"/>
    <cellStyle name="Salida 2 2 3 2 6 2" xfId="56872"/>
    <cellStyle name="Salida 2 2 3 2 6 3" xfId="56873"/>
    <cellStyle name="Salida 2 2 3 2 7" xfId="56874"/>
    <cellStyle name="Salida 2 2 3 2 8" xfId="56875"/>
    <cellStyle name="Salida 2 2 3 2 9" xfId="56876"/>
    <cellStyle name="Salida 2 2 3 3" xfId="56877"/>
    <cellStyle name="Salida 2 2 3 3 2" xfId="56878"/>
    <cellStyle name="Salida 2 2 3 3 2 2" xfId="56879"/>
    <cellStyle name="Salida 2 2 3 3 2 2 2" xfId="56880"/>
    <cellStyle name="Salida 2 2 3 3 2 3" xfId="56881"/>
    <cellStyle name="Salida 2 2 3 3 2 3 2" xfId="56882"/>
    <cellStyle name="Salida 2 2 3 3 2 4" xfId="56883"/>
    <cellStyle name="Salida 2 2 3 3 2 4 2" xfId="56884"/>
    <cellStyle name="Salida 2 2 3 3 2 5" xfId="56885"/>
    <cellStyle name="Salida 2 2 3 3 3" xfId="56886"/>
    <cellStyle name="Salida 2 2 3 3 3 2" xfId="56887"/>
    <cellStyle name="Salida 2 2 3 3 3 3" xfId="56888"/>
    <cellStyle name="Salida 2 2 3 3 4" xfId="56889"/>
    <cellStyle name="Salida 2 2 3 3 4 2" xfId="56890"/>
    <cellStyle name="Salida 2 2 3 3 5" xfId="56891"/>
    <cellStyle name="Salida 2 2 3 3 5 2" xfId="56892"/>
    <cellStyle name="Salida 2 2 3 3 6" xfId="56893"/>
    <cellStyle name="Salida 2 2 3 4" xfId="56894"/>
    <cellStyle name="Salida 2 2 3 4 2" xfId="56895"/>
    <cellStyle name="Salida 2 2 3 4 2 2" xfId="56896"/>
    <cellStyle name="Salida 2 2 3 4 2 3" xfId="56897"/>
    <cellStyle name="Salida 2 2 3 4 3" xfId="56898"/>
    <cellStyle name="Salida 2 2 3 4 3 2" xfId="56899"/>
    <cellStyle name="Salida 2 2 3 4 3 3" xfId="56900"/>
    <cellStyle name="Salida 2 2 3 4 4" xfId="56901"/>
    <cellStyle name="Salida 2 2 3 4 4 2" xfId="56902"/>
    <cellStyle name="Salida 2 2 3 4 5" xfId="56903"/>
    <cellStyle name="Salida 2 2 3 4 6" xfId="56904"/>
    <cellStyle name="Salida 2 2 3 5" xfId="56905"/>
    <cellStyle name="Salida 2 2 3 5 2" xfId="56906"/>
    <cellStyle name="Salida 2 2 3 5 3" xfId="56907"/>
    <cellStyle name="Salida 2 2 3 6" xfId="56908"/>
    <cellStyle name="Salida 2 2 3 6 2" xfId="56909"/>
    <cellStyle name="Salida 2 2 3 6 3" xfId="56910"/>
    <cellStyle name="Salida 2 2 3 7" xfId="56911"/>
    <cellStyle name="Salida 2 2 3 7 2" xfId="56912"/>
    <cellStyle name="Salida 2 2 3 7 3" xfId="56913"/>
    <cellStyle name="Salida 2 2 3 8" xfId="56914"/>
    <cellStyle name="Salida 2 2 3 9" xfId="56915"/>
    <cellStyle name="Salida 2 2 4" xfId="56916"/>
    <cellStyle name="Salida 2 2 4 10" xfId="56917"/>
    <cellStyle name="Salida 2 2 4 2" xfId="56918"/>
    <cellStyle name="Salida 2 2 4 2 2" xfId="56919"/>
    <cellStyle name="Salida 2 2 4 2 2 2" xfId="56920"/>
    <cellStyle name="Salida 2 2 4 2 2 2 2" xfId="56921"/>
    <cellStyle name="Salida 2 2 4 2 2 2 2 2" xfId="56922"/>
    <cellStyle name="Salida 2 2 4 2 2 2 3" xfId="56923"/>
    <cellStyle name="Salida 2 2 4 2 2 2 3 2" xfId="56924"/>
    <cellStyle name="Salida 2 2 4 2 2 2 4" xfId="56925"/>
    <cellStyle name="Salida 2 2 4 2 2 2 4 2" xfId="56926"/>
    <cellStyle name="Salida 2 2 4 2 2 2 5" xfId="56927"/>
    <cellStyle name="Salida 2 2 4 2 2 3" xfId="56928"/>
    <cellStyle name="Salida 2 2 4 2 2 3 2" xfId="56929"/>
    <cellStyle name="Salida 2 2 4 2 2 4" xfId="56930"/>
    <cellStyle name="Salida 2 2 4 2 2 4 2" xfId="56931"/>
    <cellStyle name="Salida 2 2 4 2 2 5" xfId="56932"/>
    <cellStyle name="Salida 2 2 4 2 2 5 2" xfId="56933"/>
    <cellStyle name="Salida 2 2 4 2 2 6" xfId="56934"/>
    <cellStyle name="Salida 2 2 4 2 3" xfId="56935"/>
    <cellStyle name="Salida 2 2 4 2 3 2" xfId="56936"/>
    <cellStyle name="Salida 2 2 4 2 3 2 2" xfId="56937"/>
    <cellStyle name="Salida 2 2 4 2 3 3" xfId="56938"/>
    <cellStyle name="Salida 2 2 4 2 3 3 2" xfId="56939"/>
    <cellStyle name="Salida 2 2 4 2 3 4" xfId="56940"/>
    <cellStyle name="Salida 2 2 4 2 3 4 2" xfId="56941"/>
    <cellStyle name="Salida 2 2 4 2 3 5" xfId="56942"/>
    <cellStyle name="Salida 2 2 4 2 4" xfId="56943"/>
    <cellStyle name="Salida 2 2 4 2 5" xfId="56944"/>
    <cellStyle name="Salida 2 2 4 2 6" xfId="56945"/>
    <cellStyle name="Salida 2 2 4 3" xfId="56946"/>
    <cellStyle name="Salida 2 2 4 3 2" xfId="56947"/>
    <cellStyle name="Salida 2 2 4 3 2 2" xfId="56948"/>
    <cellStyle name="Salida 2 2 4 3 2 2 2" xfId="56949"/>
    <cellStyle name="Salida 2 2 4 3 2 3" xfId="56950"/>
    <cellStyle name="Salida 2 2 4 3 2 3 2" xfId="56951"/>
    <cellStyle name="Salida 2 2 4 3 2 4" xfId="56952"/>
    <cellStyle name="Salida 2 2 4 3 2 4 2" xfId="56953"/>
    <cellStyle name="Salida 2 2 4 3 2 5" xfId="56954"/>
    <cellStyle name="Salida 2 2 4 3 3" xfId="56955"/>
    <cellStyle name="Salida 2 2 4 3 3 2" xfId="56956"/>
    <cellStyle name="Salida 2 2 4 3 3 3" xfId="56957"/>
    <cellStyle name="Salida 2 2 4 3 4" xfId="56958"/>
    <cellStyle name="Salida 2 2 4 3 4 2" xfId="56959"/>
    <cellStyle name="Salida 2 2 4 3 5" xfId="56960"/>
    <cellStyle name="Salida 2 2 4 3 5 2" xfId="56961"/>
    <cellStyle name="Salida 2 2 4 3 6" xfId="56962"/>
    <cellStyle name="Salida 2 2 4 4" xfId="56963"/>
    <cellStyle name="Salida 2 2 4 4 2" xfId="56964"/>
    <cellStyle name="Salida 2 2 4 4 2 2" xfId="56965"/>
    <cellStyle name="Salida 2 2 4 4 3" xfId="56966"/>
    <cellStyle name="Salida 2 2 4 4 3 2" xfId="56967"/>
    <cellStyle name="Salida 2 2 4 4 4" xfId="56968"/>
    <cellStyle name="Salida 2 2 4 4 4 2" xfId="56969"/>
    <cellStyle name="Salida 2 2 4 4 5" xfId="56970"/>
    <cellStyle name="Salida 2 2 4 5" xfId="56971"/>
    <cellStyle name="Salida 2 2 4 5 2" xfId="56972"/>
    <cellStyle name="Salida 2 2 4 5 3" xfId="56973"/>
    <cellStyle name="Salida 2 2 4 6" xfId="56974"/>
    <cellStyle name="Salida 2 2 4 6 2" xfId="56975"/>
    <cellStyle name="Salida 2 2 4 6 3" xfId="56976"/>
    <cellStyle name="Salida 2 2 4 7" xfId="56977"/>
    <cellStyle name="Salida 2 2 4 8" xfId="56978"/>
    <cellStyle name="Salida 2 2 4 9" xfId="56979"/>
    <cellStyle name="Salida 2 2 5" xfId="56980"/>
    <cellStyle name="Salida 2 2 5 10" xfId="56981"/>
    <cellStyle name="Salida 2 2 5 2" xfId="56982"/>
    <cellStyle name="Salida 2 2 5 2 2" xfId="56983"/>
    <cellStyle name="Salida 2 2 5 2 2 2" xfId="56984"/>
    <cellStyle name="Salida 2 2 5 2 2 2 2" xfId="56985"/>
    <cellStyle name="Salida 2 2 5 2 2 3" xfId="56986"/>
    <cellStyle name="Salida 2 2 5 2 2 3 2" xfId="56987"/>
    <cellStyle name="Salida 2 2 5 2 2 4" xfId="56988"/>
    <cellStyle name="Salida 2 2 5 2 2 4 2" xfId="56989"/>
    <cellStyle name="Salida 2 2 5 2 2 5" xfId="56990"/>
    <cellStyle name="Salida 2 2 5 2 3" xfId="56991"/>
    <cellStyle name="Salida 2 2 5 2 3 2" xfId="56992"/>
    <cellStyle name="Salida 2 2 5 2 3 3" xfId="56993"/>
    <cellStyle name="Salida 2 2 5 2 4" xfId="56994"/>
    <cellStyle name="Salida 2 2 5 2 4 2" xfId="56995"/>
    <cellStyle name="Salida 2 2 5 2 5" xfId="56996"/>
    <cellStyle name="Salida 2 2 5 2 5 2" xfId="56997"/>
    <cellStyle name="Salida 2 2 5 2 6" xfId="56998"/>
    <cellStyle name="Salida 2 2 5 3" xfId="56999"/>
    <cellStyle name="Salida 2 2 5 3 2" xfId="57000"/>
    <cellStyle name="Salida 2 2 5 3 2 2" xfId="57001"/>
    <cellStyle name="Salida 2 2 5 3 2 3" xfId="57002"/>
    <cellStyle name="Salida 2 2 5 3 3" xfId="57003"/>
    <cellStyle name="Salida 2 2 5 3 3 2" xfId="57004"/>
    <cellStyle name="Salida 2 2 5 3 3 3" xfId="57005"/>
    <cellStyle name="Salida 2 2 5 3 4" xfId="57006"/>
    <cellStyle name="Salida 2 2 5 3 4 2" xfId="57007"/>
    <cellStyle name="Salida 2 2 5 3 5" xfId="57008"/>
    <cellStyle name="Salida 2 2 5 3 6" xfId="57009"/>
    <cellStyle name="Salida 2 2 5 4" xfId="57010"/>
    <cellStyle name="Salida 2 2 5 4 2" xfId="57011"/>
    <cellStyle name="Salida 2 2 5 4 3" xfId="57012"/>
    <cellStyle name="Salida 2 2 5 5" xfId="57013"/>
    <cellStyle name="Salida 2 2 5 5 2" xfId="57014"/>
    <cellStyle name="Salida 2 2 5 5 3" xfId="57015"/>
    <cellStyle name="Salida 2 2 5 6" xfId="57016"/>
    <cellStyle name="Salida 2 2 5 6 2" xfId="57017"/>
    <cellStyle name="Salida 2 2 5 6 3" xfId="57018"/>
    <cellStyle name="Salida 2 2 5 7" xfId="57019"/>
    <cellStyle name="Salida 2 2 5 8" xfId="57020"/>
    <cellStyle name="Salida 2 2 5 9" xfId="57021"/>
    <cellStyle name="Salida 2 2 6" xfId="57022"/>
    <cellStyle name="Salida 2 2 6 2" xfId="57023"/>
    <cellStyle name="Salida 2 2 6 2 2" xfId="57024"/>
    <cellStyle name="Salida 2 2 6 2 2 2" xfId="57025"/>
    <cellStyle name="Salida 2 2 6 2 3" xfId="57026"/>
    <cellStyle name="Salida 2 2 6 2 3 2" xfId="57027"/>
    <cellStyle name="Salida 2 2 6 2 4" xfId="57028"/>
    <cellStyle name="Salida 2 2 6 2 4 2" xfId="57029"/>
    <cellStyle name="Salida 2 2 6 2 5" xfId="57030"/>
    <cellStyle name="Salida 2 2 6 3" xfId="57031"/>
    <cellStyle name="Salida 2 2 6 3 2" xfId="57032"/>
    <cellStyle name="Salida 2 2 6 3 3" xfId="57033"/>
    <cellStyle name="Salida 2 2 6 4" xfId="57034"/>
    <cellStyle name="Salida 2 2 6 4 2" xfId="57035"/>
    <cellStyle name="Salida 2 2 6 5" xfId="57036"/>
    <cellStyle name="Salida 2 2 6 5 2" xfId="57037"/>
    <cellStyle name="Salida 2 2 6 6" xfId="57038"/>
    <cellStyle name="Salida 2 2 7" xfId="57039"/>
    <cellStyle name="Salida 2 2 7 2" xfId="57040"/>
    <cellStyle name="Salida 2 2 7 2 2" xfId="57041"/>
    <cellStyle name="Salida 2 2 7 2 3" xfId="57042"/>
    <cellStyle name="Salida 2 2 7 3" xfId="57043"/>
    <cellStyle name="Salida 2 2 7 3 2" xfId="57044"/>
    <cellStyle name="Salida 2 2 7 3 3" xfId="57045"/>
    <cellStyle name="Salida 2 2 7 4" xfId="57046"/>
    <cellStyle name="Salida 2 2 7 4 2" xfId="57047"/>
    <cellStyle name="Salida 2 2 7 5" xfId="57048"/>
    <cellStyle name="Salida 2 2 7 6" xfId="57049"/>
    <cellStyle name="Salida 2 2 8" xfId="57050"/>
    <cellStyle name="Salida 2 2 8 2" xfId="57051"/>
    <cellStyle name="Salida 2 2 8 3" xfId="57052"/>
    <cellStyle name="Salida 2 2 9" xfId="57053"/>
    <cellStyle name="Salida 2 2 9 2" xfId="57054"/>
    <cellStyle name="Salida 2 2 9 3" xfId="57055"/>
    <cellStyle name="Salida 2 3" xfId="57056"/>
    <cellStyle name="Salida 2 3 10" xfId="57057"/>
    <cellStyle name="Salida 2 3 10 2" xfId="57058"/>
    <cellStyle name="Salida 2 3 10 3" xfId="57059"/>
    <cellStyle name="Salida 2 3 11" xfId="57060"/>
    <cellStyle name="Salida 2 3 11 2" xfId="57061"/>
    <cellStyle name="Salida 2 3 11 3" xfId="57062"/>
    <cellStyle name="Salida 2 3 12" xfId="57063"/>
    <cellStyle name="Salida 2 3 13" xfId="57064"/>
    <cellStyle name="Salida 2 3 14" xfId="57065"/>
    <cellStyle name="Salida 2 3 15" xfId="57066"/>
    <cellStyle name="Salida 2 3 2" xfId="57067"/>
    <cellStyle name="Salida 2 3 2 10" xfId="57068"/>
    <cellStyle name="Salida 2 3 2 11" xfId="57069"/>
    <cellStyle name="Salida 2 3 2 12" xfId="57070"/>
    <cellStyle name="Salida 2 3 2 2" xfId="57071"/>
    <cellStyle name="Salida 2 3 2 2 10" xfId="57072"/>
    <cellStyle name="Salida 2 3 2 2 11" xfId="57073"/>
    <cellStyle name="Salida 2 3 2 2 2" xfId="57074"/>
    <cellStyle name="Salida 2 3 2 2 2 10" xfId="57075"/>
    <cellStyle name="Salida 2 3 2 2 2 2" xfId="57076"/>
    <cellStyle name="Salida 2 3 2 2 2 2 2" xfId="57077"/>
    <cellStyle name="Salida 2 3 2 2 2 2 2 2" xfId="57078"/>
    <cellStyle name="Salida 2 3 2 2 2 2 2 3" xfId="57079"/>
    <cellStyle name="Salida 2 3 2 2 2 2 3" xfId="57080"/>
    <cellStyle name="Salida 2 3 2 2 2 2 3 2" xfId="57081"/>
    <cellStyle name="Salida 2 3 2 2 2 2 3 3" xfId="57082"/>
    <cellStyle name="Salida 2 3 2 2 2 2 4" xfId="57083"/>
    <cellStyle name="Salida 2 3 2 2 2 2 4 2" xfId="57084"/>
    <cellStyle name="Salida 2 3 2 2 2 2 5" xfId="57085"/>
    <cellStyle name="Salida 2 3 2 2 2 2 6" xfId="57086"/>
    <cellStyle name="Salida 2 3 2 2 2 3" xfId="57087"/>
    <cellStyle name="Salida 2 3 2 2 2 3 2" xfId="57088"/>
    <cellStyle name="Salida 2 3 2 2 2 3 2 2" xfId="57089"/>
    <cellStyle name="Salida 2 3 2 2 2 3 2 3" xfId="57090"/>
    <cellStyle name="Salida 2 3 2 2 2 3 3" xfId="57091"/>
    <cellStyle name="Salida 2 3 2 2 2 3 3 2" xfId="57092"/>
    <cellStyle name="Salida 2 3 2 2 2 3 3 3" xfId="57093"/>
    <cellStyle name="Salida 2 3 2 2 2 3 4" xfId="57094"/>
    <cellStyle name="Salida 2 3 2 2 2 3 5" xfId="57095"/>
    <cellStyle name="Salida 2 3 2 2 2 4" xfId="57096"/>
    <cellStyle name="Salida 2 3 2 2 2 4 2" xfId="57097"/>
    <cellStyle name="Salida 2 3 2 2 2 4 3" xfId="57098"/>
    <cellStyle name="Salida 2 3 2 2 2 5" xfId="57099"/>
    <cellStyle name="Salida 2 3 2 2 2 5 2" xfId="57100"/>
    <cellStyle name="Salida 2 3 2 2 2 5 3" xfId="57101"/>
    <cellStyle name="Salida 2 3 2 2 2 6" xfId="57102"/>
    <cellStyle name="Salida 2 3 2 2 2 6 2" xfId="57103"/>
    <cellStyle name="Salida 2 3 2 2 2 6 3" xfId="57104"/>
    <cellStyle name="Salida 2 3 2 2 2 7" xfId="57105"/>
    <cellStyle name="Salida 2 3 2 2 2 8" xfId="57106"/>
    <cellStyle name="Salida 2 3 2 2 2 9" xfId="57107"/>
    <cellStyle name="Salida 2 3 2 2 3" xfId="57108"/>
    <cellStyle name="Salida 2 3 2 2 3 2" xfId="57109"/>
    <cellStyle name="Salida 2 3 2 2 3 2 2" xfId="57110"/>
    <cellStyle name="Salida 2 3 2 2 3 2 2 2" xfId="57111"/>
    <cellStyle name="Salida 2 3 2 2 3 2 3" xfId="57112"/>
    <cellStyle name="Salida 2 3 2 2 3 2 3 2" xfId="57113"/>
    <cellStyle name="Salida 2 3 2 2 3 2 4" xfId="57114"/>
    <cellStyle name="Salida 2 3 2 2 3 2 4 2" xfId="57115"/>
    <cellStyle name="Salida 2 3 2 2 3 2 5" xfId="57116"/>
    <cellStyle name="Salida 2 3 2 2 3 3" xfId="57117"/>
    <cellStyle name="Salida 2 3 2 2 3 3 2" xfId="57118"/>
    <cellStyle name="Salida 2 3 2 2 3 3 3" xfId="57119"/>
    <cellStyle name="Salida 2 3 2 2 3 4" xfId="57120"/>
    <cellStyle name="Salida 2 3 2 2 3 4 2" xfId="57121"/>
    <cellStyle name="Salida 2 3 2 2 3 5" xfId="57122"/>
    <cellStyle name="Salida 2 3 2 2 3 5 2" xfId="57123"/>
    <cellStyle name="Salida 2 3 2 2 3 6" xfId="57124"/>
    <cellStyle name="Salida 2 3 2 2 4" xfId="57125"/>
    <cellStyle name="Salida 2 3 2 2 4 2" xfId="57126"/>
    <cellStyle name="Salida 2 3 2 2 4 2 2" xfId="57127"/>
    <cellStyle name="Salida 2 3 2 2 4 2 3" xfId="57128"/>
    <cellStyle name="Salida 2 3 2 2 4 3" xfId="57129"/>
    <cellStyle name="Salida 2 3 2 2 4 3 2" xfId="57130"/>
    <cellStyle name="Salida 2 3 2 2 4 3 3" xfId="57131"/>
    <cellStyle name="Salida 2 3 2 2 4 4" xfId="57132"/>
    <cellStyle name="Salida 2 3 2 2 4 4 2" xfId="57133"/>
    <cellStyle name="Salida 2 3 2 2 4 5" xfId="57134"/>
    <cellStyle name="Salida 2 3 2 2 4 6" xfId="57135"/>
    <cellStyle name="Salida 2 3 2 2 5" xfId="57136"/>
    <cellStyle name="Salida 2 3 2 2 5 2" xfId="57137"/>
    <cellStyle name="Salida 2 3 2 2 5 3" xfId="57138"/>
    <cellStyle name="Salida 2 3 2 2 6" xfId="57139"/>
    <cellStyle name="Salida 2 3 2 2 6 2" xfId="57140"/>
    <cellStyle name="Salida 2 3 2 2 6 3" xfId="57141"/>
    <cellStyle name="Salida 2 3 2 2 7" xfId="57142"/>
    <cellStyle name="Salida 2 3 2 2 7 2" xfId="57143"/>
    <cellStyle name="Salida 2 3 2 2 7 3" xfId="57144"/>
    <cellStyle name="Salida 2 3 2 2 8" xfId="57145"/>
    <cellStyle name="Salida 2 3 2 2 9" xfId="57146"/>
    <cellStyle name="Salida 2 3 2 3" xfId="57147"/>
    <cellStyle name="Salida 2 3 2 3 10" xfId="57148"/>
    <cellStyle name="Salida 2 3 2 3 2" xfId="57149"/>
    <cellStyle name="Salida 2 3 2 3 2 2" xfId="57150"/>
    <cellStyle name="Salida 2 3 2 3 2 2 2" xfId="57151"/>
    <cellStyle name="Salida 2 3 2 3 2 2 2 2" xfId="57152"/>
    <cellStyle name="Salida 2 3 2 3 2 2 3" xfId="57153"/>
    <cellStyle name="Salida 2 3 2 3 2 2 3 2" xfId="57154"/>
    <cellStyle name="Salida 2 3 2 3 2 2 4" xfId="57155"/>
    <cellStyle name="Salida 2 3 2 3 2 2 4 2" xfId="57156"/>
    <cellStyle name="Salida 2 3 2 3 2 2 5" xfId="57157"/>
    <cellStyle name="Salida 2 3 2 3 2 3" xfId="57158"/>
    <cellStyle name="Salida 2 3 2 3 2 3 2" xfId="57159"/>
    <cellStyle name="Salida 2 3 2 3 2 3 3" xfId="57160"/>
    <cellStyle name="Salida 2 3 2 3 2 4" xfId="57161"/>
    <cellStyle name="Salida 2 3 2 3 2 4 2" xfId="57162"/>
    <cellStyle name="Salida 2 3 2 3 2 5" xfId="57163"/>
    <cellStyle name="Salida 2 3 2 3 2 5 2" xfId="57164"/>
    <cellStyle name="Salida 2 3 2 3 2 6" xfId="57165"/>
    <cellStyle name="Salida 2 3 2 3 3" xfId="57166"/>
    <cellStyle name="Salida 2 3 2 3 3 2" xfId="57167"/>
    <cellStyle name="Salida 2 3 2 3 3 2 2" xfId="57168"/>
    <cellStyle name="Salida 2 3 2 3 3 2 3" xfId="57169"/>
    <cellStyle name="Salida 2 3 2 3 3 3" xfId="57170"/>
    <cellStyle name="Salida 2 3 2 3 3 3 2" xfId="57171"/>
    <cellStyle name="Salida 2 3 2 3 3 3 3" xfId="57172"/>
    <cellStyle name="Salida 2 3 2 3 3 4" xfId="57173"/>
    <cellStyle name="Salida 2 3 2 3 3 4 2" xfId="57174"/>
    <cellStyle name="Salida 2 3 2 3 3 5" xfId="57175"/>
    <cellStyle name="Salida 2 3 2 3 3 6" xfId="57176"/>
    <cellStyle name="Salida 2 3 2 3 4" xfId="57177"/>
    <cellStyle name="Salida 2 3 2 3 4 2" xfId="57178"/>
    <cellStyle name="Salida 2 3 2 3 4 3" xfId="57179"/>
    <cellStyle name="Salida 2 3 2 3 5" xfId="57180"/>
    <cellStyle name="Salida 2 3 2 3 5 2" xfId="57181"/>
    <cellStyle name="Salida 2 3 2 3 5 3" xfId="57182"/>
    <cellStyle name="Salida 2 3 2 3 6" xfId="57183"/>
    <cellStyle name="Salida 2 3 2 3 6 2" xfId="57184"/>
    <cellStyle name="Salida 2 3 2 3 6 3" xfId="57185"/>
    <cellStyle name="Salida 2 3 2 3 7" xfId="57186"/>
    <cellStyle name="Salida 2 3 2 3 8" xfId="57187"/>
    <cellStyle name="Salida 2 3 2 3 9" xfId="57188"/>
    <cellStyle name="Salida 2 3 2 4" xfId="57189"/>
    <cellStyle name="Salida 2 3 2 4 2" xfId="57190"/>
    <cellStyle name="Salida 2 3 2 4 2 2" xfId="57191"/>
    <cellStyle name="Salida 2 3 2 4 2 2 2" xfId="57192"/>
    <cellStyle name="Salida 2 3 2 4 2 3" xfId="57193"/>
    <cellStyle name="Salida 2 3 2 4 2 3 2" xfId="57194"/>
    <cellStyle name="Salida 2 3 2 4 2 4" xfId="57195"/>
    <cellStyle name="Salida 2 3 2 4 2 4 2" xfId="57196"/>
    <cellStyle name="Salida 2 3 2 4 2 5" xfId="57197"/>
    <cellStyle name="Salida 2 3 2 4 3" xfId="57198"/>
    <cellStyle name="Salida 2 3 2 4 3 2" xfId="57199"/>
    <cellStyle name="Salida 2 3 2 4 3 3" xfId="57200"/>
    <cellStyle name="Salida 2 3 2 4 4" xfId="57201"/>
    <cellStyle name="Salida 2 3 2 4 4 2" xfId="57202"/>
    <cellStyle name="Salida 2 3 2 4 5" xfId="57203"/>
    <cellStyle name="Salida 2 3 2 4 5 2" xfId="57204"/>
    <cellStyle name="Salida 2 3 2 4 6" xfId="57205"/>
    <cellStyle name="Salida 2 3 2 5" xfId="57206"/>
    <cellStyle name="Salida 2 3 2 5 2" xfId="57207"/>
    <cellStyle name="Salida 2 3 2 5 2 2" xfId="57208"/>
    <cellStyle name="Salida 2 3 2 5 2 3" xfId="57209"/>
    <cellStyle name="Salida 2 3 2 5 3" xfId="57210"/>
    <cellStyle name="Salida 2 3 2 5 3 2" xfId="57211"/>
    <cellStyle name="Salida 2 3 2 5 3 3" xfId="57212"/>
    <cellStyle name="Salida 2 3 2 5 4" xfId="57213"/>
    <cellStyle name="Salida 2 3 2 5 4 2" xfId="57214"/>
    <cellStyle name="Salida 2 3 2 5 5" xfId="57215"/>
    <cellStyle name="Salida 2 3 2 5 6" xfId="57216"/>
    <cellStyle name="Salida 2 3 2 6" xfId="57217"/>
    <cellStyle name="Salida 2 3 2 6 2" xfId="57218"/>
    <cellStyle name="Salida 2 3 2 6 3" xfId="57219"/>
    <cellStyle name="Salida 2 3 2 7" xfId="57220"/>
    <cellStyle name="Salida 2 3 2 7 2" xfId="57221"/>
    <cellStyle name="Salida 2 3 2 7 3" xfId="57222"/>
    <cellStyle name="Salida 2 3 2 8" xfId="57223"/>
    <cellStyle name="Salida 2 3 2 8 2" xfId="57224"/>
    <cellStyle name="Salida 2 3 2 8 3" xfId="57225"/>
    <cellStyle name="Salida 2 3 2 9" xfId="57226"/>
    <cellStyle name="Salida 2 3 3" xfId="57227"/>
    <cellStyle name="Salida 2 3 3 10" xfId="57228"/>
    <cellStyle name="Salida 2 3 3 11" xfId="57229"/>
    <cellStyle name="Salida 2 3 3 2" xfId="57230"/>
    <cellStyle name="Salida 2 3 3 2 10" xfId="57231"/>
    <cellStyle name="Salida 2 3 3 2 2" xfId="57232"/>
    <cellStyle name="Salida 2 3 3 2 2 2" xfId="57233"/>
    <cellStyle name="Salida 2 3 3 2 2 2 2" xfId="57234"/>
    <cellStyle name="Salida 2 3 3 2 2 2 3" xfId="57235"/>
    <cellStyle name="Salida 2 3 3 2 2 3" xfId="57236"/>
    <cellStyle name="Salida 2 3 3 2 2 3 2" xfId="57237"/>
    <cellStyle name="Salida 2 3 3 2 2 3 3" xfId="57238"/>
    <cellStyle name="Salida 2 3 3 2 2 4" xfId="57239"/>
    <cellStyle name="Salida 2 3 3 2 2 4 2" xfId="57240"/>
    <cellStyle name="Salida 2 3 3 2 2 5" xfId="57241"/>
    <cellStyle name="Salida 2 3 3 2 2 6" xfId="57242"/>
    <cellStyle name="Salida 2 3 3 2 3" xfId="57243"/>
    <cellStyle name="Salida 2 3 3 2 3 2" xfId="57244"/>
    <cellStyle name="Salida 2 3 3 2 3 2 2" xfId="57245"/>
    <cellStyle name="Salida 2 3 3 2 3 2 3" xfId="57246"/>
    <cellStyle name="Salida 2 3 3 2 3 3" xfId="57247"/>
    <cellStyle name="Salida 2 3 3 2 3 3 2" xfId="57248"/>
    <cellStyle name="Salida 2 3 3 2 3 3 3" xfId="57249"/>
    <cellStyle name="Salida 2 3 3 2 3 4" xfId="57250"/>
    <cellStyle name="Salida 2 3 3 2 3 5" xfId="57251"/>
    <cellStyle name="Salida 2 3 3 2 4" xfId="57252"/>
    <cellStyle name="Salida 2 3 3 2 4 2" xfId="57253"/>
    <cellStyle name="Salida 2 3 3 2 4 3" xfId="57254"/>
    <cellStyle name="Salida 2 3 3 2 5" xfId="57255"/>
    <cellStyle name="Salida 2 3 3 2 5 2" xfId="57256"/>
    <cellStyle name="Salida 2 3 3 2 5 3" xfId="57257"/>
    <cellStyle name="Salida 2 3 3 2 6" xfId="57258"/>
    <cellStyle name="Salida 2 3 3 2 6 2" xfId="57259"/>
    <cellStyle name="Salida 2 3 3 2 6 3" xfId="57260"/>
    <cellStyle name="Salida 2 3 3 2 7" xfId="57261"/>
    <cellStyle name="Salida 2 3 3 2 8" xfId="57262"/>
    <cellStyle name="Salida 2 3 3 2 9" xfId="57263"/>
    <cellStyle name="Salida 2 3 3 3" xfId="57264"/>
    <cellStyle name="Salida 2 3 3 3 2" xfId="57265"/>
    <cellStyle name="Salida 2 3 3 3 2 2" xfId="57266"/>
    <cellStyle name="Salida 2 3 3 3 2 2 2" xfId="57267"/>
    <cellStyle name="Salida 2 3 3 3 2 3" xfId="57268"/>
    <cellStyle name="Salida 2 3 3 3 2 3 2" xfId="57269"/>
    <cellStyle name="Salida 2 3 3 3 2 4" xfId="57270"/>
    <cellStyle name="Salida 2 3 3 3 2 4 2" xfId="57271"/>
    <cellStyle name="Salida 2 3 3 3 2 5" xfId="57272"/>
    <cellStyle name="Salida 2 3 3 3 3" xfId="57273"/>
    <cellStyle name="Salida 2 3 3 3 3 2" xfId="57274"/>
    <cellStyle name="Salida 2 3 3 3 3 3" xfId="57275"/>
    <cellStyle name="Salida 2 3 3 3 4" xfId="57276"/>
    <cellStyle name="Salida 2 3 3 3 4 2" xfId="57277"/>
    <cellStyle name="Salida 2 3 3 3 5" xfId="57278"/>
    <cellStyle name="Salida 2 3 3 3 5 2" xfId="57279"/>
    <cellStyle name="Salida 2 3 3 3 6" xfId="57280"/>
    <cellStyle name="Salida 2 3 3 4" xfId="57281"/>
    <cellStyle name="Salida 2 3 3 4 2" xfId="57282"/>
    <cellStyle name="Salida 2 3 3 4 2 2" xfId="57283"/>
    <cellStyle name="Salida 2 3 3 4 2 3" xfId="57284"/>
    <cellStyle name="Salida 2 3 3 4 3" xfId="57285"/>
    <cellStyle name="Salida 2 3 3 4 3 2" xfId="57286"/>
    <cellStyle name="Salida 2 3 3 4 3 3" xfId="57287"/>
    <cellStyle name="Salida 2 3 3 4 4" xfId="57288"/>
    <cellStyle name="Salida 2 3 3 4 4 2" xfId="57289"/>
    <cellStyle name="Salida 2 3 3 4 5" xfId="57290"/>
    <cellStyle name="Salida 2 3 3 4 6" xfId="57291"/>
    <cellStyle name="Salida 2 3 3 5" xfId="57292"/>
    <cellStyle name="Salida 2 3 3 5 2" xfId="57293"/>
    <cellStyle name="Salida 2 3 3 5 3" xfId="57294"/>
    <cellStyle name="Salida 2 3 3 6" xfId="57295"/>
    <cellStyle name="Salida 2 3 3 6 2" xfId="57296"/>
    <cellStyle name="Salida 2 3 3 6 3" xfId="57297"/>
    <cellStyle name="Salida 2 3 3 7" xfId="57298"/>
    <cellStyle name="Salida 2 3 3 7 2" xfId="57299"/>
    <cellStyle name="Salida 2 3 3 7 3" xfId="57300"/>
    <cellStyle name="Salida 2 3 3 8" xfId="57301"/>
    <cellStyle name="Salida 2 3 3 9" xfId="57302"/>
    <cellStyle name="Salida 2 3 4" xfId="57303"/>
    <cellStyle name="Salida 2 3 4 10" xfId="57304"/>
    <cellStyle name="Salida 2 3 4 2" xfId="57305"/>
    <cellStyle name="Salida 2 3 4 2 2" xfId="57306"/>
    <cellStyle name="Salida 2 3 4 2 2 2" xfId="57307"/>
    <cellStyle name="Salida 2 3 4 2 2 3" xfId="57308"/>
    <cellStyle name="Salida 2 3 4 2 3" xfId="57309"/>
    <cellStyle name="Salida 2 3 4 2 3 2" xfId="57310"/>
    <cellStyle name="Salida 2 3 4 2 3 3" xfId="57311"/>
    <cellStyle name="Salida 2 3 4 2 4" xfId="57312"/>
    <cellStyle name="Salida 2 3 4 2 4 2" xfId="57313"/>
    <cellStyle name="Salida 2 3 4 2 5" xfId="57314"/>
    <cellStyle name="Salida 2 3 4 2 6" xfId="57315"/>
    <cellStyle name="Salida 2 3 4 3" xfId="57316"/>
    <cellStyle name="Salida 2 3 4 3 2" xfId="57317"/>
    <cellStyle name="Salida 2 3 4 3 2 2" xfId="57318"/>
    <cellStyle name="Salida 2 3 4 3 2 3" xfId="57319"/>
    <cellStyle name="Salida 2 3 4 3 3" xfId="57320"/>
    <cellStyle name="Salida 2 3 4 3 3 2" xfId="57321"/>
    <cellStyle name="Salida 2 3 4 3 3 3" xfId="57322"/>
    <cellStyle name="Salida 2 3 4 3 4" xfId="57323"/>
    <cellStyle name="Salida 2 3 4 3 5" xfId="57324"/>
    <cellStyle name="Salida 2 3 4 4" xfId="57325"/>
    <cellStyle name="Salida 2 3 4 4 2" xfId="57326"/>
    <cellStyle name="Salida 2 3 4 4 3" xfId="57327"/>
    <cellStyle name="Salida 2 3 4 5" xfId="57328"/>
    <cellStyle name="Salida 2 3 4 5 2" xfId="57329"/>
    <cellStyle name="Salida 2 3 4 5 3" xfId="57330"/>
    <cellStyle name="Salida 2 3 4 6" xfId="57331"/>
    <cellStyle name="Salida 2 3 4 6 2" xfId="57332"/>
    <cellStyle name="Salida 2 3 4 6 3" xfId="57333"/>
    <cellStyle name="Salida 2 3 4 7" xfId="57334"/>
    <cellStyle name="Salida 2 3 4 8" xfId="57335"/>
    <cellStyle name="Salida 2 3 4 9" xfId="57336"/>
    <cellStyle name="Salida 2 3 5" xfId="57337"/>
    <cellStyle name="Salida 2 3 5 10" xfId="57338"/>
    <cellStyle name="Salida 2 3 5 2" xfId="57339"/>
    <cellStyle name="Salida 2 3 5 2 2" xfId="57340"/>
    <cellStyle name="Salida 2 3 5 2 2 2" xfId="57341"/>
    <cellStyle name="Salida 2 3 5 2 2 3" xfId="57342"/>
    <cellStyle name="Salida 2 3 5 2 3" xfId="57343"/>
    <cellStyle name="Salida 2 3 5 2 3 2" xfId="57344"/>
    <cellStyle name="Salida 2 3 5 2 3 3" xfId="57345"/>
    <cellStyle name="Salida 2 3 5 2 4" xfId="57346"/>
    <cellStyle name="Salida 2 3 5 2 4 2" xfId="57347"/>
    <cellStyle name="Salida 2 3 5 2 5" xfId="57348"/>
    <cellStyle name="Salida 2 3 5 2 6" xfId="57349"/>
    <cellStyle name="Salida 2 3 5 3" xfId="57350"/>
    <cellStyle name="Salida 2 3 5 3 2" xfId="57351"/>
    <cellStyle name="Salida 2 3 5 3 2 2" xfId="57352"/>
    <cellStyle name="Salida 2 3 5 3 2 3" xfId="57353"/>
    <cellStyle name="Salida 2 3 5 3 3" xfId="57354"/>
    <cellStyle name="Salida 2 3 5 3 3 2" xfId="57355"/>
    <cellStyle name="Salida 2 3 5 3 3 3" xfId="57356"/>
    <cellStyle name="Salida 2 3 5 3 4" xfId="57357"/>
    <cellStyle name="Salida 2 3 5 3 5" xfId="57358"/>
    <cellStyle name="Salida 2 3 5 4" xfId="57359"/>
    <cellStyle name="Salida 2 3 5 4 2" xfId="57360"/>
    <cellStyle name="Salida 2 3 5 4 3" xfId="57361"/>
    <cellStyle name="Salida 2 3 5 5" xfId="57362"/>
    <cellStyle name="Salida 2 3 5 5 2" xfId="57363"/>
    <cellStyle name="Salida 2 3 5 5 3" xfId="57364"/>
    <cellStyle name="Salida 2 3 5 6" xfId="57365"/>
    <cellStyle name="Salida 2 3 5 6 2" xfId="57366"/>
    <cellStyle name="Salida 2 3 5 6 3" xfId="57367"/>
    <cellStyle name="Salida 2 3 5 7" xfId="57368"/>
    <cellStyle name="Salida 2 3 5 8" xfId="57369"/>
    <cellStyle name="Salida 2 3 5 9" xfId="57370"/>
    <cellStyle name="Salida 2 3 6" xfId="57371"/>
    <cellStyle name="Salida 2 3 6 2" xfId="57372"/>
    <cellStyle name="Salida 2 3 6 2 2" xfId="57373"/>
    <cellStyle name="Salida 2 3 6 2 3" xfId="57374"/>
    <cellStyle name="Salida 2 3 6 3" xfId="57375"/>
    <cellStyle name="Salida 2 3 6 3 2" xfId="57376"/>
    <cellStyle name="Salida 2 3 6 3 3" xfId="57377"/>
    <cellStyle name="Salida 2 3 6 4" xfId="57378"/>
    <cellStyle name="Salida 2 3 6 4 2" xfId="57379"/>
    <cellStyle name="Salida 2 3 6 5" xfId="57380"/>
    <cellStyle name="Salida 2 3 6 6" xfId="57381"/>
    <cellStyle name="Salida 2 3 7" xfId="57382"/>
    <cellStyle name="Salida 2 3 7 2" xfId="57383"/>
    <cellStyle name="Salida 2 3 7 2 2" xfId="57384"/>
    <cellStyle name="Salida 2 3 7 2 3" xfId="57385"/>
    <cellStyle name="Salida 2 3 7 3" xfId="57386"/>
    <cellStyle name="Salida 2 3 7 3 2" xfId="57387"/>
    <cellStyle name="Salida 2 3 7 3 3" xfId="57388"/>
    <cellStyle name="Salida 2 3 7 4" xfId="57389"/>
    <cellStyle name="Salida 2 3 7 5" xfId="57390"/>
    <cellStyle name="Salida 2 3 8" xfId="57391"/>
    <cellStyle name="Salida 2 3 8 2" xfId="57392"/>
    <cellStyle name="Salida 2 3 8 3" xfId="57393"/>
    <cellStyle name="Salida 2 3 9" xfId="57394"/>
    <cellStyle name="Salida 2 3 9 2" xfId="57395"/>
    <cellStyle name="Salida 2 3 9 3" xfId="57396"/>
    <cellStyle name="Salida 2 4" xfId="57397"/>
    <cellStyle name="Salida 2 4 10" xfId="57398"/>
    <cellStyle name="Salida 2 4 10 2" xfId="57399"/>
    <cellStyle name="Salida 2 4 10 3" xfId="57400"/>
    <cellStyle name="Salida 2 4 11" xfId="57401"/>
    <cellStyle name="Salida 2 4 11 2" xfId="57402"/>
    <cellStyle name="Salida 2 4 11 3" xfId="57403"/>
    <cellStyle name="Salida 2 4 12" xfId="57404"/>
    <cellStyle name="Salida 2 4 13" xfId="57405"/>
    <cellStyle name="Salida 2 4 14" xfId="57406"/>
    <cellStyle name="Salida 2 4 15" xfId="57407"/>
    <cellStyle name="Salida 2 4 2" xfId="57408"/>
    <cellStyle name="Salida 2 4 2 10" xfId="57409"/>
    <cellStyle name="Salida 2 4 2 11" xfId="57410"/>
    <cellStyle name="Salida 2 4 2 2" xfId="57411"/>
    <cellStyle name="Salida 2 4 2 2 10" xfId="57412"/>
    <cellStyle name="Salida 2 4 2 2 2" xfId="57413"/>
    <cellStyle name="Salida 2 4 2 2 2 2" xfId="57414"/>
    <cellStyle name="Salida 2 4 2 2 2 2 2" xfId="57415"/>
    <cellStyle name="Salida 2 4 2 2 2 2 3" xfId="57416"/>
    <cellStyle name="Salida 2 4 2 2 2 3" xfId="57417"/>
    <cellStyle name="Salida 2 4 2 2 2 3 2" xfId="57418"/>
    <cellStyle name="Salida 2 4 2 2 2 3 3" xfId="57419"/>
    <cellStyle name="Salida 2 4 2 2 2 4" xfId="57420"/>
    <cellStyle name="Salida 2 4 2 2 2 4 2" xfId="57421"/>
    <cellStyle name="Salida 2 4 2 2 2 5" xfId="57422"/>
    <cellStyle name="Salida 2 4 2 2 2 6" xfId="57423"/>
    <cellStyle name="Salida 2 4 2 2 3" xfId="57424"/>
    <cellStyle name="Salida 2 4 2 2 3 2" xfId="57425"/>
    <cellStyle name="Salida 2 4 2 2 3 2 2" xfId="57426"/>
    <cellStyle name="Salida 2 4 2 2 3 2 3" xfId="57427"/>
    <cellStyle name="Salida 2 4 2 2 3 3" xfId="57428"/>
    <cellStyle name="Salida 2 4 2 2 3 3 2" xfId="57429"/>
    <cellStyle name="Salida 2 4 2 2 3 3 3" xfId="57430"/>
    <cellStyle name="Salida 2 4 2 2 3 4" xfId="57431"/>
    <cellStyle name="Salida 2 4 2 2 3 5" xfId="57432"/>
    <cellStyle name="Salida 2 4 2 2 4" xfId="57433"/>
    <cellStyle name="Salida 2 4 2 2 4 2" xfId="57434"/>
    <cellStyle name="Salida 2 4 2 2 4 3" xfId="57435"/>
    <cellStyle name="Salida 2 4 2 2 5" xfId="57436"/>
    <cellStyle name="Salida 2 4 2 2 5 2" xfId="57437"/>
    <cellStyle name="Salida 2 4 2 2 5 3" xfId="57438"/>
    <cellStyle name="Salida 2 4 2 2 6" xfId="57439"/>
    <cellStyle name="Salida 2 4 2 2 6 2" xfId="57440"/>
    <cellStyle name="Salida 2 4 2 2 6 3" xfId="57441"/>
    <cellStyle name="Salida 2 4 2 2 7" xfId="57442"/>
    <cellStyle name="Salida 2 4 2 2 8" xfId="57443"/>
    <cellStyle name="Salida 2 4 2 2 9" xfId="57444"/>
    <cellStyle name="Salida 2 4 2 3" xfId="57445"/>
    <cellStyle name="Salida 2 4 2 3 2" xfId="57446"/>
    <cellStyle name="Salida 2 4 2 3 2 2" xfId="57447"/>
    <cellStyle name="Salida 2 4 2 3 2 2 2" xfId="57448"/>
    <cellStyle name="Salida 2 4 2 3 2 3" xfId="57449"/>
    <cellStyle name="Salida 2 4 2 3 2 3 2" xfId="57450"/>
    <cellStyle name="Salida 2 4 2 3 2 4" xfId="57451"/>
    <cellStyle name="Salida 2 4 2 3 2 4 2" xfId="57452"/>
    <cellStyle name="Salida 2 4 2 3 2 5" xfId="57453"/>
    <cellStyle name="Salida 2 4 2 3 3" xfId="57454"/>
    <cellStyle name="Salida 2 4 2 3 3 2" xfId="57455"/>
    <cellStyle name="Salida 2 4 2 3 3 3" xfId="57456"/>
    <cellStyle name="Salida 2 4 2 3 4" xfId="57457"/>
    <cellStyle name="Salida 2 4 2 3 4 2" xfId="57458"/>
    <cellStyle name="Salida 2 4 2 3 5" xfId="57459"/>
    <cellStyle name="Salida 2 4 2 3 5 2" xfId="57460"/>
    <cellStyle name="Salida 2 4 2 3 6" xfId="57461"/>
    <cellStyle name="Salida 2 4 2 4" xfId="57462"/>
    <cellStyle name="Salida 2 4 2 4 2" xfId="57463"/>
    <cellStyle name="Salida 2 4 2 4 2 2" xfId="57464"/>
    <cellStyle name="Salida 2 4 2 4 2 3" xfId="57465"/>
    <cellStyle name="Salida 2 4 2 4 3" xfId="57466"/>
    <cellStyle name="Salida 2 4 2 4 3 2" xfId="57467"/>
    <cellStyle name="Salida 2 4 2 4 3 3" xfId="57468"/>
    <cellStyle name="Salida 2 4 2 4 4" xfId="57469"/>
    <cellStyle name="Salida 2 4 2 4 4 2" xfId="57470"/>
    <cellStyle name="Salida 2 4 2 4 5" xfId="57471"/>
    <cellStyle name="Salida 2 4 2 4 6" xfId="57472"/>
    <cellStyle name="Salida 2 4 2 5" xfId="57473"/>
    <cellStyle name="Salida 2 4 2 5 2" xfId="57474"/>
    <cellStyle name="Salida 2 4 2 5 3" xfId="57475"/>
    <cellStyle name="Salida 2 4 2 6" xfId="57476"/>
    <cellStyle name="Salida 2 4 2 6 2" xfId="57477"/>
    <cellStyle name="Salida 2 4 2 6 3" xfId="57478"/>
    <cellStyle name="Salida 2 4 2 7" xfId="57479"/>
    <cellStyle name="Salida 2 4 2 7 2" xfId="57480"/>
    <cellStyle name="Salida 2 4 2 7 3" xfId="57481"/>
    <cellStyle name="Salida 2 4 2 8" xfId="57482"/>
    <cellStyle name="Salida 2 4 2 9" xfId="57483"/>
    <cellStyle name="Salida 2 4 3" xfId="57484"/>
    <cellStyle name="Salida 2 4 3 10" xfId="57485"/>
    <cellStyle name="Salida 2 4 3 11" xfId="57486"/>
    <cellStyle name="Salida 2 4 3 2" xfId="57487"/>
    <cellStyle name="Salida 2 4 3 2 10" xfId="57488"/>
    <cellStyle name="Salida 2 4 3 2 2" xfId="57489"/>
    <cellStyle name="Salida 2 4 3 2 2 2" xfId="57490"/>
    <cellStyle name="Salida 2 4 3 2 2 2 2" xfId="57491"/>
    <cellStyle name="Salida 2 4 3 2 2 2 3" xfId="57492"/>
    <cellStyle name="Salida 2 4 3 2 2 3" xfId="57493"/>
    <cellStyle name="Salida 2 4 3 2 2 3 2" xfId="57494"/>
    <cellStyle name="Salida 2 4 3 2 2 3 3" xfId="57495"/>
    <cellStyle name="Salida 2 4 3 2 2 4" xfId="57496"/>
    <cellStyle name="Salida 2 4 3 2 2 4 2" xfId="57497"/>
    <cellStyle name="Salida 2 4 3 2 2 5" xfId="57498"/>
    <cellStyle name="Salida 2 4 3 2 2 6" xfId="57499"/>
    <cellStyle name="Salida 2 4 3 2 3" xfId="57500"/>
    <cellStyle name="Salida 2 4 3 2 3 2" xfId="57501"/>
    <cellStyle name="Salida 2 4 3 2 3 2 2" xfId="57502"/>
    <cellStyle name="Salida 2 4 3 2 3 2 3" xfId="57503"/>
    <cellStyle name="Salida 2 4 3 2 3 3" xfId="57504"/>
    <cellStyle name="Salida 2 4 3 2 3 3 2" xfId="57505"/>
    <cellStyle name="Salida 2 4 3 2 3 3 3" xfId="57506"/>
    <cellStyle name="Salida 2 4 3 2 3 4" xfId="57507"/>
    <cellStyle name="Salida 2 4 3 2 3 5" xfId="57508"/>
    <cellStyle name="Salida 2 4 3 2 4" xfId="57509"/>
    <cellStyle name="Salida 2 4 3 2 4 2" xfId="57510"/>
    <cellStyle name="Salida 2 4 3 2 4 3" xfId="57511"/>
    <cellStyle name="Salida 2 4 3 2 5" xfId="57512"/>
    <cellStyle name="Salida 2 4 3 2 5 2" xfId="57513"/>
    <cellStyle name="Salida 2 4 3 2 5 3" xfId="57514"/>
    <cellStyle name="Salida 2 4 3 2 6" xfId="57515"/>
    <cellStyle name="Salida 2 4 3 2 6 2" xfId="57516"/>
    <cellStyle name="Salida 2 4 3 2 6 3" xfId="57517"/>
    <cellStyle name="Salida 2 4 3 2 7" xfId="57518"/>
    <cellStyle name="Salida 2 4 3 2 8" xfId="57519"/>
    <cellStyle name="Salida 2 4 3 2 9" xfId="57520"/>
    <cellStyle name="Salida 2 4 3 3" xfId="57521"/>
    <cellStyle name="Salida 2 4 3 3 2" xfId="57522"/>
    <cellStyle name="Salida 2 4 3 3 2 2" xfId="57523"/>
    <cellStyle name="Salida 2 4 3 3 2 2 2" xfId="57524"/>
    <cellStyle name="Salida 2 4 3 3 2 3" xfId="57525"/>
    <cellStyle name="Salida 2 4 3 3 2 3 2" xfId="57526"/>
    <cellStyle name="Salida 2 4 3 3 2 4" xfId="57527"/>
    <cellStyle name="Salida 2 4 3 3 2 4 2" xfId="57528"/>
    <cellStyle name="Salida 2 4 3 3 2 5" xfId="57529"/>
    <cellStyle name="Salida 2 4 3 3 3" xfId="57530"/>
    <cellStyle name="Salida 2 4 3 3 3 2" xfId="57531"/>
    <cellStyle name="Salida 2 4 3 3 3 3" xfId="57532"/>
    <cellStyle name="Salida 2 4 3 3 4" xfId="57533"/>
    <cellStyle name="Salida 2 4 3 3 4 2" xfId="57534"/>
    <cellStyle name="Salida 2 4 3 3 5" xfId="57535"/>
    <cellStyle name="Salida 2 4 3 3 5 2" xfId="57536"/>
    <cellStyle name="Salida 2 4 3 3 6" xfId="57537"/>
    <cellStyle name="Salida 2 4 3 4" xfId="57538"/>
    <cellStyle name="Salida 2 4 3 4 2" xfId="57539"/>
    <cellStyle name="Salida 2 4 3 4 2 2" xfId="57540"/>
    <cellStyle name="Salida 2 4 3 4 2 3" xfId="57541"/>
    <cellStyle name="Salida 2 4 3 4 3" xfId="57542"/>
    <cellStyle name="Salida 2 4 3 4 3 2" xfId="57543"/>
    <cellStyle name="Salida 2 4 3 4 3 3" xfId="57544"/>
    <cellStyle name="Salida 2 4 3 4 4" xfId="57545"/>
    <cellStyle name="Salida 2 4 3 4 4 2" xfId="57546"/>
    <cellStyle name="Salida 2 4 3 4 5" xfId="57547"/>
    <cellStyle name="Salida 2 4 3 4 6" xfId="57548"/>
    <cellStyle name="Salida 2 4 3 5" xfId="57549"/>
    <cellStyle name="Salida 2 4 3 5 2" xfId="57550"/>
    <cellStyle name="Salida 2 4 3 5 3" xfId="57551"/>
    <cellStyle name="Salida 2 4 3 6" xfId="57552"/>
    <cellStyle name="Salida 2 4 3 6 2" xfId="57553"/>
    <cellStyle name="Salida 2 4 3 6 3" xfId="57554"/>
    <cellStyle name="Salida 2 4 3 7" xfId="57555"/>
    <cellStyle name="Salida 2 4 3 7 2" xfId="57556"/>
    <cellStyle name="Salida 2 4 3 7 3" xfId="57557"/>
    <cellStyle name="Salida 2 4 3 8" xfId="57558"/>
    <cellStyle name="Salida 2 4 3 9" xfId="57559"/>
    <cellStyle name="Salida 2 4 4" xfId="57560"/>
    <cellStyle name="Salida 2 4 4 10" xfId="57561"/>
    <cellStyle name="Salida 2 4 4 2" xfId="57562"/>
    <cellStyle name="Salida 2 4 4 2 2" xfId="57563"/>
    <cellStyle name="Salida 2 4 4 2 2 2" xfId="57564"/>
    <cellStyle name="Salida 2 4 4 2 2 3" xfId="57565"/>
    <cellStyle name="Salida 2 4 4 2 3" xfId="57566"/>
    <cellStyle name="Salida 2 4 4 2 3 2" xfId="57567"/>
    <cellStyle name="Salida 2 4 4 2 3 3" xfId="57568"/>
    <cellStyle name="Salida 2 4 4 2 4" xfId="57569"/>
    <cellStyle name="Salida 2 4 4 2 4 2" xfId="57570"/>
    <cellStyle name="Salida 2 4 4 2 5" xfId="57571"/>
    <cellStyle name="Salida 2 4 4 2 6" xfId="57572"/>
    <cellStyle name="Salida 2 4 4 3" xfId="57573"/>
    <cellStyle name="Salida 2 4 4 3 2" xfId="57574"/>
    <cellStyle name="Salida 2 4 4 3 2 2" xfId="57575"/>
    <cellStyle name="Salida 2 4 4 3 2 3" xfId="57576"/>
    <cellStyle name="Salida 2 4 4 3 3" xfId="57577"/>
    <cellStyle name="Salida 2 4 4 3 3 2" xfId="57578"/>
    <cellStyle name="Salida 2 4 4 3 3 3" xfId="57579"/>
    <cellStyle name="Salida 2 4 4 3 4" xfId="57580"/>
    <cellStyle name="Salida 2 4 4 3 5" xfId="57581"/>
    <cellStyle name="Salida 2 4 4 4" xfId="57582"/>
    <cellStyle name="Salida 2 4 4 4 2" xfId="57583"/>
    <cellStyle name="Salida 2 4 4 4 3" xfId="57584"/>
    <cellStyle name="Salida 2 4 4 5" xfId="57585"/>
    <cellStyle name="Salida 2 4 4 5 2" xfId="57586"/>
    <cellStyle name="Salida 2 4 4 5 3" xfId="57587"/>
    <cellStyle name="Salida 2 4 4 6" xfId="57588"/>
    <cellStyle name="Salida 2 4 4 6 2" xfId="57589"/>
    <cellStyle name="Salida 2 4 4 6 3" xfId="57590"/>
    <cellStyle name="Salida 2 4 4 7" xfId="57591"/>
    <cellStyle name="Salida 2 4 4 8" xfId="57592"/>
    <cellStyle name="Salida 2 4 4 9" xfId="57593"/>
    <cellStyle name="Salida 2 4 5" xfId="57594"/>
    <cellStyle name="Salida 2 4 5 10" xfId="57595"/>
    <cellStyle name="Salida 2 4 5 2" xfId="57596"/>
    <cellStyle name="Salida 2 4 5 2 2" xfId="57597"/>
    <cellStyle name="Salida 2 4 5 2 2 2" xfId="57598"/>
    <cellStyle name="Salida 2 4 5 2 2 3" xfId="57599"/>
    <cellStyle name="Salida 2 4 5 2 3" xfId="57600"/>
    <cellStyle name="Salida 2 4 5 2 3 2" xfId="57601"/>
    <cellStyle name="Salida 2 4 5 2 3 3" xfId="57602"/>
    <cellStyle name="Salida 2 4 5 2 4" xfId="57603"/>
    <cellStyle name="Salida 2 4 5 2 4 2" xfId="57604"/>
    <cellStyle name="Salida 2 4 5 2 5" xfId="57605"/>
    <cellStyle name="Salida 2 4 5 2 6" xfId="57606"/>
    <cellStyle name="Salida 2 4 5 3" xfId="57607"/>
    <cellStyle name="Salida 2 4 5 3 2" xfId="57608"/>
    <cellStyle name="Salida 2 4 5 3 2 2" xfId="57609"/>
    <cellStyle name="Salida 2 4 5 3 2 3" xfId="57610"/>
    <cellStyle name="Salida 2 4 5 3 3" xfId="57611"/>
    <cellStyle name="Salida 2 4 5 3 3 2" xfId="57612"/>
    <cellStyle name="Salida 2 4 5 3 3 3" xfId="57613"/>
    <cellStyle name="Salida 2 4 5 3 4" xfId="57614"/>
    <cellStyle name="Salida 2 4 5 3 5" xfId="57615"/>
    <cellStyle name="Salida 2 4 5 4" xfId="57616"/>
    <cellStyle name="Salida 2 4 5 4 2" xfId="57617"/>
    <cellStyle name="Salida 2 4 5 4 3" xfId="57618"/>
    <cellStyle name="Salida 2 4 5 5" xfId="57619"/>
    <cellStyle name="Salida 2 4 5 5 2" xfId="57620"/>
    <cellStyle name="Salida 2 4 5 5 3" xfId="57621"/>
    <cellStyle name="Salida 2 4 5 6" xfId="57622"/>
    <cellStyle name="Salida 2 4 5 6 2" xfId="57623"/>
    <cellStyle name="Salida 2 4 5 6 3" xfId="57624"/>
    <cellStyle name="Salida 2 4 5 7" xfId="57625"/>
    <cellStyle name="Salida 2 4 5 8" xfId="57626"/>
    <cellStyle name="Salida 2 4 5 9" xfId="57627"/>
    <cellStyle name="Salida 2 4 6" xfId="57628"/>
    <cellStyle name="Salida 2 4 6 2" xfId="57629"/>
    <cellStyle name="Salida 2 4 6 2 2" xfId="57630"/>
    <cellStyle name="Salida 2 4 6 2 3" xfId="57631"/>
    <cellStyle name="Salida 2 4 6 3" xfId="57632"/>
    <cellStyle name="Salida 2 4 6 3 2" xfId="57633"/>
    <cellStyle name="Salida 2 4 6 3 3" xfId="57634"/>
    <cellStyle name="Salida 2 4 6 4" xfId="57635"/>
    <cellStyle name="Salida 2 4 6 4 2" xfId="57636"/>
    <cellStyle name="Salida 2 4 6 5" xfId="57637"/>
    <cellStyle name="Salida 2 4 6 6" xfId="57638"/>
    <cellStyle name="Salida 2 4 7" xfId="57639"/>
    <cellStyle name="Salida 2 4 7 2" xfId="57640"/>
    <cellStyle name="Salida 2 4 7 2 2" xfId="57641"/>
    <cellStyle name="Salida 2 4 7 2 3" xfId="57642"/>
    <cellStyle name="Salida 2 4 7 3" xfId="57643"/>
    <cellStyle name="Salida 2 4 7 3 2" xfId="57644"/>
    <cellStyle name="Salida 2 4 7 3 3" xfId="57645"/>
    <cellStyle name="Salida 2 4 7 4" xfId="57646"/>
    <cellStyle name="Salida 2 4 7 5" xfId="57647"/>
    <cellStyle name="Salida 2 4 8" xfId="57648"/>
    <cellStyle name="Salida 2 4 8 2" xfId="57649"/>
    <cellStyle name="Salida 2 4 8 3" xfId="57650"/>
    <cellStyle name="Salida 2 4 9" xfId="57651"/>
    <cellStyle name="Salida 2 4 9 2" xfId="57652"/>
    <cellStyle name="Salida 2 4 9 3" xfId="57653"/>
    <cellStyle name="Salida 2 5" xfId="57654"/>
    <cellStyle name="Salida 2 5 10" xfId="57655"/>
    <cellStyle name="Salida 2 5 11" xfId="57656"/>
    <cellStyle name="Salida 2 5 12" xfId="57657"/>
    <cellStyle name="Salida 2 5 13" xfId="57658"/>
    <cellStyle name="Salida 2 5 2" xfId="57659"/>
    <cellStyle name="Salida 2 5 2 10" xfId="57660"/>
    <cellStyle name="Salida 2 5 2 11" xfId="57661"/>
    <cellStyle name="Salida 2 5 2 2" xfId="57662"/>
    <cellStyle name="Salida 2 5 2 2 10" xfId="57663"/>
    <cellStyle name="Salida 2 5 2 2 2" xfId="57664"/>
    <cellStyle name="Salida 2 5 2 2 2 2" xfId="57665"/>
    <cellStyle name="Salida 2 5 2 2 2 2 2" xfId="57666"/>
    <cellStyle name="Salida 2 5 2 2 2 2 2 2" xfId="57667"/>
    <cellStyle name="Salida 2 5 2 2 2 2 3" xfId="57668"/>
    <cellStyle name="Salida 2 5 2 2 2 2 3 2" xfId="57669"/>
    <cellStyle name="Salida 2 5 2 2 2 2 4" xfId="57670"/>
    <cellStyle name="Salida 2 5 2 2 2 2 4 2" xfId="57671"/>
    <cellStyle name="Salida 2 5 2 2 2 2 5" xfId="57672"/>
    <cellStyle name="Salida 2 5 2 2 2 3" xfId="57673"/>
    <cellStyle name="Salida 2 5 2 2 2 3 2" xfId="57674"/>
    <cellStyle name="Salida 2 5 2 2 2 3 3" xfId="57675"/>
    <cellStyle name="Salida 2 5 2 2 2 4" xfId="57676"/>
    <cellStyle name="Salida 2 5 2 2 2 4 2" xfId="57677"/>
    <cellStyle name="Salida 2 5 2 2 2 5" xfId="57678"/>
    <cellStyle name="Salida 2 5 2 2 2 5 2" xfId="57679"/>
    <cellStyle name="Salida 2 5 2 2 2 6" xfId="57680"/>
    <cellStyle name="Salida 2 5 2 2 3" xfId="57681"/>
    <cellStyle name="Salida 2 5 2 2 3 2" xfId="57682"/>
    <cellStyle name="Salida 2 5 2 2 3 2 2" xfId="57683"/>
    <cellStyle name="Salida 2 5 2 2 3 2 3" xfId="57684"/>
    <cellStyle name="Salida 2 5 2 2 3 3" xfId="57685"/>
    <cellStyle name="Salida 2 5 2 2 3 3 2" xfId="57686"/>
    <cellStyle name="Salida 2 5 2 2 3 3 3" xfId="57687"/>
    <cellStyle name="Salida 2 5 2 2 3 4" xfId="57688"/>
    <cellStyle name="Salida 2 5 2 2 3 4 2" xfId="57689"/>
    <cellStyle name="Salida 2 5 2 2 3 5" xfId="57690"/>
    <cellStyle name="Salida 2 5 2 2 3 6" xfId="57691"/>
    <cellStyle name="Salida 2 5 2 2 4" xfId="57692"/>
    <cellStyle name="Salida 2 5 2 2 4 2" xfId="57693"/>
    <cellStyle name="Salida 2 5 2 2 4 3" xfId="57694"/>
    <cellStyle name="Salida 2 5 2 2 5" xfId="57695"/>
    <cellStyle name="Salida 2 5 2 2 5 2" xfId="57696"/>
    <cellStyle name="Salida 2 5 2 2 5 3" xfId="57697"/>
    <cellStyle name="Salida 2 5 2 2 6" xfId="57698"/>
    <cellStyle name="Salida 2 5 2 2 6 2" xfId="57699"/>
    <cellStyle name="Salida 2 5 2 2 6 3" xfId="57700"/>
    <cellStyle name="Salida 2 5 2 2 7" xfId="57701"/>
    <cellStyle name="Salida 2 5 2 2 8" xfId="57702"/>
    <cellStyle name="Salida 2 5 2 2 9" xfId="57703"/>
    <cellStyle name="Salida 2 5 2 3" xfId="57704"/>
    <cellStyle name="Salida 2 5 2 3 2" xfId="57705"/>
    <cellStyle name="Salida 2 5 2 3 2 2" xfId="57706"/>
    <cellStyle name="Salida 2 5 2 3 2 2 2" xfId="57707"/>
    <cellStyle name="Salida 2 5 2 3 2 3" xfId="57708"/>
    <cellStyle name="Salida 2 5 2 3 2 3 2" xfId="57709"/>
    <cellStyle name="Salida 2 5 2 3 2 4" xfId="57710"/>
    <cellStyle name="Salida 2 5 2 3 2 4 2" xfId="57711"/>
    <cellStyle name="Salida 2 5 2 3 2 5" xfId="57712"/>
    <cellStyle name="Salida 2 5 2 3 3" xfId="57713"/>
    <cellStyle name="Salida 2 5 2 3 3 2" xfId="57714"/>
    <cellStyle name="Salida 2 5 2 3 3 3" xfId="57715"/>
    <cellStyle name="Salida 2 5 2 3 4" xfId="57716"/>
    <cellStyle name="Salida 2 5 2 3 4 2" xfId="57717"/>
    <cellStyle name="Salida 2 5 2 3 5" xfId="57718"/>
    <cellStyle name="Salida 2 5 2 3 5 2" xfId="57719"/>
    <cellStyle name="Salida 2 5 2 3 6" xfId="57720"/>
    <cellStyle name="Salida 2 5 2 4" xfId="57721"/>
    <cellStyle name="Salida 2 5 2 4 2" xfId="57722"/>
    <cellStyle name="Salida 2 5 2 4 2 2" xfId="57723"/>
    <cellStyle name="Salida 2 5 2 4 2 3" xfId="57724"/>
    <cellStyle name="Salida 2 5 2 4 3" xfId="57725"/>
    <cellStyle name="Salida 2 5 2 4 3 2" xfId="57726"/>
    <cellStyle name="Salida 2 5 2 4 3 3" xfId="57727"/>
    <cellStyle name="Salida 2 5 2 4 4" xfId="57728"/>
    <cellStyle name="Salida 2 5 2 4 4 2" xfId="57729"/>
    <cellStyle name="Salida 2 5 2 4 5" xfId="57730"/>
    <cellStyle name="Salida 2 5 2 4 6" xfId="57731"/>
    <cellStyle name="Salida 2 5 2 5" xfId="57732"/>
    <cellStyle name="Salida 2 5 2 5 2" xfId="57733"/>
    <cellStyle name="Salida 2 5 2 5 3" xfId="57734"/>
    <cellStyle name="Salida 2 5 2 6" xfId="57735"/>
    <cellStyle name="Salida 2 5 2 6 2" xfId="57736"/>
    <cellStyle name="Salida 2 5 2 6 3" xfId="57737"/>
    <cellStyle name="Salida 2 5 2 7" xfId="57738"/>
    <cellStyle name="Salida 2 5 2 7 2" xfId="57739"/>
    <cellStyle name="Salida 2 5 2 7 3" xfId="57740"/>
    <cellStyle name="Salida 2 5 2 8" xfId="57741"/>
    <cellStyle name="Salida 2 5 2 9" xfId="57742"/>
    <cellStyle name="Salida 2 5 3" xfId="57743"/>
    <cellStyle name="Salida 2 5 3 10" xfId="57744"/>
    <cellStyle name="Salida 2 5 3 11" xfId="57745"/>
    <cellStyle name="Salida 2 5 3 2" xfId="57746"/>
    <cellStyle name="Salida 2 5 3 2 10" xfId="57747"/>
    <cellStyle name="Salida 2 5 3 2 2" xfId="57748"/>
    <cellStyle name="Salida 2 5 3 2 2 2" xfId="57749"/>
    <cellStyle name="Salida 2 5 3 2 2 2 2" xfId="57750"/>
    <cellStyle name="Salida 2 5 3 2 2 2 3" xfId="57751"/>
    <cellStyle name="Salida 2 5 3 2 2 3" xfId="57752"/>
    <cellStyle name="Salida 2 5 3 2 2 3 2" xfId="57753"/>
    <cellStyle name="Salida 2 5 3 2 2 3 3" xfId="57754"/>
    <cellStyle name="Salida 2 5 3 2 2 4" xfId="57755"/>
    <cellStyle name="Salida 2 5 3 2 2 4 2" xfId="57756"/>
    <cellStyle name="Salida 2 5 3 2 2 5" xfId="57757"/>
    <cellStyle name="Salida 2 5 3 2 2 6" xfId="57758"/>
    <cellStyle name="Salida 2 5 3 2 3" xfId="57759"/>
    <cellStyle name="Salida 2 5 3 2 3 2" xfId="57760"/>
    <cellStyle name="Salida 2 5 3 2 3 2 2" xfId="57761"/>
    <cellStyle name="Salida 2 5 3 2 3 2 3" xfId="57762"/>
    <cellStyle name="Salida 2 5 3 2 3 3" xfId="57763"/>
    <cellStyle name="Salida 2 5 3 2 3 3 2" xfId="57764"/>
    <cellStyle name="Salida 2 5 3 2 3 3 3" xfId="57765"/>
    <cellStyle name="Salida 2 5 3 2 3 4" xfId="57766"/>
    <cellStyle name="Salida 2 5 3 2 3 5" xfId="57767"/>
    <cellStyle name="Salida 2 5 3 2 4" xfId="57768"/>
    <cellStyle name="Salida 2 5 3 2 4 2" xfId="57769"/>
    <cellStyle name="Salida 2 5 3 2 4 3" xfId="57770"/>
    <cellStyle name="Salida 2 5 3 2 5" xfId="57771"/>
    <cellStyle name="Salida 2 5 3 2 5 2" xfId="57772"/>
    <cellStyle name="Salida 2 5 3 2 5 3" xfId="57773"/>
    <cellStyle name="Salida 2 5 3 2 6" xfId="57774"/>
    <cellStyle name="Salida 2 5 3 2 6 2" xfId="57775"/>
    <cellStyle name="Salida 2 5 3 2 6 3" xfId="57776"/>
    <cellStyle name="Salida 2 5 3 2 7" xfId="57777"/>
    <cellStyle name="Salida 2 5 3 2 8" xfId="57778"/>
    <cellStyle name="Salida 2 5 3 2 9" xfId="57779"/>
    <cellStyle name="Salida 2 5 3 3" xfId="57780"/>
    <cellStyle name="Salida 2 5 3 3 2" xfId="57781"/>
    <cellStyle name="Salida 2 5 3 3 2 2" xfId="57782"/>
    <cellStyle name="Salida 2 5 3 3 2 2 2" xfId="57783"/>
    <cellStyle name="Salida 2 5 3 3 2 3" xfId="57784"/>
    <cellStyle name="Salida 2 5 3 3 2 3 2" xfId="57785"/>
    <cellStyle name="Salida 2 5 3 3 2 4" xfId="57786"/>
    <cellStyle name="Salida 2 5 3 3 2 4 2" xfId="57787"/>
    <cellStyle name="Salida 2 5 3 3 2 5" xfId="57788"/>
    <cellStyle name="Salida 2 5 3 3 3" xfId="57789"/>
    <cellStyle name="Salida 2 5 3 3 3 2" xfId="57790"/>
    <cellStyle name="Salida 2 5 3 3 3 3" xfId="57791"/>
    <cellStyle name="Salida 2 5 3 3 4" xfId="57792"/>
    <cellStyle name="Salida 2 5 3 3 4 2" xfId="57793"/>
    <cellStyle name="Salida 2 5 3 3 5" xfId="57794"/>
    <cellStyle name="Salida 2 5 3 3 5 2" xfId="57795"/>
    <cellStyle name="Salida 2 5 3 3 6" xfId="57796"/>
    <cellStyle name="Salida 2 5 3 4" xfId="57797"/>
    <cellStyle name="Salida 2 5 3 4 2" xfId="57798"/>
    <cellStyle name="Salida 2 5 3 4 2 2" xfId="57799"/>
    <cellStyle name="Salida 2 5 3 4 2 3" xfId="57800"/>
    <cellStyle name="Salida 2 5 3 4 3" xfId="57801"/>
    <cellStyle name="Salida 2 5 3 4 3 2" xfId="57802"/>
    <cellStyle name="Salida 2 5 3 4 3 3" xfId="57803"/>
    <cellStyle name="Salida 2 5 3 4 4" xfId="57804"/>
    <cellStyle name="Salida 2 5 3 4 4 2" xfId="57805"/>
    <cellStyle name="Salida 2 5 3 4 5" xfId="57806"/>
    <cellStyle name="Salida 2 5 3 4 6" xfId="57807"/>
    <cellStyle name="Salida 2 5 3 5" xfId="57808"/>
    <cellStyle name="Salida 2 5 3 5 2" xfId="57809"/>
    <cellStyle name="Salida 2 5 3 5 3" xfId="57810"/>
    <cellStyle name="Salida 2 5 3 6" xfId="57811"/>
    <cellStyle name="Salida 2 5 3 6 2" xfId="57812"/>
    <cellStyle name="Salida 2 5 3 6 3" xfId="57813"/>
    <cellStyle name="Salida 2 5 3 7" xfId="57814"/>
    <cellStyle name="Salida 2 5 3 7 2" xfId="57815"/>
    <cellStyle name="Salida 2 5 3 7 3" xfId="57816"/>
    <cellStyle name="Salida 2 5 3 8" xfId="57817"/>
    <cellStyle name="Salida 2 5 3 9" xfId="57818"/>
    <cellStyle name="Salida 2 5 4" xfId="57819"/>
    <cellStyle name="Salida 2 5 4 10" xfId="57820"/>
    <cellStyle name="Salida 2 5 4 2" xfId="57821"/>
    <cellStyle name="Salida 2 5 4 2 2" xfId="57822"/>
    <cellStyle name="Salida 2 5 4 2 2 2" xfId="57823"/>
    <cellStyle name="Salida 2 5 4 2 2 3" xfId="57824"/>
    <cellStyle name="Salida 2 5 4 2 3" xfId="57825"/>
    <cellStyle name="Salida 2 5 4 2 3 2" xfId="57826"/>
    <cellStyle name="Salida 2 5 4 2 3 3" xfId="57827"/>
    <cellStyle name="Salida 2 5 4 2 4" xfId="57828"/>
    <cellStyle name="Salida 2 5 4 2 4 2" xfId="57829"/>
    <cellStyle name="Salida 2 5 4 2 5" xfId="57830"/>
    <cellStyle name="Salida 2 5 4 2 6" xfId="57831"/>
    <cellStyle name="Salida 2 5 4 3" xfId="57832"/>
    <cellStyle name="Salida 2 5 4 3 2" xfId="57833"/>
    <cellStyle name="Salida 2 5 4 3 2 2" xfId="57834"/>
    <cellStyle name="Salida 2 5 4 3 2 3" xfId="57835"/>
    <cellStyle name="Salida 2 5 4 3 3" xfId="57836"/>
    <cellStyle name="Salida 2 5 4 3 3 2" xfId="57837"/>
    <cellStyle name="Salida 2 5 4 3 3 3" xfId="57838"/>
    <cellStyle name="Salida 2 5 4 3 4" xfId="57839"/>
    <cellStyle name="Salida 2 5 4 3 5" xfId="57840"/>
    <cellStyle name="Salida 2 5 4 4" xfId="57841"/>
    <cellStyle name="Salida 2 5 4 4 2" xfId="57842"/>
    <cellStyle name="Salida 2 5 4 4 3" xfId="57843"/>
    <cellStyle name="Salida 2 5 4 5" xfId="57844"/>
    <cellStyle name="Salida 2 5 4 5 2" xfId="57845"/>
    <cellStyle name="Salida 2 5 4 5 3" xfId="57846"/>
    <cellStyle name="Salida 2 5 4 6" xfId="57847"/>
    <cellStyle name="Salida 2 5 4 6 2" xfId="57848"/>
    <cellStyle name="Salida 2 5 4 6 3" xfId="57849"/>
    <cellStyle name="Salida 2 5 4 7" xfId="57850"/>
    <cellStyle name="Salida 2 5 4 8" xfId="57851"/>
    <cellStyle name="Salida 2 5 4 9" xfId="57852"/>
    <cellStyle name="Salida 2 5 5" xfId="57853"/>
    <cellStyle name="Salida 2 5 5 2" xfId="57854"/>
    <cellStyle name="Salida 2 5 5 2 2" xfId="57855"/>
    <cellStyle name="Salida 2 5 5 2 3" xfId="57856"/>
    <cellStyle name="Salida 2 5 5 3" xfId="57857"/>
    <cellStyle name="Salida 2 5 5 3 2" xfId="57858"/>
    <cellStyle name="Salida 2 5 5 3 3" xfId="57859"/>
    <cellStyle name="Salida 2 5 5 4" xfId="57860"/>
    <cellStyle name="Salida 2 5 5 4 2" xfId="57861"/>
    <cellStyle name="Salida 2 5 5 5" xfId="57862"/>
    <cellStyle name="Salida 2 5 5 6" xfId="57863"/>
    <cellStyle name="Salida 2 5 6" xfId="57864"/>
    <cellStyle name="Salida 2 5 6 2" xfId="57865"/>
    <cellStyle name="Salida 2 5 6 2 2" xfId="57866"/>
    <cellStyle name="Salida 2 5 6 2 3" xfId="57867"/>
    <cellStyle name="Salida 2 5 6 3" xfId="57868"/>
    <cellStyle name="Salida 2 5 6 3 2" xfId="57869"/>
    <cellStyle name="Salida 2 5 6 3 3" xfId="57870"/>
    <cellStyle name="Salida 2 5 6 4" xfId="57871"/>
    <cellStyle name="Salida 2 5 6 5" xfId="57872"/>
    <cellStyle name="Salida 2 5 7" xfId="57873"/>
    <cellStyle name="Salida 2 5 7 2" xfId="57874"/>
    <cellStyle name="Salida 2 5 7 3" xfId="57875"/>
    <cellStyle name="Salida 2 5 8" xfId="57876"/>
    <cellStyle name="Salida 2 5 8 2" xfId="57877"/>
    <cellStyle name="Salida 2 5 8 3" xfId="57878"/>
    <cellStyle name="Salida 2 5 9" xfId="57879"/>
    <cellStyle name="Salida 2 5 9 2" xfId="57880"/>
    <cellStyle name="Salida 2 5 9 3" xfId="57881"/>
    <cellStyle name="Salida 2 6" xfId="57882"/>
    <cellStyle name="Salida 2 6 10" xfId="57883"/>
    <cellStyle name="Salida 2 6 11" xfId="57884"/>
    <cellStyle name="Salida 2 6 2" xfId="57885"/>
    <cellStyle name="Salida 2 6 2 10" xfId="57886"/>
    <cellStyle name="Salida 2 6 2 2" xfId="57887"/>
    <cellStyle name="Salida 2 6 2 2 2" xfId="57888"/>
    <cellStyle name="Salida 2 6 2 2 2 2" xfId="57889"/>
    <cellStyle name="Salida 2 6 2 2 2 3" xfId="57890"/>
    <cellStyle name="Salida 2 6 2 2 3" xfId="57891"/>
    <cellStyle name="Salida 2 6 2 2 3 2" xfId="57892"/>
    <cellStyle name="Salida 2 6 2 2 3 3" xfId="57893"/>
    <cellStyle name="Salida 2 6 2 2 4" xfId="57894"/>
    <cellStyle name="Salida 2 6 2 2 4 2" xfId="57895"/>
    <cellStyle name="Salida 2 6 2 2 5" xfId="57896"/>
    <cellStyle name="Salida 2 6 2 2 6" xfId="57897"/>
    <cellStyle name="Salida 2 6 2 3" xfId="57898"/>
    <cellStyle name="Salida 2 6 2 3 2" xfId="57899"/>
    <cellStyle name="Salida 2 6 2 3 2 2" xfId="57900"/>
    <cellStyle name="Salida 2 6 2 3 2 3" xfId="57901"/>
    <cellStyle name="Salida 2 6 2 3 3" xfId="57902"/>
    <cellStyle name="Salida 2 6 2 3 3 2" xfId="57903"/>
    <cellStyle name="Salida 2 6 2 3 3 3" xfId="57904"/>
    <cellStyle name="Salida 2 6 2 3 4" xfId="57905"/>
    <cellStyle name="Salida 2 6 2 3 5" xfId="57906"/>
    <cellStyle name="Salida 2 6 2 4" xfId="57907"/>
    <cellStyle name="Salida 2 6 2 4 2" xfId="57908"/>
    <cellStyle name="Salida 2 6 2 4 3" xfId="57909"/>
    <cellStyle name="Salida 2 6 2 5" xfId="57910"/>
    <cellStyle name="Salida 2 6 2 5 2" xfId="57911"/>
    <cellStyle name="Salida 2 6 2 5 3" xfId="57912"/>
    <cellStyle name="Salida 2 6 2 6" xfId="57913"/>
    <cellStyle name="Salida 2 6 2 6 2" xfId="57914"/>
    <cellStyle name="Salida 2 6 2 6 3" xfId="57915"/>
    <cellStyle name="Salida 2 6 2 7" xfId="57916"/>
    <cellStyle name="Salida 2 6 2 8" xfId="57917"/>
    <cellStyle name="Salida 2 6 2 9" xfId="57918"/>
    <cellStyle name="Salida 2 6 3" xfId="57919"/>
    <cellStyle name="Salida 2 6 3 2" xfId="57920"/>
    <cellStyle name="Salida 2 6 3 2 2" xfId="57921"/>
    <cellStyle name="Salida 2 6 3 2 2 2" xfId="57922"/>
    <cellStyle name="Salida 2 6 3 2 3" xfId="57923"/>
    <cellStyle name="Salida 2 6 3 2 3 2" xfId="57924"/>
    <cellStyle name="Salida 2 6 3 2 4" xfId="57925"/>
    <cellStyle name="Salida 2 6 3 2 4 2" xfId="57926"/>
    <cellStyle name="Salida 2 6 3 2 5" xfId="57927"/>
    <cellStyle name="Salida 2 6 3 3" xfId="57928"/>
    <cellStyle name="Salida 2 6 3 3 2" xfId="57929"/>
    <cellStyle name="Salida 2 6 3 3 3" xfId="57930"/>
    <cellStyle name="Salida 2 6 3 4" xfId="57931"/>
    <cellStyle name="Salida 2 6 3 4 2" xfId="57932"/>
    <cellStyle name="Salida 2 6 3 5" xfId="57933"/>
    <cellStyle name="Salida 2 6 3 5 2" xfId="57934"/>
    <cellStyle name="Salida 2 6 3 6" xfId="57935"/>
    <cellStyle name="Salida 2 6 4" xfId="57936"/>
    <cellStyle name="Salida 2 6 4 2" xfId="57937"/>
    <cellStyle name="Salida 2 6 4 2 2" xfId="57938"/>
    <cellStyle name="Salida 2 6 4 2 3" xfId="57939"/>
    <cellStyle name="Salida 2 6 4 3" xfId="57940"/>
    <cellStyle name="Salida 2 6 4 3 2" xfId="57941"/>
    <cellStyle name="Salida 2 6 4 3 3" xfId="57942"/>
    <cellStyle name="Salida 2 6 4 4" xfId="57943"/>
    <cellStyle name="Salida 2 6 4 4 2" xfId="57944"/>
    <cellStyle name="Salida 2 6 4 5" xfId="57945"/>
    <cellStyle name="Salida 2 6 4 6" xfId="57946"/>
    <cellStyle name="Salida 2 6 5" xfId="57947"/>
    <cellStyle name="Salida 2 6 5 2" xfId="57948"/>
    <cellStyle name="Salida 2 6 5 3" xfId="57949"/>
    <cellStyle name="Salida 2 6 6" xfId="57950"/>
    <cellStyle name="Salida 2 6 6 2" xfId="57951"/>
    <cellStyle name="Salida 2 6 6 3" xfId="57952"/>
    <cellStyle name="Salida 2 6 7" xfId="57953"/>
    <cellStyle name="Salida 2 6 7 2" xfId="57954"/>
    <cellStyle name="Salida 2 6 7 3" xfId="57955"/>
    <cellStyle name="Salida 2 6 8" xfId="57956"/>
    <cellStyle name="Salida 2 6 9" xfId="57957"/>
    <cellStyle name="Salida 2 7" xfId="57958"/>
    <cellStyle name="Salida 2 7 10" xfId="57959"/>
    <cellStyle name="Salida 2 7 2" xfId="57960"/>
    <cellStyle name="Salida 2 7 2 2" xfId="57961"/>
    <cellStyle name="Salida 2 7 2 2 2" xfId="57962"/>
    <cellStyle name="Salida 2 7 2 2 3" xfId="57963"/>
    <cellStyle name="Salida 2 7 2 3" xfId="57964"/>
    <cellStyle name="Salida 2 7 2 3 2" xfId="57965"/>
    <cellStyle name="Salida 2 7 2 3 3" xfId="57966"/>
    <cellStyle name="Salida 2 7 2 4" xfId="57967"/>
    <cellStyle name="Salida 2 7 2 4 2" xfId="57968"/>
    <cellStyle name="Salida 2 7 2 5" xfId="57969"/>
    <cellStyle name="Salida 2 7 2 6" xfId="57970"/>
    <cellStyle name="Salida 2 7 3" xfId="57971"/>
    <cellStyle name="Salida 2 7 3 2" xfId="57972"/>
    <cellStyle name="Salida 2 7 3 2 2" xfId="57973"/>
    <cellStyle name="Salida 2 7 3 2 3" xfId="57974"/>
    <cellStyle name="Salida 2 7 3 3" xfId="57975"/>
    <cellStyle name="Salida 2 7 3 3 2" xfId="57976"/>
    <cellStyle name="Salida 2 7 3 3 3" xfId="57977"/>
    <cellStyle name="Salida 2 7 3 4" xfId="57978"/>
    <cellStyle name="Salida 2 7 3 5" xfId="57979"/>
    <cellStyle name="Salida 2 7 4" xfId="57980"/>
    <cellStyle name="Salida 2 7 4 2" xfId="57981"/>
    <cellStyle name="Salida 2 7 4 3" xfId="57982"/>
    <cellStyle name="Salida 2 7 5" xfId="57983"/>
    <cellStyle name="Salida 2 7 5 2" xfId="57984"/>
    <cellStyle name="Salida 2 7 5 3" xfId="57985"/>
    <cellStyle name="Salida 2 7 6" xfId="57986"/>
    <cellStyle name="Salida 2 7 6 2" xfId="57987"/>
    <cellStyle name="Salida 2 7 6 3" xfId="57988"/>
    <cellStyle name="Salida 2 7 7" xfId="57989"/>
    <cellStyle name="Salida 2 7 8" xfId="57990"/>
    <cellStyle name="Salida 2 7 9" xfId="57991"/>
    <cellStyle name="Salida 2 8" xfId="57992"/>
    <cellStyle name="Salida 2 8 10" xfId="57993"/>
    <cellStyle name="Salida 2 8 2" xfId="57994"/>
    <cellStyle name="Salida 2 8 2 2" xfId="57995"/>
    <cellStyle name="Salida 2 8 2 2 2" xfId="57996"/>
    <cellStyle name="Salida 2 8 2 2 3" xfId="57997"/>
    <cellStyle name="Salida 2 8 2 3" xfId="57998"/>
    <cellStyle name="Salida 2 8 2 3 2" xfId="57999"/>
    <cellStyle name="Salida 2 8 2 3 3" xfId="58000"/>
    <cellStyle name="Salida 2 8 2 4" xfId="58001"/>
    <cellStyle name="Salida 2 8 2 4 2" xfId="58002"/>
    <cellStyle name="Salida 2 8 2 5" xfId="58003"/>
    <cellStyle name="Salida 2 8 2 6" xfId="58004"/>
    <cellStyle name="Salida 2 8 3" xfId="58005"/>
    <cellStyle name="Salida 2 8 3 2" xfId="58006"/>
    <cellStyle name="Salida 2 8 3 2 2" xfId="58007"/>
    <cellStyle name="Salida 2 8 3 2 3" xfId="58008"/>
    <cellStyle name="Salida 2 8 3 3" xfId="58009"/>
    <cellStyle name="Salida 2 8 3 3 2" xfId="58010"/>
    <cellStyle name="Salida 2 8 3 3 3" xfId="58011"/>
    <cellStyle name="Salida 2 8 3 4" xfId="58012"/>
    <cellStyle name="Salida 2 8 3 5" xfId="58013"/>
    <cellStyle name="Salida 2 8 4" xfId="58014"/>
    <cellStyle name="Salida 2 8 4 2" xfId="58015"/>
    <cellStyle name="Salida 2 8 4 3" xfId="58016"/>
    <cellStyle name="Salida 2 8 5" xfId="58017"/>
    <cellStyle name="Salida 2 8 5 2" xfId="58018"/>
    <cellStyle name="Salida 2 8 5 3" xfId="58019"/>
    <cellStyle name="Salida 2 8 6" xfId="58020"/>
    <cellStyle name="Salida 2 8 6 2" xfId="58021"/>
    <cellStyle name="Salida 2 8 6 3" xfId="58022"/>
    <cellStyle name="Salida 2 8 7" xfId="58023"/>
    <cellStyle name="Salida 2 8 8" xfId="58024"/>
    <cellStyle name="Salida 2 8 9" xfId="58025"/>
    <cellStyle name="Salida 2 9" xfId="58026"/>
    <cellStyle name="Salida 2 9 2" xfId="58027"/>
    <cellStyle name="Salida 2 9 2 2" xfId="58028"/>
    <cellStyle name="Salida 2 9 2 2 2" xfId="58029"/>
    <cellStyle name="Salida 2 9 2 3" xfId="58030"/>
    <cellStyle name="Salida 2 9 2 3 2" xfId="58031"/>
    <cellStyle name="Salida 2 9 2 4" xfId="58032"/>
    <cellStyle name="Salida 2 9 2 4 2" xfId="58033"/>
    <cellStyle name="Salida 2 9 2 5" xfId="58034"/>
    <cellStyle name="Salida 2 9 3" xfId="58035"/>
    <cellStyle name="Salida 2 9 3 2" xfId="58036"/>
    <cellStyle name="Salida 2 9 3 3" xfId="58037"/>
    <cellStyle name="Salida 2 9 4" xfId="58038"/>
    <cellStyle name="Salida 2 9 5" xfId="58039"/>
    <cellStyle name="Salida 2 9 6" xfId="58040"/>
    <cellStyle name="Salida 3" xfId="58041"/>
    <cellStyle name="Salida 3 10" xfId="58042"/>
    <cellStyle name="Salida 3 10 2" xfId="58043"/>
    <cellStyle name="Salida 3 10 2 2" xfId="58044"/>
    <cellStyle name="Salida 3 10 2 2 2" xfId="58045"/>
    <cellStyle name="Salida 3 10 2 3" xfId="58046"/>
    <cellStyle name="Salida 3 10 2 3 2" xfId="58047"/>
    <cellStyle name="Salida 3 10 2 4" xfId="58048"/>
    <cellStyle name="Salida 3 10 2 4 2" xfId="58049"/>
    <cellStyle name="Salida 3 10 2 5" xfId="58050"/>
    <cellStyle name="Salida 3 10 3" xfId="58051"/>
    <cellStyle name="Salida 3 10 4" xfId="58052"/>
    <cellStyle name="Salida 3 11" xfId="58053"/>
    <cellStyle name="Salida 3 11 2" xfId="58054"/>
    <cellStyle name="Salida 3 11 2 2" xfId="58055"/>
    <cellStyle name="Salida 3 11 3" xfId="58056"/>
    <cellStyle name="Salida 3 11 3 2" xfId="58057"/>
    <cellStyle name="Salida 3 11 4" xfId="58058"/>
    <cellStyle name="Salida 3 11 4 2" xfId="58059"/>
    <cellStyle name="Salida 3 11 5" xfId="58060"/>
    <cellStyle name="Salida 3 12" xfId="58061"/>
    <cellStyle name="Salida 3 13" xfId="58062"/>
    <cellStyle name="Salida 3 14" xfId="58063"/>
    <cellStyle name="Salida 3 15" xfId="58064"/>
    <cellStyle name="Salida 3 2" xfId="58065"/>
    <cellStyle name="Salida 3 2 10" xfId="58066"/>
    <cellStyle name="Salida 3 2 10 2" xfId="58067"/>
    <cellStyle name="Salida 3 2 10 3" xfId="58068"/>
    <cellStyle name="Salida 3 2 11" xfId="58069"/>
    <cellStyle name="Salida 3 2 11 2" xfId="58070"/>
    <cellStyle name="Salida 3 2 11 3" xfId="58071"/>
    <cellStyle name="Salida 3 2 12" xfId="58072"/>
    <cellStyle name="Salida 3 2 13" xfId="58073"/>
    <cellStyle name="Salida 3 2 14" xfId="58074"/>
    <cellStyle name="Salida 3 2 15" xfId="58075"/>
    <cellStyle name="Salida 3 2 2" xfId="58076"/>
    <cellStyle name="Salida 3 2 2 10" xfId="58077"/>
    <cellStyle name="Salida 3 2 2 11" xfId="58078"/>
    <cellStyle name="Salida 3 2 2 2" xfId="58079"/>
    <cellStyle name="Salida 3 2 2 2 10" xfId="58080"/>
    <cellStyle name="Salida 3 2 2 2 2" xfId="58081"/>
    <cellStyle name="Salida 3 2 2 2 2 2" xfId="58082"/>
    <cellStyle name="Salida 3 2 2 2 2 2 2" xfId="58083"/>
    <cellStyle name="Salida 3 2 2 2 2 2 3" xfId="58084"/>
    <cellStyle name="Salida 3 2 2 2 2 3" xfId="58085"/>
    <cellStyle name="Salida 3 2 2 2 2 3 2" xfId="58086"/>
    <cellStyle name="Salida 3 2 2 2 2 3 3" xfId="58087"/>
    <cellStyle name="Salida 3 2 2 2 2 4" xfId="58088"/>
    <cellStyle name="Salida 3 2 2 2 2 4 2" xfId="58089"/>
    <cellStyle name="Salida 3 2 2 2 2 5" xfId="58090"/>
    <cellStyle name="Salida 3 2 2 2 2 6" xfId="58091"/>
    <cellStyle name="Salida 3 2 2 2 3" xfId="58092"/>
    <cellStyle name="Salida 3 2 2 2 3 2" xfId="58093"/>
    <cellStyle name="Salida 3 2 2 2 3 2 2" xfId="58094"/>
    <cellStyle name="Salida 3 2 2 2 3 2 3" xfId="58095"/>
    <cellStyle name="Salida 3 2 2 2 3 3" xfId="58096"/>
    <cellStyle name="Salida 3 2 2 2 3 3 2" xfId="58097"/>
    <cellStyle name="Salida 3 2 2 2 3 3 3" xfId="58098"/>
    <cellStyle name="Salida 3 2 2 2 3 4" xfId="58099"/>
    <cellStyle name="Salida 3 2 2 2 3 5" xfId="58100"/>
    <cellStyle name="Salida 3 2 2 2 4" xfId="58101"/>
    <cellStyle name="Salida 3 2 2 2 4 2" xfId="58102"/>
    <cellStyle name="Salida 3 2 2 2 4 3" xfId="58103"/>
    <cellStyle name="Salida 3 2 2 2 5" xfId="58104"/>
    <cellStyle name="Salida 3 2 2 2 5 2" xfId="58105"/>
    <cellStyle name="Salida 3 2 2 2 5 3" xfId="58106"/>
    <cellStyle name="Salida 3 2 2 2 6" xfId="58107"/>
    <cellStyle name="Salida 3 2 2 2 6 2" xfId="58108"/>
    <cellStyle name="Salida 3 2 2 2 6 3" xfId="58109"/>
    <cellStyle name="Salida 3 2 2 2 7" xfId="58110"/>
    <cellStyle name="Salida 3 2 2 2 8" xfId="58111"/>
    <cellStyle name="Salida 3 2 2 2 9" xfId="58112"/>
    <cellStyle name="Salida 3 2 2 3" xfId="58113"/>
    <cellStyle name="Salida 3 2 2 3 2" xfId="58114"/>
    <cellStyle name="Salida 3 2 2 3 2 2" xfId="58115"/>
    <cellStyle name="Salida 3 2 2 3 2 2 2" xfId="58116"/>
    <cellStyle name="Salida 3 2 2 3 2 3" xfId="58117"/>
    <cellStyle name="Salida 3 2 2 3 2 3 2" xfId="58118"/>
    <cellStyle name="Salida 3 2 2 3 2 4" xfId="58119"/>
    <cellStyle name="Salida 3 2 2 3 2 4 2" xfId="58120"/>
    <cellStyle name="Salida 3 2 2 3 2 5" xfId="58121"/>
    <cellStyle name="Salida 3 2 2 3 3" xfId="58122"/>
    <cellStyle name="Salida 3 2 2 3 3 2" xfId="58123"/>
    <cellStyle name="Salida 3 2 2 3 3 3" xfId="58124"/>
    <cellStyle name="Salida 3 2 2 3 4" xfId="58125"/>
    <cellStyle name="Salida 3 2 2 3 4 2" xfId="58126"/>
    <cellStyle name="Salida 3 2 2 3 5" xfId="58127"/>
    <cellStyle name="Salida 3 2 2 3 5 2" xfId="58128"/>
    <cellStyle name="Salida 3 2 2 3 6" xfId="58129"/>
    <cellStyle name="Salida 3 2 2 4" xfId="58130"/>
    <cellStyle name="Salida 3 2 2 4 2" xfId="58131"/>
    <cellStyle name="Salida 3 2 2 4 2 2" xfId="58132"/>
    <cellStyle name="Salida 3 2 2 4 2 3" xfId="58133"/>
    <cellStyle name="Salida 3 2 2 4 3" xfId="58134"/>
    <cellStyle name="Salida 3 2 2 4 3 2" xfId="58135"/>
    <cellStyle name="Salida 3 2 2 4 3 3" xfId="58136"/>
    <cellStyle name="Salida 3 2 2 4 4" xfId="58137"/>
    <cellStyle name="Salida 3 2 2 4 4 2" xfId="58138"/>
    <cellStyle name="Salida 3 2 2 4 5" xfId="58139"/>
    <cellStyle name="Salida 3 2 2 4 6" xfId="58140"/>
    <cellStyle name="Salida 3 2 2 5" xfId="58141"/>
    <cellStyle name="Salida 3 2 2 5 2" xfId="58142"/>
    <cellStyle name="Salida 3 2 2 5 3" xfId="58143"/>
    <cellStyle name="Salida 3 2 2 6" xfId="58144"/>
    <cellStyle name="Salida 3 2 2 6 2" xfId="58145"/>
    <cellStyle name="Salida 3 2 2 6 3" xfId="58146"/>
    <cellStyle name="Salida 3 2 2 7" xfId="58147"/>
    <cellStyle name="Salida 3 2 2 7 2" xfId="58148"/>
    <cellStyle name="Salida 3 2 2 7 3" xfId="58149"/>
    <cellStyle name="Salida 3 2 2 8" xfId="58150"/>
    <cellStyle name="Salida 3 2 2 9" xfId="58151"/>
    <cellStyle name="Salida 3 2 3" xfId="58152"/>
    <cellStyle name="Salida 3 2 3 10" xfId="58153"/>
    <cellStyle name="Salida 3 2 3 11" xfId="58154"/>
    <cellStyle name="Salida 3 2 3 2" xfId="58155"/>
    <cellStyle name="Salida 3 2 3 2 10" xfId="58156"/>
    <cellStyle name="Salida 3 2 3 2 2" xfId="58157"/>
    <cellStyle name="Salida 3 2 3 2 2 2" xfId="58158"/>
    <cellStyle name="Salida 3 2 3 2 2 2 2" xfId="58159"/>
    <cellStyle name="Salida 3 2 3 2 2 2 3" xfId="58160"/>
    <cellStyle name="Salida 3 2 3 2 2 3" xfId="58161"/>
    <cellStyle name="Salida 3 2 3 2 2 3 2" xfId="58162"/>
    <cellStyle name="Salida 3 2 3 2 2 3 3" xfId="58163"/>
    <cellStyle name="Salida 3 2 3 2 2 4" xfId="58164"/>
    <cellStyle name="Salida 3 2 3 2 2 4 2" xfId="58165"/>
    <cellStyle name="Salida 3 2 3 2 2 5" xfId="58166"/>
    <cellStyle name="Salida 3 2 3 2 2 6" xfId="58167"/>
    <cellStyle name="Salida 3 2 3 2 3" xfId="58168"/>
    <cellStyle name="Salida 3 2 3 2 3 2" xfId="58169"/>
    <cellStyle name="Salida 3 2 3 2 3 2 2" xfId="58170"/>
    <cellStyle name="Salida 3 2 3 2 3 2 3" xfId="58171"/>
    <cellStyle name="Salida 3 2 3 2 3 3" xfId="58172"/>
    <cellStyle name="Salida 3 2 3 2 3 3 2" xfId="58173"/>
    <cellStyle name="Salida 3 2 3 2 3 3 3" xfId="58174"/>
    <cellStyle name="Salida 3 2 3 2 3 4" xfId="58175"/>
    <cellStyle name="Salida 3 2 3 2 3 5" xfId="58176"/>
    <cellStyle name="Salida 3 2 3 2 4" xfId="58177"/>
    <cellStyle name="Salida 3 2 3 2 4 2" xfId="58178"/>
    <cellStyle name="Salida 3 2 3 2 4 3" xfId="58179"/>
    <cellStyle name="Salida 3 2 3 2 5" xfId="58180"/>
    <cellStyle name="Salida 3 2 3 2 5 2" xfId="58181"/>
    <cellStyle name="Salida 3 2 3 2 5 3" xfId="58182"/>
    <cellStyle name="Salida 3 2 3 2 6" xfId="58183"/>
    <cellStyle name="Salida 3 2 3 2 6 2" xfId="58184"/>
    <cellStyle name="Salida 3 2 3 2 6 3" xfId="58185"/>
    <cellStyle name="Salida 3 2 3 2 7" xfId="58186"/>
    <cellStyle name="Salida 3 2 3 2 8" xfId="58187"/>
    <cellStyle name="Salida 3 2 3 2 9" xfId="58188"/>
    <cellStyle name="Salida 3 2 3 3" xfId="58189"/>
    <cellStyle name="Salida 3 2 3 3 2" xfId="58190"/>
    <cellStyle name="Salida 3 2 3 3 2 2" xfId="58191"/>
    <cellStyle name="Salida 3 2 3 3 2 2 2" xfId="58192"/>
    <cellStyle name="Salida 3 2 3 3 2 3" xfId="58193"/>
    <cellStyle name="Salida 3 2 3 3 2 3 2" xfId="58194"/>
    <cellStyle name="Salida 3 2 3 3 2 4" xfId="58195"/>
    <cellStyle name="Salida 3 2 3 3 2 4 2" xfId="58196"/>
    <cellStyle name="Salida 3 2 3 3 2 5" xfId="58197"/>
    <cellStyle name="Salida 3 2 3 3 3" xfId="58198"/>
    <cellStyle name="Salida 3 2 3 3 3 2" xfId="58199"/>
    <cellStyle name="Salida 3 2 3 3 3 3" xfId="58200"/>
    <cellStyle name="Salida 3 2 3 3 4" xfId="58201"/>
    <cellStyle name="Salida 3 2 3 3 4 2" xfId="58202"/>
    <cellStyle name="Salida 3 2 3 3 5" xfId="58203"/>
    <cellStyle name="Salida 3 2 3 3 5 2" xfId="58204"/>
    <cellStyle name="Salida 3 2 3 3 6" xfId="58205"/>
    <cellStyle name="Salida 3 2 3 4" xfId="58206"/>
    <cellStyle name="Salida 3 2 3 4 2" xfId="58207"/>
    <cellStyle name="Salida 3 2 3 4 2 2" xfId="58208"/>
    <cellStyle name="Salida 3 2 3 4 2 3" xfId="58209"/>
    <cellStyle name="Salida 3 2 3 4 3" xfId="58210"/>
    <cellStyle name="Salida 3 2 3 4 3 2" xfId="58211"/>
    <cellStyle name="Salida 3 2 3 4 3 3" xfId="58212"/>
    <cellStyle name="Salida 3 2 3 4 4" xfId="58213"/>
    <cellStyle name="Salida 3 2 3 4 4 2" xfId="58214"/>
    <cellStyle name="Salida 3 2 3 4 5" xfId="58215"/>
    <cellStyle name="Salida 3 2 3 4 6" xfId="58216"/>
    <cellStyle name="Salida 3 2 3 5" xfId="58217"/>
    <cellStyle name="Salida 3 2 3 5 2" xfId="58218"/>
    <cellStyle name="Salida 3 2 3 5 3" xfId="58219"/>
    <cellStyle name="Salida 3 2 3 6" xfId="58220"/>
    <cellStyle name="Salida 3 2 3 6 2" xfId="58221"/>
    <cellStyle name="Salida 3 2 3 6 3" xfId="58222"/>
    <cellStyle name="Salida 3 2 3 7" xfId="58223"/>
    <cellStyle name="Salida 3 2 3 7 2" xfId="58224"/>
    <cellStyle name="Salida 3 2 3 7 3" xfId="58225"/>
    <cellStyle name="Salida 3 2 3 8" xfId="58226"/>
    <cellStyle name="Salida 3 2 3 9" xfId="58227"/>
    <cellStyle name="Salida 3 2 4" xfId="58228"/>
    <cellStyle name="Salida 3 2 4 10" xfId="58229"/>
    <cellStyle name="Salida 3 2 4 2" xfId="58230"/>
    <cellStyle name="Salida 3 2 4 2 2" xfId="58231"/>
    <cellStyle name="Salida 3 2 4 2 2 2" xfId="58232"/>
    <cellStyle name="Salida 3 2 4 2 2 3" xfId="58233"/>
    <cellStyle name="Salida 3 2 4 2 3" xfId="58234"/>
    <cellStyle name="Salida 3 2 4 2 3 2" xfId="58235"/>
    <cellStyle name="Salida 3 2 4 2 3 3" xfId="58236"/>
    <cellStyle name="Salida 3 2 4 2 4" xfId="58237"/>
    <cellStyle name="Salida 3 2 4 2 4 2" xfId="58238"/>
    <cellStyle name="Salida 3 2 4 2 5" xfId="58239"/>
    <cellStyle name="Salida 3 2 4 2 6" xfId="58240"/>
    <cellStyle name="Salida 3 2 4 3" xfId="58241"/>
    <cellStyle name="Salida 3 2 4 3 2" xfId="58242"/>
    <cellStyle name="Salida 3 2 4 3 2 2" xfId="58243"/>
    <cellStyle name="Salida 3 2 4 3 2 3" xfId="58244"/>
    <cellStyle name="Salida 3 2 4 3 3" xfId="58245"/>
    <cellStyle name="Salida 3 2 4 3 3 2" xfId="58246"/>
    <cellStyle name="Salida 3 2 4 3 3 3" xfId="58247"/>
    <cellStyle name="Salida 3 2 4 3 4" xfId="58248"/>
    <cellStyle name="Salida 3 2 4 3 5" xfId="58249"/>
    <cellStyle name="Salida 3 2 4 4" xfId="58250"/>
    <cellStyle name="Salida 3 2 4 4 2" xfId="58251"/>
    <cellStyle name="Salida 3 2 4 4 3" xfId="58252"/>
    <cellStyle name="Salida 3 2 4 5" xfId="58253"/>
    <cellStyle name="Salida 3 2 4 5 2" xfId="58254"/>
    <cellStyle name="Salida 3 2 4 5 3" xfId="58255"/>
    <cellStyle name="Salida 3 2 4 6" xfId="58256"/>
    <cellStyle name="Salida 3 2 4 6 2" xfId="58257"/>
    <cellStyle name="Salida 3 2 4 6 3" xfId="58258"/>
    <cellStyle name="Salida 3 2 4 7" xfId="58259"/>
    <cellStyle name="Salida 3 2 4 8" xfId="58260"/>
    <cellStyle name="Salida 3 2 4 9" xfId="58261"/>
    <cellStyle name="Salida 3 2 5" xfId="58262"/>
    <cellStyle name="Salida 3 2 5 10" xfId="58263"/>
    <cellStyle name="Salida 3 2 5 2" xfId="58264"/>
    <cellStyle name="Salida 3 2 5 2 2" xfId="58265"/>
    <cellStyle name="Salida 3 2 5 2 2 2" xfId="58266"/>
    <cellStyle name="Salida 3 2 5 2 2 3" xfId="58267"/>
    <cellStyle name="Salida 3 2 5 2 3" xfId="58268"/>
    <cellStyle name="Salida 3 2 5 2 3 2" xfId="58269"/>
    <cellStyle name="Salida 3 2 5 2 3 3" xfId="58270"/>
    <cellStyle name="Salida 3 2 5 2 4" xfId="58271"/>
    <cellStyle name="Salida 3 2 5 2 4 2" xfId="58272"/>
    <cellStyle name="Salida 3 2 5 2 5" xfId="58273"/>
    <cellStyle name="Salida 3 2 5 2 6" xfId="58274"/>
    <cellStyle name="Salida 3 2 5 3" xfId="58275"/>
    <cellStyle name="Salida 3 2 5 3 2" xfId="58276"/>
    <cellStyle name="Salida 3 2 5 3 2 2" xfId="58277"/>
    <cellStyle name="Salida 3 2 5 3 2 3" xfId="58278"/>
    <cellStyle name="Salida 3 2 5 3 3" xfId="58279"/>
    <cellStyle name="Salida 3 2 5 3 3 2" xfId="58280"/>
    <cellStyle name="Salida 3 2 5 3 3 3" xfId="58281"/>
    <cellStyle name="Salida 3 2 5 3 4" xfId="58282"/>
    <cellStyle name="Salida 3 2 5 3 5" xfId="58283"/>
    <cellStyle name="Salida 3 2 5 4" xfId="58284"/>
    <cellStyle name="Salida 3 2 5 4 2" xfId="58285"/>
    <cellStyle name="Salida 3 2 5 4 3" xfId="58286"/>
    <cellStyle name="Salida 3 2 5 5" xfId="58287"/>
    <cellStyle name="Salida 3 2 5 5 2" xfId="58288"/>
    <cellStyle name="Salida 3 2 5 5 3" xfId="58289"/>
    <cellStyle name="Salida 3 2 5 6" xfId="58290"/>
    <cellStyle name="Salida 3 2 5 6 2" xfId="58291"/>
    <cellStyle name="Salida 3 2 5 6 3" xfId="58292"/>
    <cellStyle name="Salida 3 2 5 7" xfId="58293"/>
    <cellStyle name="Salida 3 2 5 8" xfId="58294"/>
    <cellStyle name="Salida 3 2 5 9" xfId="58295"/>
    <cellStyle name="Salida 3 2 6" xfId="58296"/>
    <cellStyle name="Salida 3 2 6 2" xfId="58297"/>
    <cellStyle name="Salida 3 2 6 2 2" xfId="58298"/>
    <cellStyle name="Salida 3 2 6 2 3" xfId="58299"/>
    <cellStyle name="Salida 3 2 6 3" xfId="58300"/>
    <cellStyle name="Salida 3 2 6 3 2" xfId="58301"/>
    <cellStyle name="Salida 3 2 6 3 3" xfId="58302"/>
    <cellStyle name="Salida 3 2 6 4" xfId="58303"/>
    <cellStyle name="Salida 3 2 6 4 2" xfId="58304"/>
    <cellStyle name="Salida 3 2 6 5" xfId="58305"/>
    <cellStyle name="Salida 3 2 6 6" xfId="58306"/>
    <cellStyle name="Salida 3 2 7" xfId="58307"/>
    <cellStyle name="Salida 3 2 7 2" xfId="58308"/>
    <cellStyle name="Salida 3 2 7 2 2" xfId="58309"/>
    <cellStyle name="Salida 3 2 7 2 3" xfId="58310"/>
    <cellStyle name="Salida 3 2 7 3" xfId="58311"/>
    <cellStyle name="Salida 3 2 7 3 2" xfId="58312"/>
    <cellStyle name="Salida 3 2 7 3 3" xfId="58313"/>
    <cellStyle name="Salida 3 2 7 4" xfId="58314"/>
    <cellStyle name="Salida 3 2 7 5" xfId="58315"/>
    <cellStyle name="Salida 3 2 8" xfId="58316"/>
    <cellStyle name="Salida 3 2 8 2" xfId="58317"/>
    <cellStyle name="Salida 3 2 8 3" xfId="58318"/>
    <cellStyle name="Salida 3 2 9" xfId="58319"/>
    <cellStyle name="Salida 3 2 9 2" xfId="58320"/>
    <cellStyle name="Salida 3 2 9 3" xfId="58321"/>
    <cellStyle name="Salida 3 3" xfId="58322"/>
    <cellStyle name="Salida 3 3 10" xfId="58323"/>
    <cellStyle name="Salida 3 3 11" xfId="58324"/>
    <cellStyle name="Salida 3 3 12" xfId="58325"/>
    <cellStyle name="Salida 3 3 2" xfId="58326"/>
    <cellStyle name="Salida 3 3 2 10" xfId="58327"/>
    <cellStyle name="Salida 3 3 2 11" xfId="58328"/>
    <cellStyle name="Salida 3 3 2 2" xfId="58329"/>
    <cellStyle name="Salida 3 3 2 2 10" xfId="58330"/>
    <cellStyle name="Salida 3 3 2 2 2" xfId="58331"/>
    <cellStyle name="Salida 3 3 2 2 2 2" xfId="58332"/>
    <cellStyle name="Salida 3 3 2 2 2 2 2" xfId="58333"/>
    <cellStyle name="Salida 3 3 2 2 2 2 3" xfId="58334"/>
    <cellStyle name="Salida 3 3 2 2 2 3" xfId="58335"/>
    <cellStyle name="Salida 3 3 2 2 2 3 2" xfId="58336"/>
    <cellStyle name="Salida 3 3 2 2 2 3 3" xfId="58337"/>
    <cellStyle name="Salida 3 3 2 2 2 4" xfId="58338"/>
    <cellStyle name="Salida 3 3 2 2 2 4 2" xfId="58339"/>
    <cellStyle name="Salida 3 3 2 2 2 5" xfId="58340"/>
    <cellStyle name="Salida 3 3 2 2 2 6" xfId="58341"/>
    <cellStyle name="Salida 3 3 2 2 3" xfId="58342"/>
    <cellStyle name="Salida 3 3 2 2 3 2" xfId="58343"/>
    <cellStyle name="Salida 3 3 2 2 3 2 2" xfId="58344"/>
    <cellStyle name="Salida 3 3 2 2 3 2 3" xfId="58345"/>
    <cellStyle name="Salida 3 3 2 2 3 3" xfId="58346"/>
    <cellStyle name="Salida 3 3 2 2 3 3 2" xfId="58347"/>
    <cellStyle name="Salida 3 3 2 2 3 3 3" xfId="58348"/>
    <cellStyle name="Salida 3 3 2 2 3 4" xfId="58349"/>
    <cellStyle name="Salida 3 3 2 2 3 5" xfId="58350"/>
    <cellStyle name="Salida 3 3 2 2 4" xfId="58351"/>
    <cellStyle name="Salida 3 3 2 2 4 2" xfId="58352"/>
    <cellStyle name="Salida 3 3 2 2 4 3" xfId="58353"/>
    <cellStyle name="Salida 3 3 2 2 5" xfId="58354"/>
    <cellStyle name="Salida 3 3 2 2 5 2" xfId="58355"/>
    <cellStyle name="Salida 3 3 2 2 5 3" xfId="58356"/>
    <cellStyle name="Salida 3 3 2 2 6" xfId="58357"/>
    <cellStyle name="Salida 3 3 2 2 6 2" xfId="58358"/>
    <cellStyle name="Salida 3 3 2 2 6 3" xfId="58359"/>
    <cellStyle name="Salida 3 3 2 2 7" xfId="58360"/>
    <cellStyle name="Salida 3 3 2 2 8" xfId="58361"/>
    <cellStyle name="Salida 3 3 2 2 9" xfId="58362"/>
    <cellStyle name="Salida 3 3 2 3" xfId="58363"/>
    <cellStyle name="Salida 3 3 2 3 2" xfId="58364"/>
    <cellStyle name="Salida 3 3 2 3 2 2" xfId="58365"/>
    <cellStyle name="Salida 3 3 2 3 2 2 2" xfId="58366"/>
    <cellStyle name="Salida 3 3 2 3 2 3" xfId="58367"/>
    <cellStyle name="Salida 3 3 2 3 2 3 2" xfId="58368"/>
    <cellStyle name="Salida 3 3 2 3 2 4" xfId="58369"/>
    <cellStyle name="Salida 3 3 2 3 2 4 2" xfId="58370"/>
    <cellStyle name="Salida 3 3 2 3 2 5" xfId="58371"/>
    <cellStyle name="Salida 3 3 2 3 3" xfId="58372"/>
    <cellStyle name="Salida 3 3 2 3 3 2" xfId="58373"/>
    <cellStyle name="Salida 3 3 2 3 3 3" xfId="58374"/>
    <cellStyle name="Salida 3 3 2 3 4" xfId="58375"/>
    <cellStyle name="Salida 3 3 2 3 4 2" xfId="58376"/>
    <cellStyle name="Salida 3 3 2 3 5" xfId="58377"/>
    <cellStyle name="Salida 3 3 2 3 5 2" xfId="58378"/>
    <cellStyle name="Salida 3 3 2 3 6" xfId="58379"/>
    <cellStyle name="Salida 3 3 2 4" xfId="58380"/>
    <cellStyle name="Salida 3 3 2 4 2" xfId="58381"/>
    <cellStyle name="Salida 3 3 2 4 2 2" xfId="58382"/>
    <cellStyle name="Salida 3 3 2 4 2 3" xfId="58383"/>
    <cellStyle name="Salida 3 3 2 4 3" xfId="58384"/>
    <cellStyle name="Salida 3 3 2 4 3 2" xfId="58385"/>
    <cellStyle name="Salida 3 3 2 4 3 3" xfId="58386"/>
    <cellStyle name="Salida 3 3 2 4 4" xfId="58387"/>
    <cellStyle name="Salida 3 3 2 4 4 2" xfId="58388"/>
    <cellStyle name="Salida 3 3 2 4 5" xfId="58389"/>
    <cellStyle name="Salida 3 3 2 4 6" xfId="58390"/>
    <cellStyle name="Salida 3 3 2 5" xfId="58391"/>
    <cellStyle name="Salida 3 3 2 5 2" xfId="58392"/>
    <cellStyle name="Salida 3 3 2 5 3" xfId="58393"/>
    <cellStyle name="Salida 3 3 2 6" xfId="58394"/>
    <cellStyle name="Salida 3 3 2 6 2" xfId="58395"/>
    <cellStyle name="Salida 3 3 2 6 3" xfId="58396"/>
    <cellStyle name="Salida 3 3 2 7" xfId="58397"/>
    <cellStyle name="Salida 3 3 2 7 2" xfId="58398"/>
    <cellStyle name="Salida 3 3 2 7 3" xfId="58399"/>
    <cellStyle name="Salida 3 3 2 8" xfId="58400"/>
    <cellStyle name="Salida 3 3 2 9" xfId="58401"/>
    <cellStyle name="Salida 3 3 3" xfId="58402"/>
    <cellStyle name="Salida 3 3 3 10" xfId="58403"/>
    <cellStyle name="Salida 3 3 3 2" xfId="58404"/>
    <cellStyle name="Salida 3 3 3 2 2" xfId="58405"/>
    <cellStyle name="Salida 3 3 3 2 2 2" xfId="58406"/>
    <cellStyle name="Salida 3 3 3 2 2 3" xfId="58407"/>
    <cellStyle name="Salida 3 3 3 2 3" xfId="58408"/>
    <cellStyle name="Salida 3 3 3 2 3 2" xfId="58409"/>
    <cellStyle name="Salida 3 3 3 2 3 3" xfId="58410"/>
    <cellStyle name="Salida 3 3 3 2 4" xfId="58411"/>
    <cellStyle name="Salida 3 3 3 2 4 2" xfId="58412"/>
    <cellStyle name="Salida 3 3 3 2 5" xfId="58413"/>
    <cellStyle name="Salida 3 3 3 2 6" xfId="58414"/>
    <cellStyle name="Salida 3 3 3 3" xfId="58415"/>
    <cellStyle name="Salida 3 3 3 3 2" xfId="58416"/>
    <cellStyle name="Salida 3 3 3 3 2 2" xfId="58417"/>
    <cellStyle name="Salida 3 3 3 3 2 3" xfId="58418"/>
    <cellStyle name="Salida 3 3 3 3 3" xfId="58419"/>
    <cellStyle name="Salida 3 3 3 3 3 2" xfId="58420"/>
    <cellStyle name="Salida 3 3 3 3 3 3" xfId="58421"/>
    <cellStyle name="Salida 3 3 3 3 4" xfId="58422"/>
    <cellStyle name="Salida 3 3 3 3 5" xfId="58423"/>
    <cellStyle name="Salida 3 3 3 4" xfId="58424"/>
    <cellStyle name="Salida 3 3 3 4 2" xfId="58425"/>
    <cellStyle name="Salida 3 3 3 4 3" xfId="58426"/>
    <cellStyle name="Salida 3 3 3 5" xfId="58427"/>
    <cellStyle name="Salida 3 3 3 5 2" xfId="58428"/>
    <cellStyle name="Salida 3 3 3 5 3" xfId="58429"/>
    <cellStyle name="Salida 3 3 3 6" xfId="58430"/>
    <cellStyle name="Salida 3 3 3 6 2" xfId="58431"/>
    <cellStyle name="Salida 3 3 3 6 3" xfId="58432"/>
    <cellStyle name="Salida 3 3 3 7" xfId="58433"/>
    <cellStyle name="Salida 3 3 3 8" xfId="58434"/>
    <cellStyle name="Salida 3 3 3 9" xfId="58435"/>
    <cellStyle name="Salida 3 3 4" xfId="58436"/>
    <cellStyle name="Salida 3 3 4 2" xfId="58437"/>
    <cellStyle name="Salida 3 3 4 2 2" xfId="58438"/>
    <cellStyle name="Salida 3 3 4 2 2 2" xfId="58439"/>
    <cellStyle name="Salida 3 3 4 2 3" xfId="58440"/>
    <cellStyle name="Salida 3 3 4 2 3 2" xfId="58441"/>
    <cellStyle name="Salida 3 3 4 2 4" xfId="58442"/>
    <cellStyle name="Salida 3 3 4 2 4 2" xfId="58443"/>
    <cellStyle name="Salida 3 3 4 2 5" xfId="58444"/>
    <cellStyle name="Salida 3 3 4 3" xfId="58445"/>
    <cellStyle name="Salida 3 3 4 3 2" xfId="58446"/>
    <cellStyle name="Salida 3 3 4 3 3" xfId="58447"/>
    <cellStyle name="Salida 3 3 4 4" xfId="58448"/>
    <cellStyle name="Salida 3 3 4 4 2" xfId="58449"/>
    <cellStyle name="Salida 3 3 4 5" xfId="58450"/>
    <cellStyle name="Salida 3 3 4 5 2" xfId="58451"/>
    <cellStyle name="Salida 3 3 4 6" xfId="58452"/>
    <cellStyle name="Salida 3 3 5" xfId="58453"/>
    <cellStyle name="Salida 3 3 5 2" xfId="58454"/>
    <cellStyle name="Salida 3 3 5 2 2" xfId="58455"/>
    <cellStyle name="Salida 3 3 5 2 3" xfId="58456"/>
    <cellStyle name="Salida 3 3 5 3" xfId="58457"/>
    <cellStyle name="Salida 3 3 5 3 2" xfId="58458"/>
    <cellStyle name="Salida 3 3 5 3 3" xfId="58459"/>
    <cellStyle name="Salida 3 3 5 4" xfId="58460"/>
    <cellStyle name="Salida 3 3 5 4 2" xfId="58461"/>
    <cellStyle name="Salida 3 3 5 5" xfId="58462"/>
    <cellStyle name="Salida 3 3 5 6" xfId="58463"/>
    <cellStyle name="Salida 3 3 6" xfId="58464"/>
    <cellStyle name="Salida 3 3 6 2" xfId="58465"/>
    <cellStyle name="Salida 3 3 6 3" xfId="58466"/>
    <cellStyle name="Salida 3 3 7" xfId="58467"/>
    <cellStyle name="Salida 3 3 7 2" xfId="58468"/>
    <cellStyle name="Salida 3 3 7 3" xfId="58469"/>
    <cellStyle name="Salida 3 3 8" xfId="58470"/>
    <cellStyle name="Salida 3 3 8 2" xfId="58471"/>
    <cellStyle name="Salida 3 3 8 3" xfId="58472"/>
    <cellStyle name="Salida 3 3 9" xfId="58473"/>
    <cellStyle name="Salida 3 4" xfId="58474"/>
    <cellStyle name="Salida 3 4 10" xfId="58475"/>
    <cellStyle name="Salida 3 4 11" xfId="58476"/>
    <cellStyle name="Salida 3 4 2" xfId="58477"/>
    <cellStyle name="Salida 3 4 2 10" xfId="58478"/>
    <cellStyle name="Salida 3 4 2 2" xfId="58479"/>
    <cellStyle name="Salida 3 4 2 2 2" xfId="58480"/>
    <cellStyle name="Salida 3 4 2 2 2 2" xfId="58481"/>
    <cellStyle name="Salida 3 4 2 2 2 2 2" xfId="58482"/>
    <cellStyle name="Salida 3 4 2 2 2 3" xfId="58483"/>
    <cellStyle name="Salida 3 4 2 2 2 3 2" xfId="58484"/>
    <cellStyle name="Salida 3 4 2 2 2 4" xfId="58485"/>
    <cellStyle name="Salida 3 4 2 2 2 4 2" xfId="58486"/>
    <cellStyle name="Salida 3 4 2 2 2 5" xfId="58487"/>
    <cellStyle name="Salida 3 4 2 2 3" xfId="58488"/>
    <cellStyle name="Salida 3 4 2 2 3 2" xfId="58489"/>
    <cellStyle name="Salida 3 4 2 2 3 3" xfId="58490"/>
    <cellStyle name="Salida 3 4 2 2 4" xfId="58491"/>
    <cellStyle name="Salida 3 4 2 2 4 2" xfId="58492"/>
    <cellStyle name="Salida 3 4 2 2 5" xfId="58493"/>
    <cellStyle name="Salida 3 4 2 2 5 2" xfId="58494"/>
    <cellStyle name="Salida 3 4 2 2 6" xfId="58495"/>
    <cellStyle name="Salida 3 4 2 3" xfId="58496"/>
    <cellStyle name="Salida 3 4 2 3 2" xfId="58497"/>
    <cellStyle name="Salida 3 4 2 3 2 2" xfId="58498"/>
    <cellStyle name="Salida 3 4 2 3 2 3" xfId="58499"/>
    <cellStyle name="Salida 3 4 2 3 3" xfId="58500"/>
    <cellStyle name="Salida 3 4 2 3 3 2" xfId="58501"/>
    <cellStyle name="Salida 3 4 2 3 3 3" xfId="58502"/>
    <cellStyle name="Salida 3 4 2 3 4" xfId="58503"/>
    <cellStyle name="Salida 3 4 2 3 4 2" xfId="58504"/>
    <cellStyle name="Salida 3 4 2 3 5" xfId="58505"/>
    <cellStyle name="Salida 3 4 2 3 6" xfId="58506"/>
    <cellStyle name="Salida 3 4 2 4" xfId="58507"/>
    <cellStyle name="Salida 3 4 2 4 2" xfId="58508"/>
    <cellStyle name="Salida 3 4 2 4 3" xfId="58509"/>
    <cellStyle name="Salida 3 4 2 5" xfId="58510"/>
    <cellStyle name="Salida 3 4 2 5 2" xfId="58511"/>
    <cellStyle name="Salida 3 4 2 5 3" xfId="58512"/>
    <cellStyle name="Salida 3 4 2 6" xfId="58513"/>
    <cellStyle name="Salida 3 4 2 6 2" xfId="58514"/>
    <cellStyle name="Salida 3 4 2 6 3" xfId="58515"/>
    <cellStyle name="Salida 3 4 2 7" xfId="58516"/>
    <cellStyle name="Salida 3 4 2 8" xfId="58517"/>
    <cellStyle name="Salida 3 4 2 9" xfId="58518"/>
    <cellStyle name="Salida 3 4 3" xfId="58519"/>
    <cellStyle name="Salida 3 4 3 2" xfId="58520"/>
    <cellStyle name="Salida 3 4 3 2 2" xfId="58521"/>
    <cellStyle name="Salida 3 4 3 2 2 2" xfId="58522"/>
    <cellStyle name="Salida 3 4 3 2 3" xfId="58523"/>
    <cellStyle name="Salida 3 4 3 2 3 2" xfId="58524"/>
    <cellStyle name="Salida 3 4 3 2 4" xfId="58525"/>
    <cellStyle name="Salida 3 4 3 2 4 2" xfId="58526"/>
    <cellStyle name="Salida 3 4 3 2 5" xfId="58527"/>
    <cellStyle name="Salida 3 4 3 3" xfId="58528"/>
    <cellStyle name="Salida 3 4 3 3 2" xfId="58529"/>
    <cellStyle name="Salida 3 4 3 3 3" xfId="58530"/>
    <cellStyle name="Salida 3 4 3 4" xfId="58531"/>
    <cellStyle name="Salida 3 4 3 4 2" xfId="58532"/>
    <cellStyle name="Salida 3 4 3 5" xfId="58533"/>
    <cellStyle name="Salida 3 4 3 5 2" xfId="58534"/>
    <cellStyle name="Salida 3 4 3 6" xfId="58535"/>
    <cellStyle name="Salida 3 4 4" xfId="58536"/>
    <cellStyle name="Salida 3 4 4 2" xfId="58537"/>
    <cellStyle name="Salida 3 4 4 2 2" xfId="58538"/>
    <cellStyle name="Salida 3 4 4 2 3" xfId="58539"/>
    <cellStyle name="Salida 3 4 4 3" xfId="58540"/>
    <cellStyle name="Salida 3 4 4 3 2" xfId="58541"/>
    <cellStyle name="Salida 3 4 4 3 3" xfId="58542"/>
    <cellStyle name="Salida 3 4 4 4" xfId="58543"/>
    <cellStyle name="Salida 3 4 4 4 2" xfId="58544"/>
    <cellStyle name="Salida 3 4 4 5" xfId="58545"/>
    <cellStyle name="Salida 3 4 4 6" xfId="58546"/>
    <cellStyle name="Salida 3 4 5" xfId="58547"/>
    <cellStyle name="Salida 3 4 5 2" xfId="58548"/>
    <cellStyle name="Salida 3 4 5 3" xfId="58549"/>
    <cellStyle name="Salida 3 4 6" xfId="58550"/>
    <cellStyle name="Salida 3 4 6 2" xfId="58551"/>
    <cellStyle name="Salida 3 4 6 3" xfId="58552"/>
    <cellStyle name="Salida 3 4 7" xfId="58553"/>
    <cellStyle name="Salida 3 4 7 2" xfId="58554"/>
    <cellStyle name="Salida 3 4 7 3" xfId="58555"/>
    <cellStyle name="Salida 3 4 8" xfId="58556"/>
    <cellStyle name="Salida 3 4 9" xfId="58557"/>
    <cellStyle name="Salida 3 5" xfId="58558"/>
    <cellStyle name="Salida 3 5 10" xfId="58559"/>
    <cellStyle name="Salida 3 5 11" xfId="58560"/>
    <cellStyle name="Salida 3 5 2" xfId="58561"/>
    <cellStyle name="Salida 3 5 2 10" xfId="58562"/>
    <cellStyle name="Salida 3 5 2 2" xfId="58563"/>
    <cellStyle name="Salida 3 5 2 2 2" xfId="58564"/>
    <cellStyle name="Salida 3 5 2 2 2 2" xfId="58565"/>
    <cellStyle name="Salida 3 5 2 2 2 2 2" xfId="58566"/>
    <cellStyle name="Salida 3 5 2 2 2 3" xfId="58567"/>
    <cellStyle name="Salida 3 5 2 2 2 3 2" xfId="58568"/>
    <cellStyle name="Salida 3 5 2 2 2 4" xfId="58569"/>
    <cellStyle name="Salida 3 5 2 2 2 4 2" xfId="58570"/>
    <cellStyle name="Salida 3 5 2 2 2 5" xfId="58571"/>
    <cellStyle name="Salida 3 5 2 2 3" xfId="58572"/>
    <cellStyle name="Salida 3 5 2 2 3 2" xfId="58573"/>
    <cellStyle name="Salida 3 5 2 2 3 3" xfId="58574"/>
    <cellStyle name="Salida 3 5 2 2 4" xfId="58575"/>
    <cellStyle name="Salida 3 5 2 2 4 2" xfId="58576"/>
    <cellStyle name="Salida 3 5 2 2 5" xfId="58577"/>
    <cellStyle name="Salida 3 5 2 2 5 2" xfId="58578"/>
    <cellStyle name="Salida 3 5 2 2 6" xfId="58579"/>
    <cellStyle name="Salida 3 5 2 3" xfId="58580"/>
    <cellStyle name="Salida 3 5 2 3 2" xfId="58581"/>
    <cellStyle name="Salida 3 5 2 3 2 2" xfId="58582"/>
    <cellStyle name="Salida 3 5 2 3 2 3" xfId="58583"/>
    <cellStyle name="Salida 3 5 2 3 3" xfId="58584"/>
    <cellStyle name="Salida 3 5 2 3 3 2" xfId="58585"/>
    <cellStyle name="Salida 3 5 2 3 3 3" xfId="58586"/>
    <cellStyle name="Salida 3 5 2 3 4" xfId="58587"/>
    <cellStyle name="Salida 3 5 2 3 4 2" xfId="58588"/>
    <cellStyle name="Salida 3 5 2 3 5" xfId="58589"/>
    <cellStyle name="Salida 3 5 2 3 6" xfId="58590"/>
    <cellStyle name="Salida 3 5 2 4" xfId="58591"/>
    <cellStyle name="Salida 3 5 2 4 2" xfId="58592"/>
    <cellStyle name="Salida 3 5 2 4 3" xfId="58593"/>
    <cellStyle name="Salida 3 5 2 5" xfId="58594"/>
    <cellStyle name="Salida 3 5 2 5 2" xfId="58595"/>
    <cellStyle name="Salida 3 5 2 5 3" xfId="58596"/>
    <cellStyle name="Salida 3 5 2 6" xfId="58597"/>
    <cellStyle name="Salida 3 5 2 6 2" xfId="58598"/>
    <cellStyle name="Salida 3 5 2 6 3" xfId="58599"/>
    <cellStyle name="Salida 3 5 2 7" xfId="58600"/>
    <cellStyle name="Salida 3 5 2 8" xfId="58601"/>
    <cellStyle name="Salida 3 5 2 9" xfId="58602"/>
    <cellStyle name="Salida 3 5 3" xfId="58603"/>
    <cellStyle name="Salida 3 5 3 2" xfId="58604"/>
    <cellStyle name="Salida 3 5 3 2 2" xfId="58605"/>
    <cellStyle name="Salida 3 5 3 2 2 2" xfId="58606"/>
    <cellStyle name="Salida 3 5 3 2 3" xfId="58607"/>
    <cellStyle name="Salida 3 5 3 2 3 2" xfId="58608"/>
    <cellStyle name="Salida 3 5 3 2 4" xfId="58609"/>
    <cellStyle name="Salida 3 5 3 2 4 2" xfId="58610"/>
    <cellStyle name="Salida 3 5 3 2 5" xfId="58611"/>
    <cellStyle name="Salida 3 5 3 3" xfId="58612"/>
    <cellStyle name="Salida 3 5 3 3 2" xfId="58613"/>
    <cellStyle name="Salida 3 5 3 3 3" xfId="58614"/>
    <cellStyle name="Salida 3 5 3 4" xfId="58615"/>
    <cellStyle name="Salida 3 5 3 4 2" xfId="58616"/>
    <cellStyle name="Salida 3 5 3 5" xfId="58617"/>
    <cellStyle name="Salida 3 5 3 5 2" xfId="58618"/>
    <cellStyle name="Salida 3 5 3 6" xfId="58619"/>
    <cellStyle name="Salida 3 5 4" xfId="58620"/>
    <cellStyle name="Salida 3 5 4 2" xfId="58621"/>
    <cellStyle name="Salida 3 5 4 2 2" xfId="58622"/>
    <cellStyle name="Salida 3 5 4 2 3" xfId="58623"/>
    <cellStyle name="Salida 3 5 4 3" xfId="58624"/>
    <cellStyle name="Salida 3 5 4 3 2" xfId="58625"/>
    <cellStyle name="Salida 3 5 4 3 3" xfId="58626"/>
    <cellStyle name="Salida 3 5 4 4" xfId="58627"/>
    <cellStyle name="Salida 3 5 4 4 2" xfId="58628"/>
    <cellStyle name="Salida 3 5 4 5" xfId="58629"/>
    <cellStyle name="Salida 3 5 4 6" xfId="58630"/>
    <cellStyle name="Salida 3 5 5" xfId="58631"/>
    <cellStyle name="Salida 3 5 5 2" xfId="58632"/>
    <cellStyle name="Salida 3 5 5 3" xfId="58633"/>
    <cellStyle name="Salida 3 5 6" xfId="58634"/>
    <cellStyle name="Salida 3 5 6 2" xfId="58635"/>
    <cellStyle name="Salida 3 5 6 3" xfId="58636"/>
    <cellStyle name="Salida 3 5 7" xfId="58637"/>
    <cellStyle name="Salida 3 5 7 2" xfId="58638"/>
    <cellStyle name="Salida 3 5 7 3" xfId="58639"/>
    <cellStyle name="Salida 3 5 8" xfId="58640"/>
    <cellStyle name="Salida 3 5 9" xfId="58641"/>
    <cellStyle name="Salida 3 6" xfId="58642"/>
    <cellStyle name="Salida 3 6 10" xfId="58643"/>
    <cellStyle name="Salida 3 6 2" xfId="58644"/>
    <cellStyle name="Salida 3 6 2 2" xfId="58645"/>
    <cellStyle name="Salida 3 6 2 2 2" xfId="58646"/>
    <cellStyle name="Salida 3 6 2 2 3" xfId="58647"/>
    <cellStyle name="Salida 3 6 2 3" xfId="58648"/>
    <cellStyle name="Salida 3 6 2 3 2" xfId="58649"/>
    <cellStyle name="Salida 3 6 2 3 3" xfId="58650"/>
    <cellStyle name="Salida 3 6 2 4" xfId="58651"/>
    <cellStyle name="Salida 3 6 2 4 2" xfId="58652"/>
    <cellStyle name="Salida 3 6 2 5" xfId="58653"/>
    <cellStyle name="Salida 3 6 2 6" xfId="58654"/>
    <cellStyle name="Salida 3 6 3" xfId="58655"/>
    <cellStyle name="Salida 3 6 3 2" xfId="58656"/>
    <cellStyle name="Salida 3 6 3 2 2" xfId="58657"/>
    <cellStyle name="Salida 3 6 3 2 3" xfId="58658"/>
    <cellStyle name="Salida 3 6 3 3" xfId="58659"/>
    <cellStyle name="Salida 3 6 3 3 2" xfId="58660"/>
    <cellStyle name="Salida 3 6 3 3 3" xfId="58661"/>
    <cellStyle name="Salida 3 6 3 4" xfId="58662"/>
    <cellStyle name="Salida 3 6 3 5" xfId="58663"/>
    <cellStyle name="Salida 3 6 4" xfId="58664"/>
    <cellStyle name="Salida 3 6 4 2" xfId="58665"/>
    <cellStyle name="Salida 3 6 4 3" xfId="58666"/>
    <cellStyle name="Salida 3 6 5" xfId="58667"/>
    <cellStyle name="Salida 3 6 5 2" xfId="58668"/>
    <cellStyle name="Salida 3 6 5 3" xfId="58669"/>
    <cellStyle name="Salida 3 6 6" xfId="58670"/>
    <cellStyle name="Salida 3 6 6 2" xfId="58671"/>
    <cellStyle name="Salida 3 6 6 3" xfId="58672"/>
    <cellStyle name="Salida 3 6 7" xfId="58673"/>
    <cellStyle name="Salida 3 6 8" xfId="58674"/>
    <cellStyle name="Salida 3 6 9" xfId="58675"/>
    <cellStyle name="Salida 3 7" xfId="58676"/>
    <cellStyle name="Salida 3 7 10" xfId="58677"/>
    <cellStyle name="Salida 3 7 2" xfId="58678"/>
    <cellStyle name="Salida 3 7 2 2" xfId="58679"/>
    <cellStyle name="Salida 3 7 2 2 2" xfId="58680"/>
    <cellStyle name="Salida 3 7 2 2 3" xfId="58681"/>
    <cellStyle name="Salida 3 7 2 3" xfId="58682"/>
    <cellStyle name="Salida 3 7 2 3 2" xfId="58683"/>
    <cellStyle name="Salida 3 7 2 3 3" xfId="58684"/>
    <cellStyle name="Salida 3 7 2 4" xfId="58685"/>
    <cellStyle name="Salida 3 7 2 4 2" xfId="58686"/>
    <cellStyle name="Salida 3 7 2 5" xfId="58687"/>
    <cellStyle name="Salida 3 7 2 6" xfId="58688"/>
    <cellStyle name="Salida 3 7 3" xfId="58689"/>
    <cellStyle name="Salida 3 7 3 2" xfId="58690"/>
    <cellStyle name="Salida 3 7 3 2 2" xfId="58691"/>
    <cellStyle name="Salida 3 7 3 2 3" xfId="58692"/>
    <cellStyle name="Salida 3 7 3 3" xfId="58693"/>
    <cellStyle name="Salida 3 7 3 3 2" xfId="58694"/>
    <cellStyle name="Salida 3 7 3 3 3" xfId="58695"/>
    <cellStyle name="Salida 3 7 3 4" xfId="58696"/>
    <cellStyle name="Salida 3 7 3 5" xfId="58697"/>
    <cellStyle name="Salida 3 7 4" xfId="58698"/>
    <cellStyle name="Salida 3 7 4 2" xfId="58699"/>
    <cellStyle name="Salida 3 7 4 3" xfId="58700"/>
    <cellStyle name="Salida 3 7 5" xfId="58701"/>
    <cellStyle name="Salida 3 7 5 2" xfId="58702"/>
    <cellStyle name="Salida 3 7 5 3" xfId="58703"/>
    <cellStyle name="Salida 3 7 6" xfId="58704"/>
    <cellStyle name="Salida 3 7 6 2" xfId="58705"/>
    <cellStyle name="Salida 3 7 6 3" xfId="58706"/>
    <cellStyle name="Salida 3 7 7" xfId="58707"/>
    <cellStyle name="Salida 3 7 8" xfId="58708"/>
    <cellStyle name="Salida 3 7 9" xfId="58709"/>
    <cellStyle name="Salida 3 8" xfId="58710"/>
    <cellStyle name="Salida 3 8 2" xfId="58711"/>
    <cellStyle name="Salida 3 8 2 2" xfId="58712"/>
    <cellStyle name="Salida 3 8 2 2 2" xfId="58713"/>
    <cellStyle name="Salida 3 8 2 3" xfId="58714"/>
    <cellStyle name="Salida 3 8 2 3 2" xfId="58715"/>
    <cellStyle name="Salida 3 8 2 4" xfId="58716"/>
    <cellStyle name="Salida 3 8 2 4 2" xfId="58717"/>
    <cellStyle name="Salida 3 8 2 5" xfId="58718"/>
    <cellStyle name="Salida 3 8 3" xfId="58719"/>
    <cellStyle name="Salida 3 8 3 2" xfId="58720"/>
    <cellStyle name="Salida 3 8 3 3" xfId="58721"/>
    <cellStyle name="Salida 3 8 4" xfId="58722"/>
    <cellStyle name="Salida 3 8 5" xfId="58723"/>
    <cellStyle name="Salida 3 8 6" xfId="58724"/>
    <cellStyle name="Salida 3 9" xfId="58725"/>
    <cellStyle name="Salida 3 9 2" xfId="58726"/>
    <cellStyle name="Salida 3 9 2 2" xfId="58727"/>
    <cellStyle name="Salida 3 9 2 2 2" xfId="58728"/>
    <cellStyle name="Salida 3 9 2 3" xfId="58729"/>
    <cellStyle name="Salida 3 9 2 3 2" xfId="58730"/>
    <cellStyle name="Salida 3 9 2 4" xfId="58731"/>
    <cellStyle name="Salida 3 9 2 4 2" xfId="58732"/>
    <cellStyle name="Salida 3 9 2 5" xfId="58733"/>
    <cellStyle name="Salida 3 9 3" xfId="58734"/>
    <cellStyle name="Salida 3 9 3 2" xfId="58735"/>
    <cellStyle name="Salida 3 9 3 3" xfId="58736"/>
    <cellStyle name="Salida 3 9 4" xfId="58737"/>
    <cellStyle name="Salida 3 9 5" xfId="58738"/>
    <cellStyle name="Salida 3 9 6" xfId="58739"/>
    <cellStyle name="Salida 4" xfId="58740"/>
    <cellStyle name="Salida 4 10" xfId="58741"/>
    <cellStyle name="Salida 4 10 2" xfId="58742"/>
    <cellStyle name="Salida 4 10 3" xfId="58743"/>
    <cellStyle name="Salida 4 11" xfId="58744"/>
    <cellStyle name="Salida 4 11 2" xfId="58745"/>
    <cellStyle name="Salida 4 11 3" xfId="58746"/>
    <cellStyle name="Salida 4 12" xfId="58747"/>
    <cellStyle name="Salida 4 13" xfId="58748"/>
    <cellStyle name="Salida 4 13 2" xfId="58749"/>
    <cellStyle name="Salida 4 14" xfId="58750"/>
    <cellStyle name="Salida 4 15" xfId="58751"/>
    <cellStyle name="Salida 4 16" xfId="58752"/>
    <cellStyle name="Salida 4 17" xfId="58753"/>
    <cellStyle name="Salida 4 2" xfId="58754"/>
    <cellStyle name="Salida 4 2 10" xfId="58755"/>
    <cellStyle name="Salida 4 2 11" xfId="58756"/>
    <cellStyle name="Salida 4 2 12" xfId="58757"/>
    <cellStyle name="Salida 4 2 2" xfId="58758"/>
    <cellStyle name="Salida 4 2 2 10" xfId="58759"/>
    <cellStyle name="Salida 4 2 2 11" xfId="58760"/>
    <cellStyle name="Salida 4 2 2 2" xfId="58761"/>
    <cellStyle name="Salida 4 2 2 2 10" xfId="58762"/>
    <cellStyle name="Salida 4 2 2 2 2" xfId="58763"/>
    <cellStyle name="Salida 4 2 2 2 2 2" xfId="58764"/>
    <cellStyle name="Salida 4 2 2 2 2 2 2" xfId="58765"/>
    <cellStyle name="Salida 4 2 2 2 2 2 3" xfId="58766"/>
    <cellStyle name="Salida 4 2 2 2 2 3" xfId="58767"/>
    <cellStyle name="Salida 4 2 2 2 2 3 2" xfId="58768"/>
    <cellStyle name="Salida 4 2 2 2 2 3 3" xfId="58769"/>
    <cellStyle name="Salida 4 2 2 2 2 4" xfId="58770"/>
    <cellStyle name="Salida 4 2 2 2 2 4 2" xfId="58771"/>
    <cellStyle name="Salida 4 2 2 2 2 5" xfId="58772"/>
    <cellStyle name="Salida 4 2 2 2 2 6" xfId="58773"/>
    <cellStyle name="Salida 4 2 2 2 3" xfId="58774"/>
    <cellStyle name="Salida 4 2 2 2 3 2" xfId="58775"/>
    <cellStyle name="Salida 4 2 2 2 3 2 2" xfId="58776"/>
    <cellStyle name="Salida 4 2 2 2 3 2 3" xfId="58777"/>
    <cellStyle name="Salida 4 2 2 2 3 3" xfId="58778"/>
    <cellStyle name="Salida 4 2 2 2 3 3 2" xfId="58779"/>
    <cellStyle name="Salida 4 2 2 2 3 3 3" xfId="58780"/>
    <cellStyle name="Salida 4 2 2 2 3 4" xfId="58781"/>
    <cellStyle name="Salida 4 2 2 2 3 5" xfId="58782"/>
    <cellStyle name="Salida 4 2 2 2 4" xfId="58783"/>
    <cellStyle name="Salida 4 2 2 2 4 2" xfId="58784"/>
    <cellStyle name="Salida 4 2 2 2 4 3" xfId="58785"/>
    <cellStyle name="Salida 4 2 2 2 5" xfId="58786"/>
    <cellStyle name="Salida 4 2 2 2 5 2" xfId="58787"/>
    <cellStyle name="Salida 4 2 2 2 5 3" xfId="58788"/>
    <cellStyle name="Salida 4 2 2 2 6" xfId="58789"/>
    <cellStyle name="Salida 4 2 2 2 6 2" xfId="58790"/>
    <cellStyle name="Salida 4 2 2 2 6 3" xfId="58791"/>
    <cellStyle name="Salida 4 2 2 2 7" xfId="58792"/>
    <cellStyle name="Salida 4 2 2 2 8" xfId="58793"/>
    <cellStyle name="Salida 4 2 2 2 9" xfId="58794"/>
    <cellStyle name="Salida 4 2 2 3" xfId="58795"/>
    <cellStyle name="Salida 4 2 2 3 2" xfId="58796"/>
    <cellStyle name="Salida 4 2 2 3 2 2" xfId="58797"/>
    <cellStyle name="Salida 4 2 2 3 2 2 2" xfId="58798"/>
    <cellStyle name="Salida 4 2 2 3 2 3" xfId="58799"/>
    <cellStyle name="Salida 4 2 2 3 2 3 2" xfId="58800"/>
    <cellStyle name="Salida 4 2 2 3 2 4" xfId="58801"/>
    <cellStyle name="Salida 4 2 2 3 2 4 2" xfId="58802"/>
    <cellStyle name="Salida 4 2 2 3 2 5" xfId="58803"/>
    <cellStyle name="Salida 4 2 2 3 3" xfId="58804"/>
    <cellStyle name="Salida 4 2 2 3 3 2" xfId="58805"/>
    <cellStyle name="Salida 4 2 2 3 3 3" xfId="58806"/>
    <cellStyle name="Salida 4 2 2 3 4" xfId="58807"/>
    <cellStyle name="Salida 4 2 2 3 4 2" xfId="58808"/>
    <cellStyle name="Salida 4 2 2 3 5" xfId="58809"/>
    <cellStyle name="Salida 4 2 2 3 5 2" xfId="58810"/>
    <cellStyle name="Salida 4 2 2 3 6" xfId="58811"/>
    <cellStyle name="Salida 4 2 2 4" xfId="58812"/>
    <cellStyle name="Salida 4 2 2 4 2" xfId="58813"/>
    <cellStyle name="Salida 4 2 2 4 2 2" xfId="58814"/>
    <cellStyle name="Salida 4 2 2 4 2 3" xfId="58815"/>
    <cellStyle name="Salida 4 2 2 4 3" xfId="58816"/>
    <cellStyle name="Salida 4 2 2 4 3 2" xfId="58817"/>
    <cellStyle name="Salida 4 2 2 4 3 3" xfId="58818"/>
    <cellStyle name="Salida 4 2 2 4 4" xfId="58819"/>
    <cellStyle name="Salida 4 2 2 4 4 2" xfId="58820"/>
    <cellStyle name="Salida 4 2 2 4 5" xfId="58821"/>
    <cellStyle name="Salida 4 2 2 4 6" xfId="58822"/>
    <cellStyle name="Salida 4 2 2 5" xfId="58823"/>
    <cellStyle name="Salida 4 2 2 5 2" xfId="58824"/>
    <cellStyle name="Salida 4 2 2 5 3" xfId="58825"/>
    <cellStyle name="Salida 4 2 2 6" xfId="58826"/>
    <cellStyle name="Salida 4 2 2 6 2" xfId="58827"/>
    <cellStyle name="Salida 4 2 2 6 3" xfId="58828"/>
    <cellStyle name="Salida 4 2 2 7" xfId="58829"/>
    <cellStyle name="Salida 4 2 2 7 2" xfId="58830"/>
    <cellStyle name="Salida 4 2 2 7 3" xfId="58831"/>
    <cellStyle name="Salida 4 2 2 8" xfId="58832"/>
    <cellStyle name="Salida 4 2 2 9" xfId="58833"/>
    <cellStyle name="Salida 4 2 3" xfId="58834"/>
    <cellStyle name="Salida 4 2 3 10" xfId="58835"/>
    <cellStyle name="Salida 4 2 3 2" xfId="58836"/>
    <cellStyle name="Salida 4 2 3 2 2" xfId="58837"/>
    <cellStyle name="Salida 4 2 3 2 2 2" xfId="58838"/>
    <cellStyle name="Salida 4 2 3 2 2 3" xfId="58839"/>
    <cellStyle name="Salida 4 2 3 2 3" xfId="58840"/>
    <cellStyle name="Salida 4 2 3 2 3 2" xfId="58841"/>
    <cellStyle name="Salida 4 2 3 2 3 3" xfId="58842"/>
    <cellStyle name="Salida 4 2 3 2 4" xfId="58843"/>
    <cellStyle name="Salida 4 2 3 2 4 2" xfId="58844"/>
    <cellStyle name="Salida 4 2 3 2 5" xfId="58845"/>
    <cellStyle name="Salida 4 2 3 2 6" xfId="58846"/>
    <cellStyle name="Salida 4 2 3 3" xfId="58847"/>
    <cellStyle name="Salida 4 2 3 3 2" xfId="58848"/>
    <cellStyle name="Salida 4 2 3 3 2 2" xfId="58849"/>
    <cellStyle name="Salida 4 2 3 3 2 3" xfId="58850"/>
    <cellStyle name="Salida 4 2 3 3 3" xfId="58851"/>
    <cellStyle name="Salida 4 2 3 3 3 2" xfId="58852"/>
    <cellStyle name="Salida 4 2 3 3 3 3" xfId="58853"/>
    <cellStyle name="Salida 4 2 3 3 4" xfId="58854"/>
    <cellStyle name="Salida 4 2 3 3 5" xfId="58855"/>
    <cellStyle name="Salida 4 2 3 4" xfId="58856"/>
    <cellStyle name="Salida 4 2 3 4 2" xfId="58857"/>
    <cellStyle name="Salida 4 2 3 4 3" xfId="58858"/>
    <cellStyle name="Salida 4 2 3 5" xfId="58859"/>
    <cellStyle name="Salida 4 2 3 5 2" xfId="58860"/>
    <cellStyle name="Salida 4 2 3 5 3" xfId="58861"/>
    <cellStyle name="Salida 4 2 3 6" xfId="58862"/>
    <cellStyle name="Salida 4 2 3 6 2" xfId="58863"/>
    <cellStyle name="Salida 4 2 3 6 3" xfId="58864"/>
    <cellStyle name="Salida 4 2 3 7" xfId="58865"/>
    <cellStyle name="Salida 4 2 3 8" xfId="58866"/>
    <cellStyle name="Salida 4 2 3 9" xfId="58867"/>
    <cellStyle name="Salida 4 2 4" xfId="58868"/>
    <cellStyle name="Salida 4 2 4 2" xfId="58869"/>
    <cellStyle name="Salida 4 2 4 2 2" xfId="58870"/>
    <cellStyle name="Salida 4 2 4 2 2 2" xfId="58871"/>
    <cellStyle name="Salida 4 2 4 2 3" xfId="58872"/>
    <cellStyle name="Salida 4 2 4 2 3 2" xfId="58873"/>
    <cellStyle name="Salida 4 2 4 2 4" xfId="58874"/>
    <cellStyle name="Salida 4 2 4 2 4 2" xfId="58875"/>
    <cellStyle name="Salida 4 2 4 2 5" xfId="58876"/>
    <cellStyle name="Salida 4 2 4 3" xfId="58877"/>
    <cellStyle name="Salida 4 2 4 3 2" xfId="58878"/>
    <cellStyle name="Salida 4 2 4 3 3" xfId="58879"/>
    <cellStyle name="Salida 4 2 4 4" xfId="58880"/>
    <cellStyle name="Salida 4 2 4 4 2" xfId="58881"/>
    <cellStyle name="Salida 4 2 4 5" xfId="58882"/>
    <cellStyle name="Salida 4 2 4 5 2" xfId="58883"/>
    <cellStyle name="Salida 4 2 4 6" xfId="58884"/>
    <cellStyle name="Salida 4 2 5" xfId="58885"/>
    <cellStyle name="Salida 4 2 5 2" xfId="58886"/>
    <cellStyle name="Salida 4 2 5 2 2" xfId="58887"/>
    <cellStyle name="Salida 4 2 5 2 3" xfId="58888"/>
    <cellStyle name="Salida 4 2 5 3" xfId="58889"/>
    <cellStyle name="Salida 4 2 5 3 2" xfId="58890"/>
    <cellStyle name="Salida 4 2 5 3 3" xfId="58891"/>
    <cellStyle name="Salida 4 2 5 4" xfId="58892"/>
    <cellStyle name="Salida 4 2 5 4 2" xfId="58893"/>
    <cellStyle name="Salida 4 2 5 5" xfId="58894"/>
    <cellStyle name="Salida 4 2 5 6" xfId="58895"/>
    <cellStyle name="Salida 4 2 6" xfId="58896"/>
    <cellStyle name="Salida 4 2 6 2" xfId="58897"/>
    <cellStyle name="Salida 4 2 6 3" xfId="58898"/>
    <cellStyle name="Salida 4 2 7" xfId="58899"/>
    <cellStyle name="Salida 4 2 7 2" xfId="58900"/>
    <cellStyle name="Salida 4 2 7 3" xfId="58901"/>
    <cellStyle name="Salida 4 2 8" xfId="58902"/>
    <cellStyle name="Salida 4 2 8 2" xfId="58903"/>
    <cellStyle name="Salida 4 2 8 3" xfId="58904"/>
    <cellStyle name="Salida 4 2 9" xfId="58905"/>
    <cellStyle name="Salida 4 3" xfId="58906"/>
    <cellStyle name="Salida 4 3 10" xfId="58907"/>
    <cellStyle name="Salida 4 3 11" xfId="58908"/>
    <cellStyle name="Salida 4 3 2" xfId="58909"/>
    <cellStyle name="Salida 4 3 2 10" xfId="58910"/>
    <cellStyle name="Salida 4 3 2 2" xfId="58911"/>
    <cellStyle name="Salida 4 3 2 2 2" xfId="58912"/>
    <cellStyle name="Salida 4 3 2 2 2 2" xfId="58913"/>
    <cellStyle name="Salida 4 3 2 2 2 2 2" xfId="58914"/>
    <cellStyle name="Salida 4 3 2 2 2 3" xfId="58915"/>
    <cellStyle name="Salida 4 3 2 2 2 3 2" xfId="58916"/>
    <cellStyle name="Salida 4 3 2 2 2 4" xfId="58917"/>
    <cellStyle name="Salida 4 3 2 2 2 4 2" xfId="58918"/>
    <cellStyle name="Salida 4 3 2 2 2 5" xfId="58919"/>
    <cellStyle name="Salida 4 3 2 2 3" xfId="58920"/>
    <cellStyle name="Salida 4 3 2 2 3 2" xfId="58921"/>
    <cellStyle name="Salida 4 3 2 2 3 3" xfId="58922"/>
    <cellStyle name="Salida 4 3 2 2 4" xfId="58923"/>
    <cellStyle name="Salida 4 3 2 2 4 2" xfId="58924"/>
    <cellStyle name="Salida 4 3 2 2 5" xfId="58925"/>
    <cellStyle name="Salida 4 3 2 2 5 2" xfId="58926"/>
    <cellStyle name="Salida 4 3 2 2 6" xfId="58927"/>
    <cellStyle name="Salida 4 3 2 3" xfId="58928"/>
    <cellStyle name="Salida 4 3 2 3 2" xfId="58929"/>
    <cellStyle name="Salida 4 3 2 3 2 2" xfId="58930"/>
    <cellStyle name="Salida 4 3 2 3 2 3" xfId="58931"/>
    <cellStyle name="Salida 4 3 2 3 3" xfId="58932"/>
    <cellStyle name="Salida 4 3 2 3 3 2" xfId="58933"/>
    <cellStyle name="Salida 4 3 2 3 3 3" xfId="58934"/>
    <cellStyle name="Salida 4 3 2 3 4" xfId="58935"/>
    <cellStyle name="Salida 4 3 2 3 4 2" xfId="58936"/>
    <cellStyle name="Salida 4 3 2 3 5" xfId="58937"/>
    <cellStyle name="Salida 4 3 2 3 6" xfId="58938"/>
    <cellStyle name="Salida 4 3 2 4" xfId="58939"/>
    <cellStyle name="Salida 4 3 2 4 2" xfId="58940"/>
    <cellStyle name="Salida 4 3 2 4 3" xfId="58941"/>
    <cellStyle name="Salida 4 3 2 5" xfId="58942"/>
    <cellStyle name="Salida 4 3 2 5 2" xfId="58943"/>
    <cellStyle name="Salida 4 3 2 5 3" xfId="58944"/>
    <cellStyle name="Salida 4 3 2 6" xfId="58945"/>
    <cellStyle name="Salida 4 3 2 6 2" xfId="58946"/>
    <cellStyle name="Salida 4 3 2 6 3" xfId="58947"/>
    <cellStyle name="Salida 4 3 2 7" xfId="58948"/>
    <cellStyle name="Salida 4 3 2 8" xfId="58949"/>
    <cellStyle name="Salida 4 3 2 9" xfId="58950"/>
    <cellStyle name="Salida 4 3 3" xfId="58951"/>
    <cellStyle name="Salida 4 3 3 2" xfId="58952"/>
    <cellStyle name="Salida 4 3 3 2 2" xfId="58953"/>
    <cellStyle name="Salida 4 3 3 2 2 2" xfId="58954"/>
    <cellStyle name="Salida 4 3 3 2 3" xfId="58955"/>
    <cellStyle name="Salida 4 3 3 2 3 2" xfId="58956"/>
    <cellStyle name="Salida 4 3 3 2 4" xfId="58957"/>
    <cellStyle name="Salida 4 3 3 2 4 2" xfId="58958"/>
    <cellStyle name="Salida 4 3 3 2 5" xfId="58959"/>
    <cellStyle name="Salida 4 3 3 3" xfId="58960"/>
    <cellStyle name="Salida 4 3 3 3 2" xfId="58961"/>
    <cellStyle name="Salida 4 3 3 3 3" xfId="58962"/>
    <cellStyle name="Salida 4 3 3 4" xfId="58963"/>
    <cellStyle name="Salida 4 3 3 4 2" xfId="58964"/>
    <cellStyle name="Salida 4 3 3 5" xfId="58965"/>
    <cellStyle name="Salida 4 3 3 5 2" xfId="58966"/>
    <cellStyle name="Salida 4 3 3 6" xfId="58967"/>
    <cellStyle name="Salida 4 3 4" xfId="58968"/>
    <cellStyle name="Salida 4 3 4 2" xfId="58969"/>
    <cellStyle name="Salida 4 3 4 2 2" xfId="58970"/>
    <cellStyle name="Salida 4 3 4 2 3" xfId="58971"/>
    <cellStyle name="Salida 4 3 4 3" xfId="58972"/>
    <cellStyle name="Salida 4 3 4 3 2" xfId="58973"/>
    <cellStyle name="Salida 4 3 4 3 3" xfId="58974"/>
    <cellStyle name="Salida 4 3 4 4" xfId="58975"/>
    <cellStyle name="Salida 4 3 4 4 2" xfId="58976"/>
    <cellStyle name="Salida 4 3 4 5" xfId="58977"/>
    <cellStyle name="Salida 4 3 4 6" xfId="58978"/>
    <cellStyle name="Salida 4 3 5" xfId="58979"/>
    <cellStyle name="Salida 4 3 5 2" xfId="58980"/>
    <cellStyle name="Salida 4 3 5 3" xfId="58981"/>
    <cellStyle name="Salida 4 3 6" xfId="58982"/>
    <cellStyle name="Salida 4 3 6 2" xfId="58983"/>
    <cellStyle name="Salida 4 3 6 3" xfId="58984"/>
    <cellStyle name="Salida 4 3 7" xfId="58985"/>
    <cellStyle name="Salida 4 3 7 2" xfId="58986"/>
    <cellStyle name="Salida 4 3 7 3" xfId="58987"/>
    <cellStyle name="Salida 4 3 8" xfId="58988"/>
    <cellStyle name="Salida 4 3 9" xfId="58989"/>
    <cellStyle name="Salida 4 4" xfId="58990"/>
    <cellStyle name="Salida 4 4 10" xfId="58991"/>
    <cellStyle name="Salida 4 4 2" xfId="58992"/>
    <cellStyle name="Salida 4 4 2 2" xfId="58993"/>
    <cellStyle name="Salida 4 4 2 2 2" xfId="58994"/>
    <cellStyle name="Salida 4 4 2 2 2 2" xfId="58995"/>
    <cellStyle name="Salida 4 4 2 2 2 2 2" xfId="58996"/>
    <cellStyle name="Salida 4 4 2 2 2 3" xfId="58997"/>
    <cellStyle name="Salida 4 4 2 2 2 3 2" xfId="58998"/>
    <cellStyle name="Salida 4 4 2 2 2 4" xfId="58999"/>
    <cellStyle name="Salida 4 4 2 2 2 4 2" xfId="59000"/>
    <cellStyle name="Salida 4 4 2 2 2 5" xfId="59001"/>
    <cellStyle name="Salida 4 4 2 2 3" xfId="59002"/>
    <cellStyle name="Salida 4 4 2 2 3 2" xfId="59003"/>
    <cellStyle name="Salida 4 4 2 2 4" xfId="59004"/>
    <cellStyle name="Salida 4 4 2 2 4 2" xfId="59005"/>
    <cellStyle name="Salida 4 4 2 2 5" xfId="59006"/>
    <cellStyle name="Salida 4 4 2 2 5 2" xfId="59007"/>
    <cellStyle name="Salida 4 4 2 2 6" xfId="59008"/>
    <cellStyle name="Salida 4 4 2 3" xfId="59009"/>
    <cellStyle name="Salida 4 4 2 3 2" xfId="59010"/>
    <cellStyle name="Salida 4 4 2 3 2 2" xfId="59011"/>
    <cellStyle name="Salida 4 4 2 3 3" xfId="59012"/>
    <cellStyle name="Salida 4 4 2 3 3 2" xfId="59013"/>
    <cellStyle name="Salida 4 4 2 3 4" xfId="59014"/>
    <cellStyle name="Salida 4 4 2 3 4 2" xfId="59015"/>
    <cellStyle name="Salida 4 4 2 3 5" xfId="59016"/>
    <cellStyle name="Salida 4 4 2 4" xfId="59017"/>
    <cellStyle name="Salida 4 4 2 5" xfId="59018"/>
    <cellStyle name="Salida 4 4 2 6" xfId="59019"/>
    <cellStyle name="Salida 4 4 3" xfId="59020"/>
    <cellStyle name="Salida 4 4 3 2" xfId="59021"/>
    <cellStyle name="Salida 4 4 3 2 2" xfId="59022"/>
    <cellStyle name="Salida 4 4 3 2 2 2" xfId="59023"/>
    <cellStyle name="Salida 4 4 3 2 3" xfId="59024"/>
    <cellStyle name="Salida 4 4 3 2 3 2" xfId="59025"/>
    <cellStyle name="Salida 4 4 3 2 4" xfId="59026"/>
    <cellStyle name="Salida 4 4 3 2 4 2" xfId="59027"/>
    <cellStyle name="Salida 4 4 3 2 5" xfId="59028"/>
    <cellStyle name="Salida 4 4 3 3" xfId="59029"/>
    <cellStyle name="Salida 4 4 3 3 2" xfId="59030"/>
    <cellStyle name="Salida 4 4 3 3 3" xfId="59031"/>
    <cellStyle name="Salida 4 4 3 4" xfId="59032"/>
    <cellStyle name="Salida 4 4 3 4 2" xfId="59033"/>
    <cellStyle name="Salida 4 4 3 5" xfId="59034"/>
    <cellStyle name="Salida 4 4 3 5 2" xfId="59035"/>
    <cellStyle name="Salida 4 4 3 6" xfId="59036"/>
    <cellStyle name="Salida 4 4 4" xfId="59037"/>
    <cellStyle name="Salida 4 4 4 2" xfId="59038"/>
    <cellStyle name="Salida 4 4 4 2 2" xfId="59039"/>
    <cellStyle name="Salida 4 4 4 3" xfId="59040"/>
    <cellStyle name="Salida 4 4 4 3 2" xfId="59041"/>
    <cellStyle name="Salida 4 4 4 4" xfId="59042"/>
    <cellStyle name="Salida 4 4 4 4 2" xfId="59043"/>
    <cellStyle name="Salida 4 4 4 5" xfId="59044"/>
    <cellStyle name="Salida 4 4 5" xfId="59045"/>
    <cellStyle name="Salida 4 4 5 2" xfId="59046"/>
    <cellStyle name="Salida 4 4 5 3" xfId="59047"/>
    <cellStyle name="Salida 4 4 6" xfId="59048"/>
    <cellStyle name="Salida 4 4 6 2" xfId="59049"/>
    <cellStyle name="Salida 4 4 6 3" xfId="59050"/>
    <cellStyle name="Salida 4 4 7" xfId="59051"/>
    <cellStyle name="Salida 4 4 8" xfId="59052"/>
    <cellStyle name="Salida 4 4 9" xfId="59053"/>
    <cellStyle name="Salida 4 5" xfId="59054"/>
    <cellStyle name="Salida 4 5 10" xfId="59055"/>
    <cellStyle name="Salida 4 5 2" xfId="59056"/>
    <cellStyle name="Salida 4 5 2 2" xfId="59057"/>
    <cellStyle name="Salida 4 5 2 2 2" xfId="59058"/>
    <cellStyle name="Salida 4 5 2 2 2 2" xfId="59059"/>
    <cellStyle name="Salida 4 5 2 2 3" xfId="59060"/>
    <cellStyle name="Salida 4 5 2 2 3 2" xfId="59061"/>
    <cellStyle name="Salida 4 5 2 2 4" xfId="59062"/>
    <cellStyle name="Salida 4 5 2 2 4 2" xfId="59063"/>
    <cellStyle name="Salida 4 5 2 2 5" xfId="59064"/>
    <cellStyle name="Salida 4 5 2 3" xfId="59065"/>
    <cellStyle name="Salida 4 5 2 3 2" xfId="59066"/>
    <cellStyle name="Salida 4 5 2 3 3" xfId="59067"/>
    <cellStyle name="Salida 4 5 2 4" xfId="59068"/>
    <cellStyle name="Salida 4 5 2 4 2" xfId="59069"/>
    <cellStyle name="Salida 4 5 2 5" xfId="59070"/>
    <cellStyle name="Salida 4 5 2 5 2" xfId="59071"/>
    <cellStyle name="Salida 4 5 2 6" xfId="59072"/>
    <cellStyle name="Salida 4 5 3" xfId="59073"/>
    <cellStyle name="Salida 4 5 3 2" xfId="59074"/>
    <cellStyle name="Salida 4 5 3 2 2" xfId="59075"/>
    <cellStyle name="Salida 4 5 3 2 3" xfId="59076"/>
    <cellStyle name="Salida 4 5 3 3" xfId="59077"/>
    <cellStyle name="Salida 4 5 3 3 2" xfId="59078"/>
    <cellStyle name="Salida 4 5 3 3 3" xfId="59079"/>
    <cellStyle name="Salida 4 5 3 4" xfId="59080"/>
    <cellStyle name="Salida 4 5 3 4 2" xfId="59081"/>
    <cellStyle name="Salida 4 5 3 5" xfId="59082"/>
    <cellStyle name="Salida 4 5 3 6" xfId="59083"/>
    <cellStyle name="Salida 4 5 4" xfId="59084"/>
    <cellStyle name="Salida 4 5 4 2" xfId="59085"/>
    <cellStyle name="Salida 4 5 4 3" xfId="59086"/>
    <cellStyle name="Salida 4 5 5" xfId="59087"/>
    <cellStyle name="Salida 4 5 5 2" xfId="59088"/>
    <cellStyle name="Salida 4 5 5 3" xfId="59089"/>
    <cellStyle name="Salida 4 5 6" xfId="59090"/>
    <cellStyle name="Salida 4 5 6 2" xfId="59091"/>
    <cellStyle name="Salida 4 5 6 3" xfId="59092"/>
    <cellStyle name="Salida 4 5 7" xfId="59093"/>
    <cellStyle name="Salida 4 5 8" xfId="59094"/>
    <cellStyle name="Salida 4 5 9" xfId="59095"/>
    <cellStyle name="Salida 4 6" xfId="59096"/>
    <cellStyle name="Salida 4 6 2" xfId="59097"/>
    <cellStyle name="Salida 4 6 2 2" xfId="59098"/>
    <cellStyle name="Salida 4 6 2 2 2" xfId="59099"/>
    <cellStyle name="Salida 4 6 2 3" xfId="59100"/>
    <cellStyle name="Salida 4 6 2 3 2" xfId="59101"/>
    <cellStyle name="Salida 4 6 2 4" xfId="59102"/>
    <cellStyle name="Salida 4 6 2 4 2" xfId="59103"/>
    <cellStyle name="Salida 4 6 2 5" xfId="59104"/>
    <cellStyle name="Salida 4 6 3" xfId="59105"/>
    <cellStyle name="Salida 4 6 3 2" xfId="59106"/>
    <cellStyle name="Salida 4 6 3 3" xfId="59107"/>
    <cellStyle name="Salida 4 6 4" xfId="59108"/>
    <cellStyle name="Salida 4 6 4 2" xfId="59109"/>
    <cellStyle name="Salida 4 6 5" xfId="59110"/>
    <cellStyle name="Salida 4 6 5 2" xfId="59111"/>
    <cellStyle name="Salida 4 6 6" xfId="59112"/>
    <cellStyle name="Salida 4 7" xfId="59113"/>
    <cellStyle name="Salida 4 7 2" xfId="59114"/>
    <cellStyle name="Salida 4 7 2 2" xfId="59115"/>
    <cellStyle name="Salida 4 7 2 3" xfId="59116"/>
    <cellStyle name="Salida 4 7 3" xfId="59117"/>
    <cellStyle name="Salida 4 7 3 2" xfId="59118"/>
    <cellStyle name="Salida 4 7 3 3" xfId="59119"/>
    <cellStyle name="Salida 4 7 4" xfId="59120"/>
    <cellStyle name="Salida 4 7 4 2" xfId="59121"/>
    <cellStyle name="Salida 4 7 5" xfId="59122"/>
    <cellStyle name="Salida 4 7 6" xfId="59123"/>
    <cellStyle name="Salida 4 8" xfId="59124"/>
    <cellStyle name="Salida 4 8 2" xfId="59125"/>
    <cellStyle name="Salida 4 8 3" xfId="59126"/>
    <cellStyle name="Salida 4 9" xfId="59127"/>
    <cellStyle name="Salida 4 9 2" xfId="59128"/>
    <cellStyle name="Salida 4 9 3" xfId="59129"/>
    <cellStyle name="Salida 5" xfId="59130"/>
    <cellStyle name="Salida 5 10" xfId="59131"/>
    <cellStyle name="Salida 5 10 2" xfId="59132"/>
    <cellStyle name="Salida 5 10 3" xfId="59133"/>
    <cellStyle name="Salida 5 11" xfId="59134"/>
    <cellStyle name="Salida 5 11 2" xfId="59135"/>
    <cellStyle name="Salida 5 11 3" xfId="59136"/>
    <cellStyle name="Salida 5 12" xfId="59137"/>
    <cellStyle name="Salida 5 13" xfId="59138"/>
    <cellStyle name="Salida 5 14" xfId="59139"/>
    <cellStyle name="Salida 5 15" xfId="59140"/>
    <cellStyle name="Salida 5 2" xfId="59141"/>
    <cellStyle name="Salida 5 2 10" xfId="59142"/>
    <cellStyle name="Salida 5 2 11" xfId="59143"/>
    <cellStyle name="Salida 5 2 12" xfId="59144"/>
    <cellStyle name="Salida 5 2 2" xfId="59145"/>
    <cellStyle name="Salida 5 2 2 10" xfId="59146"/>
    <cellStyle name="Salida 5 2 2 11" xfId="59147"/>
    <cellStyle name="Salida 5 2 2 2" xfId="59148"/>
    <cellStyle name="Salida 5 2 2 2 10" xfId="59149"/>
    <cellStyle name="Salida 5 2 2 2 2" xfId="59150"/>
    <cellStyle name="Salida 5 2 2 2 2 2" xfId="59151"/>
    <cellStyle name="Salida 5 2 2 2 2 2 2" xfId="59152"/>
    <cellStyle name="Salida 5 2 2 2 2 2 3" xfId="59153"/>
    <cellStyle name="Salida 5 2 2 2 2 3" xfId="59154"/>
    <cellStyle name="Salida 5 2 2 2 2 3 2" xfId="59155"/>
    <cellStyle name="Salida 5 2 2 2 2 3 3" xfId="59156"/>
    <cellStyle name="Salida 5 2 2 2 2 4" xfId="59157"/>
    <cellStyle name="Salida 5 2 2 2 2 4 2" xfId="59158"/>
    <cellStyle name="Salida 5 2 2 2 2 5" xfId="59159"/>
    <cellStyle name="Salida 5 2 2 2 2 6" xfId="59160"/>
    <cellStyle name="Salida 5 2 2 2 3" xfId="59161"/>
    <cellStyle name="Salida 5 2 2 2 3 2" xfId="59162"/>
    <cellStyle name="Salida 5 2 2 2 3 2 2" xfId="59163"/>
    <cellStyle name="Salida 5 2 2 2 3 2 3" xfId="59164"/>
    <cellStyle name="Salida 5 2 2 2 3 3" xfId="59165"/>
    <cellStyle name="Salida 5 2 2 2 3 3 2" xfId="59166"/>
    <cellStyle name="Salida 5 2 2 2 3 3 3" xfId="59167"/>
    <cellStyle name="Salida 5 2 2 2 3 4" xfId="59168"/>
    <cellStyle name="Salida 5 2 2 2 3 5" xfId="59169"/>
    <cellStyle name="Salida 5 2 2 2 4" xfId="59170"/>
    <cellStyle name="Salida 5 2 2 2 4 2" xfId="59171"/>
    <cellStyle name="Salida 5 2 2 2 4 3" xfId="59172"/>
    <cellStyle name="Salida 5 2 2 2 5" xfId="59173"/>
    <cellStyle name="Salida 5 2 2 2 5 2" xfId="59174"/>
    <cellStyle name="Salida 5 2 2 2 5 3" xfId="59175"/>
    <cellStyle name="Salida 5 2 2 2 6" xfId="59176"/>
    <cellStyle name="Salida 5 2 2 2 6 2" xfId="59177"/>
    <cellStyle name="Salida 5 2 2 2 6 3" xfId="59178"/>
    <cellStyle name="Salida 5 2 2 2 7" xfId="59179"/>
    <cellStyle name="Salida 5 2 2 2 8" xfId="59180"/>
    <cellStyle name="Salida 5 2 2 2 9" xfId="59181"/>
    <cellStyle name="Salida 5 2 2 3" xfId="59182"/>
    <cellStyle name="Salida 5 2 2 3 2" xfId="59183"/>
    <cellStyle name="Salida 5 2 2 3 2 2" xfId="59184"/>
    <cellStyle name="Salida 5 2 2 3 2 2 2" xfId="59185"/>
    <cellStyle name="Salida 5 2 2 3 2 3" xfId="59186"/>
    <cellStyle name="Salida 5 2 2 3 2 3 2" xfId="59187"/>
    <cellStyle name="Salida 5 2 2 3 2 4" xfId="59188"/>
    <cellStyle name="Salida 5 2 2 3 2 4 2" xfId="59189"/>
    <cellStyle name="Salida 5 2 2 3 2 5" xfId="59190"/>
    <cellStyle name="Salida 5 2 2 3 3" xfId="59191"/>
    <cellStyle name="Salida 5 2 2 3 3 2" xfId="59192"/>
    <cellStyle name="Salida 5 2 2 3 3 3" xfId="59193"/>
    <cellStyle name="Salida 5 2 2 3 4" xfId="59194"/>
    <cellStyle name="Salida 5 2 2 3 4 2" xfId="59195"/>
    <cellStyle name="Salida 5 2 2 3 5" xfId="59196"/>
    <cellStyle name="Salida 5 2 2 3 5 2" xfId="59197"/>
    <cellStyle name="Salida 5 2 2 3 6" xfId="59198"/>
    <cellStyle name="Salida 5 2 2 4" xfId="59199"/>
    <cellStyle name="Salida 5 2 2 4 2" xfId="59200"/>
    <cellStyle name="Salida 5 2 2 4 2 2" xfId="59201"/>
    <cellStyle name="Salida 5 2 2 4 2 3" xfId="59202"/>
    <cellStyle name="Salida 5 2 2 4 3" xfId="59203"/>
    <cellStyle name="Salida 5 2 2 4 3 2" xfId="59204"/>
    <cellStyle name="Salida 5 2 2 4 3 3" xfId="59205"/>
    <cellStyle name="Salida 5 2 2 4 4" xfId="59206"/>
    <cellStyle name="Salida 5 2 2 4 4 2" xfId="59207"/>
    <cellStyle name="Salida 5 2 2 4 5" xfId="59208"/>
    <cellStyle name="Salida 5 2 2 4 6" xfId="59209"/>
    <cellStyle name="Salida 5 2 2 5" xfId="59210"/>
    <cellStyle name="Salida 5 2 2 5 2" xfId="59211"/>
    <cellStyle name="Salida 5 2 2 5 3" xfId="59212"/>
    <cellStyle name="Salida 5 2 2 6" xfId="59213"/>
    <cellStyle name="Salida 5 2 2 6 2" xfId="59214"/>
    <cellStyle name="Salida 5 2 2 6 3" xfId="59215"/>
    <cellStyle name="Salida 5 2 2 7" xfId="59216"/>
    <cellStyle name="Salida 5 2 2 7 2" xfId="59217"/>
    <cellStyle name="Salida 5 2 2 7 3" xfId="59218"/>
    <cellStyle name="Salida 5 2 2 8" xfId="59219"/>
    <cellStyle name="Salida 5 2 2 9" xfId="59220"/>
    <cellStyle name="Salida 5 2 3" xfId="59221"/>
    <cellStyle name="Salida 5 2 3 10" xfId="59222"/>
    <cellStyle name="Salida 5 2 3 2" xfId="59223"/>
    <cellStyle name="Salida 5 2 3 2 2" xfId="59224"/>
    <cellStyle name="Salida 5 2 3 2 2 2" xfId="59225"/>
    <cellStyle name="Salida 5 2 3 2 2 2 2" xfId="59226"/>
    <cellStyle name="Salida 5 2 3 2 2 3" xfId="59227"/>
    <cellStyle name="Salida 5 2 3 2 2 3 2" xfId="59228"/>
    <cellStyle name="Salida 5 2 3 2 2 4" xfId="59229"/>
    <cellStyle name="Salida 5 2 3 2 2 4 2" xfId="59230"/>
    <cellStyle name="Salida 5 2 3 2 2 5" xfId="59231"/>
    <cellStyle name="Salida 5 2 3 2 3" xfId="59232"/>
    <cellStyle name="Salida 5 2 3 2 3 2" xfId="59233"/>
    <cellStyle name="Salida 5 2 3 2 3 3" xfId="59234"/>
    <cellStyle name="Salida 5 2 3 2 4" xfId="59235"/>
    <cellStyle name="Salida 5 2 3 2 4 2" xfId="59236"/>
    <cellStyle name="Salida 5 2 3 2 5" xfId="59237"/>
    <cellStyle name="Salida 5 2 3 2 5 2" xfId="59238"/>
    <cellStyle name="Salida 5 2 3 2 6" xfId="59239"/>
    <cellStyle name="Salida 5 2 3 3" xfId="59240"/>
    <cellStyle name="Salida 5 2 3 3 2" xfId="59241"/>
    <cellStyle name="Salida 5 2 3 3 2 2" xfId="59242"/>
    <cellStyle name="Salida 5 2 3 3 2 3" xfId="59243"/>
    <cellStyle name="Salida 5 2 3 3 3" xfId="59244"/>
    <cellStyle name="Salida 5 2 3 3 3 2" xfId="59245"/>
    <cellStyle name="Salida 5 2 3 3 3 3" xfId="59246"/>
    <cellStyle name="Salida 5 2 3 3 4" xfId="59247"/>
    <cellStyle name="Salida 5 2 3 3 4 2" xfId="59248"/>
    <cellStyle name="Salida 5 2 3 3 5" xfId="59249"/>
    <cellStyle name="Salida 5 2 3 3 6" xfId="59250"/>
    <cellStyle name="Salida 5 2 3 4" xfId="59251"/>
    <cellStyle name="Salida 5 2 3 4 2" xfId="59252"/>
    <cellStyle name="Salida 5 2 3 4 3" xfId="59253"/>
    <cellStyle name="Salida 5 2 3 5" xfId="59254"/>
    <cellStyle name="Salida 5 2 3 5 2" xfId="59255"/>
    <cellStyle name="Salida 5 2 3 5 3" xfId="59256"/>
    <cellStyle name="Salida 5 2 3 6" xfId="59257"/>
    <cellStyle name="Salida 5 2 3 6 2" xfId="59258"/>
    <cellStyle name="Salida 5 2 3 6 3" xfId="59259"/>
    <cellStyle name="Salida 5 2 3 7" xfId="59260"/>
    <cellStyle name="Salida 5 2 3 8" xfId="59261"/>
    <cellStyle name="Salida 5 2 3 9" xfId="59262"/>
    <cellStyle name="Salida 5 2 4" xfId="59263"/>
    <cellStyle name="Salida 5 2 4 2" xfId="59264"/>
    <cellStyle name="Salida 5 2 4 2 2" xfId="59265"/>
    <cellStyle name="Salida 5 2 4 2 2 2" xfId="59266"/>
    <cellStyle name="Salida 5 2 4 2 3" xfId="59267"/>
    <cellStyle name="Salida 5 2 4 2 3 2" xfId="59268"/>
    <cellStyle name="Salida 5 2 4 2 4" xfId="59269"/>
    <cellStyle name="Salida 5 2 4 2 4 2" xfId="59270"/>
    <cellStyle name="Salida 5 2 4 2 5" xfId="59271"/>
    <cellStyle name="Salida 5 2 4 3" xfId="59272"/>
    <cellStyle name="Salida 5 2 4 3 2" xfId="59273"/>
    <cellStyle name="Salida 5 2 4 3 3" xfId="59274"/>
    <cellStyle name="Salida 5 2 4 4" xfId="59275"/>
    <cellStyle name="Salida 5 2 4 4 2" xfId="59276"/>
    <cellStyle name="Salida 5 2 4 5" xfId="59277"/>
    <cellStyle name="Salida 5 2 4 5 2" xfId="59278"/>
    <cellStyle name="Salida 5 2 4 6" xfId="59279"/>
    <cellStyle name="Salida 5 2 5" xfId="59280"/>
    <cellStyle name="Salida 5 2 5 2" xfId="59281"/>
    <cellStyle name="Salida 5 2 5 2 2" xfId="59282"/>
    <cellStyle name="Salida 5 2 5 2 3" xfId="59283"/>
    <cellStyle name="Salida 5 2 5 3" xfId="59284"/>
    <cellStyle name="Salida 5 2 5 3 2" xfId="59285"/>
    <cellStyle name="Salida 5 2 5 3 3" xfId="59286"/>
    <cellStyle name="Salida 5 2 5 4" xfId="59287"/>
    <cellStyle name="Salida 5 2 5 4 2" xfId="59288"/>
    <cellStyle name="Salida 5 2 5 5" xfId="59289"/>
    <cellStyle name="Salida 5 2 5 6" xfId="59290"/>
    <cellStyle name="Salida 5 2 6" xfId="59291"/>
    <cellStyle name="Salida 5 2 6 2" xfId="59292"/>
    <cellStyle name="Salida 5 2 6 3" xfId="59293"/>
    <cellStyle name="Salida 5 2 7" xfId="59294"/>
    <cellStyle name="Salida 5 2 7 2" xfId="59295"/>
    <cellStyle name="Salida 5 2 7 3" xfId="59296"/>
    <cellStyle name="Salida 5 2 8" xfId="59297"/>
    <cellStyle name="Salida 5 2 8 2" xfId="59298"/>
    <cellStyle name="Salida 5 2 8 3" xfId="59299"/>
    <cellStyle name="Salida 5 2 9" xfId="59300"/>
    <cellStyle name="Salida 5 3" xfId="59301"/>
    <cellStyle name="Salida 5 3 10" xfId="59302"/>
    <cellStyle name="Salida 5 3 11" xfId="59303"/>
    <cellStyle name="Salida 5 3 2" xfId="59304"/>
    <cellStyle name="Salida 5 3 2 10" xfId="59305"/>
    <cellStyle name="Salida 5 3 2 2" xfId="59306"/>
    <cellStyle name="Salida 5 3 2 2 2" xfId="59307"/>
    <cellStyle name="Salida 5 3 2 2 2 2" xfId="59308"/>
    <cellStyle name="Salida 5 3 2 2 2 3" xfId="59309"/>
    <cellStyle name="Salida 5 3 2 2 3" xfId="59310"/>
    <cellStyle name="Salida 5 3 2 2 3 2" xfId="59311"/>
    <cellStyle name="Salida 5 3 2 2 3 3" xfId="59312"/>
    <cellStyle name="Salida 5 3 2 2 4" xfId="59313"/>
    <cellStyle name="Salida 5 3 2 2 4 2" xfId="59314"/>
    <cellStyle name="Salida 5 3 2 2 5" xfId="59315"/>
    <cellStyle name="Salida 5 3 2 2 6" xfId="59316"/>
    <cellStyle name="Salida 5 3 2 3" xfId="59317"/>
    <cellStyle name="Salida 5 3 2 3 2" xfId="59318"/>
    <cellStyle name="Salida 5 3 2 3 2 2" xfId="59319"/>
    <cellStyle name="Salida 5 3 2 3 2 3" xfId="59320"/>
    <cellStyle name="Salida 5 3 2 3 3" xfId="59321"/>
    <cellStyle name="Salida 5 3 2 3 3 2" xfId="59322"/>
    <cellStyle name="Salida 5 3 2 3 3 3" xfId="59323"/>
    <cellStyle name="Salida 5 3 2 3 4" xfId="59324"/>
    <cellStyle name="Salida 5 3 2 3 5" xfId="59325"/>
    <cellStyle name="Salida 5 3 2 4" xfId="59326"/>
    <cellStyle name="Salida 5 3 2 4 2" xfId="59327"/>
    <cellStyle name="Salida 5 3 2 4 3" xfId="59328"/>
    <cellStyle name="Salida 5 3 2 5" xfId="59329"/>
    <cellStyle name="Salida 5 3 2 5 2" xfId="59330"/>
    <cellStyle name="Salida 5 3 2 5 3" xfId="59331"/>
    <cellStyle name="Salida 5 3 2 6" xfId="59332"/>
    <cellStyle name="Salida 5 3 2 6 2" xfId="59333"/>
    <cellStyle name="Salida 5 3 2 6 3" xfId="59334"/>
    <cellStyle name="Salida 5 3 2 7" xfId="59335"/>
    <cellStyle name="Salida 5 3 2 8" xfId="59336"/>
    <cellStyle name="Salida 5 3 2 9" xfId="59337"/>
    <cellStyle name="Salida 5 3 3" xfId="59338"/>
    <cellStyle name="Salida 5 3 3 2" xfId="59339"/>
    <cellStyle name="Salida 5 3 3 2 2" xfId="59340"/>
    <cellStyle name="Salida 5 3 3 2 2 2" xfId="59341"/>
    <cellStyle name="Salida 5 3 3 2 3" xfId="59342"/>
    <cellStyle name="Salida 5 3 3 2 3 2" xfId="59343"/>
    <cellStyle name="Salida 5 3 3 2 4" xfId="59344"/>
    <cellStyle name="Salida 5 3 3 2 4 2" xfId="59345"/>
    <cellStyle name="Salida 5 3 3 2 5" xfId="59346"/>
    <cellStyle name="Salida 5 3 3 3" xfId="59347"/>
    <cellStyle name="Salida 5 3 3 3 2" xfId="59348"/>
    <cellStyle name="Salida 5 3 3 3 3" xfId="59349"/>
    <cellStyle name="Salida 5 3 3 4" xfId="59350"/>
    <cellStyle name="Salida 5 3 3 4 2" xfId="59351"/>
    <cellStyle name="Salida 5 3 3 5" xfId="59352"/>
    <cellStyle name="Salida 5 3 3 5 2" xfId="59353"/>
    <cellStyle name="Salida 5 3 3 6" xfId="59354"/>
    <cellStyle name="Salida 5 3 4" xfId="59355"/>
    <cellStyle name="Salida 5 3 4 2" xfId="59356"/>
    <cellStyle name="Salida 5 3 4 2 2" xfId="59357"/>
    <cellStyle name="Salida 5 3 4 2 3" xfId="59358"/>
    <cellStyle name="Salida 5 3 4 3" xfId="59359"/>
    <cellStyle name="Salida 5 3 4 3 2" xfId="59360"/>
    <cellStyle name="Salida 5 3 4 3 3" xfId="59361"/>
    <cellStyle name="Salida 5 3 4 4" xfId="59362"/>
    <cellStyle name="Salida 5 3 4 4 2" xfId="59363"/>
    <cellStyle name="Salida 5 3 4 5" xfId="59364"/>
    <cellStyle name="Salida 5 3 4 6" xfId="59365"/>
    <cellStyle name="Salida 5 3 5" xfId="59366"/>
    <cellStyle name="Salida 5 3 5 2" xfId="59367"/>
    <cellStyle name="Salida 5 3 5 3" xfId="59368"/>
    <cellStyle name="Salida 5 3 6" xfId="59369"/>
    <cellStyle name="Salida 5 3 6 2" xfId="59370"/>
    <cellStyle name="Salida 5 3 6 3" xfId="59371"/>
    <cellStyle name="Salida 5 3 7" xfId="59372"/>
    <cellStyle name="Salida 5 3 7 2" xfId="59373"/>
    <cellStyle name="Salida 5 3 7 3" xfId="59374"/>
    <cellStyle name="Salida 5 3 8" xfId="59375"/>
    <cellStyle name="Salida 5 3 9" xfId="59376"/>
    <cellStyle name="Salida 5 4" xfId="59377"/>
    <cellStyle name="Salida 5 4 10" xfId="59378"/>
    <cellStyle name="Salida 5 4 2" xfId="59379"/>
    <cellStyle name="Salida 5 4 2 2" xfId="59380"/>
    <cellStyle name="Salida 5 4 2 2 2" xfId="59381"/>
    <cellStyle name="Salida 5 4 2 2 3" xfId="59382"/>
    <cellStyle name="Salida 5 4 2 3" xfId="59383"/>
    <cellStyle name="Salida 5 4 2 3 2" xfId="59384"/>
    <cellStyle name="Salida 5 4 2 3 3" xfId="59385"/>
    <cellStyle name="Salida 5 4 2 4" xfId="59386"/>
    <cellStyle name="Salida 5 4 2 4 2" xfId="59387"/>
    <cellStyle name="Salida 5 4 2 5" xfId="59388"/>
    <cellStyle name="Salida 5 4 2 6" xfId="59389"/>
    <cellStyle name="Salida 5 4 3" xfId="59390"/>
    <cellStyle name="Salida 5 4 3 2" xfId="59391"/>
    <cellStyle name="Salida 5 4 3 2 2" xfId="59392"/>
    <cellStyle name="Salida 5 4 3 2 3" xfId="59393"/>
    <cellStyle name="Salida 5 4 3 3" xfId="59394"/>
    <cellStyle name="Salida 5 4 3 3 2" xfId="59395"/>
    <cellStyle name="Salida 5 4 3 3 3" xfId="59396"/>
    <cellStyle name="Salida 5 4 3 4" xfId="59397"/>
    <cellStyle name="Salida 5 4 3 5" xfId="59398"/>
    <cellStyle name="Salida 5 4 4" xfId="59399"/>
    <cellStyle name="Salida 5 4 4 2" xfId="59400"/>
    <cellStyle name="Salida 5 4 4 3" xfId="59401"/>
    <cellStyle name="Salida 5 4 5" xfId="59402"/>
    <cellStyle name="Salida 5 4 5 2" xfId="59403"/>
    <cellStyle name="Salida 5 4 5 3" xfId="59404"/>
    <cellStyle name="Salida 5 4 6" xfId="59405"/>
    <cellStyle name="Salida 5 4 6 2" xfId="59406"/>
    <cellStyle name="Salida 5 4 6 3" xfId="59407"/>
    <cellStyle name="Salida 5 4 7" xfId="59408"/>
    <cellStyle name="Salida 5 4 8" xfId="59409"/>
    <cellStyle name="Salida 5 4 9" xfId="59410"/>
    <cellStyle name="Salida 5 5" xfId="59411"/>
    <cellStyle name="Salida 5 5 10" xfId="59412"/>
    <cellStyle name="Salida 5 5 2" xfId="59413"/>
    <cellStyle name="Salida 5 5 2 2" xfId="59414"/>
    <cellStyle name="Salida 5 5 2 2 2" xfId="59415"/>
    <cellStyle name="Salida 5 5 2 2 3" xfId="59416"/>
    <cellStyle name="Salida 5 5 2 3" xfId="59417"/>
    <cellStyle name="Salida 5 5 2 3 2" xfId="59418"/>
    <cellStyle name="Salida 5 5 2 3 3" xfId="59419"/>
    <cellStyle name="Salida 5 5 2 4" xfId="59420"/>
    <cellStyle name="Salida 5 5 2 4 2" xfId="59421"/>
    <cellStyle name="Salida 5 5 2 5" xfId="59422"/>
    <cellStyle name="Salida 5 5 2 6" xfId="59423"/>
    <cellStyle name="Salida 5 5 3" xfId="59424"/>
    <cellStyle name="Salida 5 5 3 2" xfId="59425"/>
    <cellStyle name="Salida 5 5 3 2 2" xfId="59426"/>
    <cellStyle name="Salida 5 5 3 2 3" xfId="59427"/>
    <cellStyle name="Salida 5 5 3 3" xfId="59428"/>
    <cellStyle name="Salida 5 5 3 3 2" xfId="59429"/>
    <cellStyle name="Salida 5 5 3 3 3" xfId="59430"/>
    <cellStyle name="Salida 5 5 3 4" xfId="59431"/>
    <cellStyle name="Salida 5 5 3 5" xfId="59432"/>
    <cellStyle name="Salida 5 5 4" xfId="59433"/>
    <cellStyle name="Salida 5 5 4 2" xfId="59434"/>
    <cellStyle name="Salida 5 5 4 3" xfId="59435"/>
    <cellStyle name="Salida 5 5 5" xfId="59436"/>
    <cellStyle name="Salida 5 5 5 2" xfId="59437"/>
    <cellStyle name="Salida 5 5 5 3" xfId="59438"/>
    <cellStyle name="Salida 5 5 6" xfId="59439"/>
    <cellStyle name="Salida 5 5 6 2" xfId="59440"/>
    <cellStyle name="Salida 5 5 6 3" xfId="59441"/>
    <cellStyle name="Salida 5 5 7" xfId="59442"/>
    <cellStyle name="Salida 5 5 8" xfId="59443"/>
    <cellStyle name="Salida 5 5 9" xfId="59444"/>
    <cellStyle name="Salida 5 6" xfId="59445"/>
    <cellStyle name="Salida 5 6 2" xfId="59446"/>
    <cellStyle name="Salida 5 6 2 2" xfId="59447"/>
    <cellStyle name="Salida 5 6 2 2 2" xfId="59448"/>
    <cellStyle name="Salida 5 6 2 3" xfId="59449"/>
    <cellStyle name="Salida 5 6 2 3 2" xfId="59450"/>
    <cellStyle name="Salida 5 6 2 4" xfId="59451"/>
    <cellStyle name="Salida 5 6 2 4 2" xfId="59452"/>
    <cellStyle name="Salida 5 6 2 5" xfId="59453"/>
    <cellStyle name="Salida 5 6 3" xfId="59454"/>
    <cellStyle name="Salida 5 6 3 2" xfId="59455"/>
    <cellStyle name="Salida 5 6 3 3" xfId="59456"/>
    <cellStyle name="Salida 5 6 4" xfId="59457"/>
    <cellStyle name="Salida 5 6 4 2" xfId="59458"/>
    <cellStyle name="Salida 5 6 5" xfId="59459"/>
    <cellStyle name="Salida 5 6 5 2" xfId="59460"/>
    <cellStyle name="Salida 5 6 6" xfId="59461"/>
    <cellStyle name="Salida 5 7" xfId="59462"/>
    <cellStyle name="Salida 5 7 2" xfId="59463"/>
    <cellStyle name="Salida 5 7 2 2" xfId="59464"/>
    <cellStyle name="Salida 5 7 2 3" xfId="59465"/>
    <cellStyle name="Salida 5 7 3" xfId="59466"/>
    <cellStyle name="Salida 5 7 3 2" xfId="59467"/>
    <cellStyle name="Salida 5 7 3 3" xfId="59468"/>
    <cellStyle name="Salida 5 7 4" xfId="59469"/>
    <cellStyle name="Salida 5 7 4 2" xfId="59470"/>
    <cellStyle name="Salida 5 7 5" xfId="59471"/>
    <cellStyle name="Salida 5 7 6" xfId="59472"/>
    <cellStyle name="Salida 5 8" xfId="59473"/>
    <cellStyle name="Salida 5 8 2" xfId="59474"/>
    <cellStyle name="Salida 5 8 3" xfId="59475"/>
    <cellStyle name="Salida 5 9" xfId="59476"/>
    <cellStyle name="Salida 5 9 2" xfId="59477"/>
    <cellStyle name="Salida 5 9 3" xfId="59478"/>
    <cellStyle name="Salida 6" xfId="59479"/>
    <cellStyle name="Salida 6 10" xfId="59480"/>
    <cellStyle name="Salida 6 10 2" xfId="59481"/>
    <cellStyle name="Salida 6 10 3" xfId="59482"/>
    <cellStyle name="Salida 6 11" xfId="59483"/>
    <cellStyle name="Salida 6 11 2" xfId="59484"/>
    <cellStyle name="Salida 6 11 3" xfId="59485"/>
    <cellStyle name="Salida 6 12" xfId="59486"/>
    <cellStyle name="Salida 6 13" xfId="59487"/>
    <cellStyle name="Salida 6 14" xfId="59488"/>
    <cellStyle name="Salida 6 15" xfId="59489"/>
    <cellStyle name="Salida 6 2" xfId="59490"/>
    <cellStyle name="Salida 6 2 10" xfId="59491"/>
    <cellStyle name="Salida 6 2 11" xfId="59492"/>
    <cellStyle name="Salida 6 2 2" xfId="59493"/>
    <cellStyle name="Salida 6 2 2 10" xfId="59494"/>
    <cellStyle name="Salida 6 2 2 2" xfId="59495"/>
    <cellStyle name="Salida 6 2 2 2 2" xfId="59496"/>
    <cellStyle name="Salida 6 2 2 2 2 2" xfId="59497"/>
    <cellStyle name="Salida 6 2 2 2 2 3" xfId="59498"/>
    <cellStyle name="Salida 6 2 2 2 3" xfId="59499"/>
    <cellStyle name="Salida 6 2 2 2 3 2" xfId="59500"/>
    <cellStyle name="Salida 6 2 2 2 3 3" xfId="59501"/>
    <cellStyle name="Salida 6 2 2 2 4" xfId="59502"/>
    <cellStyle name="Salida 6 2 2 2 4 2" xfId="59503"/>
    <cellStyle name="Salida 6 2 2 2 5" xfId="59504"/>
    <cellStyle name="Salida 6 2 2 2 6" xfId="59505"/>
    <cellStyle name="Salida 6 2 2 3" xfId="59506"/>
    <cellStyle name="Salida 6 2 2 3 2" xfId="59507"/>
    <cellStyle name="Salida 6 2 2 3 2 2" xfId="59508"/>
    <cellStyle name="Salida 6 2 2 3 2 3" xfId="59509"/>
    <cellStyle name="Salida 6 2 2 3 3" xfId="59510"/>
    <cellStyle name="Salida 6 2 2 3 3 2" xfId="59511"/>
    <cellStyle name="Salida 6 2 2 3 3 3" xfId="59512"/>
    <cellStyle name="Salida 6 2 2 3 4" xfId="59513"/>
    <cellStyle name="Salida 6 2 2 3 5" xfId="59514"/>
    <cellStyle name="Salida 6 2 2 4" xfId="59515"/>
    <cellStyle name="Salida 6 2 2 4 2" xfId="59516"/>
    <cellStyle name="Salida 6 2 2 4 3" xfId="59517"/>
    <cellStyle name="Salida 6 2 2 5" xfId="59518"/>
    <cellStyle name="Salida 6 2 2 5 2" xfId="59519"/>
    <cellStyle name="Salida 6 2 2 5 3" xfId="59520"/>
    <cellStyle name="Salida 6 2 2 6" xfId="59521"/>
    <cellStyle name="Salida 6 2 2 6 2" xfId="59522"/>
    <cellStyle name="Salida 6 2 2 6 3" xfId="59523"/>
    <cellStyle name="Salida 6 2 2 7" xfId="59524"/>
    <cellStyle name="Salida 6 2 2 8" xfId="59525"/>
    <cellStyle name="Salida 6 2 2 9" xfId="59526"/>
    <cellStyle name="Salida 6 2 3" xfId="59527"/>
    <cellStyle name="Salida 6 2 3 2" xfId="59528"/>
    <cellStyle name="Salida 6 2 3 2 2" xfId="59529"/>
    <cellStyle name="Salida 6 2 3 2 2 2" xfId="59530"/>
    <cellStyle name="Salida 6 2 3 2 3" xfId="59531"/>
    <cellStyle name="Salida 6 2 3 2 3 2" xfId="59532"/>
    <cellStyle name="Salida 6 2 3 2 4" xfId="59533"/>
    <cellStyle name="Salida 6 2 3 2 4 2" xfId="59534"/>
    <cellStyle name="Salida 6 2 3 2 5" xfId="59535"/>
    <cellStyle name="Salida 6 2 3 3" xfId="59536"/>
    <cellStyle name="Salida 6 2 3 3 2" xfId="59537"/>
    <cellStyle name="Salida 6 2 3 3 3" xfId="59538"/>
    <cellStyle name="Salida 6 2 3 4" xfId="59539"/>
    <cellStyle name="Salida 6 2 3 4 2" xfId="59540"/>
    <cellStyle name="Salida 6 2 3 5" xfId="59541"/>
    <cellStyle name="Salida 6 2 3 5 2" xfId="59542"/>
    <cellStyle name="Salida 6 2 3 6" xfId="59543"/>
    <cellStyle name="Salida 6 2 4" xfId="59544"/>
    <cellStyle name="Salida 6 2 4 2" xfId="59545"/>
    <cellStyle name="Salida 6 2 4 2 2" xfId="59546"/>
    <cellStyle name="Salida 6 2 4 2 3" xfId="59547"/>
    <cellStyle name="Salida 6 2 4 3" xfId="59548"/>
    <cellStyle name="Salida 6 2 4 3 2" xfId="59549"/>
    <cellStyle name="Salida 6 2 4 3 3" xfId="59550"/>
    <cellStyle name="Salida 6 2 4 4" xfId="59551"/>
    <cellStyle name="Salida 6 2 4 4 2" xfId="59552"/>
    <cellStyle name="Salida 6 2 4 5" xfId="59553"/>
    <cellStyle name="Salida 6 2 4 6" xfId="59554"/>
    <cellStyle name="Salida 6 2 5" xfId="59555"/>
    <cellStyle name="Salida 6 2 5 2" xfId="59556"/>
    <cellStyle name="Salida 6 2 5 3" xfId="59557"/>
    <cellStyle name="Salida 6 2 6" xfId="59558"/>
    <cellStyle name="Salida 6 2 6 2" xfId="59559"/>
    <cellStyle name="Salida 6 2 6 3" xfId="59560"/>
    <cellStyle name="Salida 6 2 7" xfId="59561"/>
    <cellStyle name="Salida 6 2 7 2" xfId="59562"/>
    <cellStyle name="Salida 6 2 7 3" xfId="59563"/>
    <cellStyle name="Salida 6 2 8" xfId="59564"/>
    <cellStyle name="Salida 6 2 9" xfId="59565"/>
    <cellStyle name="Salida 6 3" xfId="59566"/>
    <cellStyle name="Salida 6 3 10" xfId="59567"/>
    <cellStyle name="Salida 6 3 11" xfId="59568"/>
    <cellStyle name="Salida 6 3 2" xfId="59569"/>
    <cellStyle name="Salida 6 3 2 10" xfId="59570"/>
    <cellStyle name="Salida 6 3 2 2" xfId="59571"/>
    <cellStyle name="Salida 6 3 2 2 2" xfId="59572"/>
    <cellStyle name="Salida 6 3 2 2 2 2" xfId="59573"/>
    <cellStyle name="Salida 6 3 2 2 2 3" xfId="59574"/>
    <cellStyle name="Salida 6 3 2 2 3" xfId="59575"/>
    <cellStyle name="Salida 6 3 2 2 3 2" xfId="59576"/>
    <cellStyle name="Salida 6 3 2 2 3 3" xfId="59577"/>
    <cellStyle name="Salida 6 3 2 2 4" xfId="59578"/>
    <cellStyle name="Salida 6 3 2 2 4 2" xfId="59579"/>
    <cellStyle name="Salida 6 3 2 2 5" xfId="59580"/>
    <cellStyle name="Salida 6 3 2 2 6" xfId="59581"/>
    <cellStyle name="Salida 6 3 2 3" xfId="59582"/>
    <cellStyle name="Salida 6 3 2 3 2" xfId="59583"/>
    <cellStyle name="Salida 6 3 2 3 2 2" xfId="59584"/>
    <cellStyle name="Salida 6 3 2 3 2 3" xfId="59585"/>
    <cellStyle name="Salida 6 3 2 3 3" xfId="59586"/>
    <cellStyle name="Salida 6 3 2 3 3 2" xfId="59587"/>
    <cellStyle name="Salida 6 3 2 3 3 3" xfId="59588"/>
    <cellStyle name="Salida 6 3 2 3 4" xfId="59589"/>
    <cellStyle name="Salida 6 3 2 3 5" xfId="59590"/>
    <cellStyle name="Salida 6 3 2 4" xfId="59591"/>
    <cellStyle name="Salida 6 3 2 4 2" xfId="59592"/>
    <cellStyle name="Salida 6 3 2 4 3" xfId="59593"/>
    <cellStyle name="Salida 6 3 2 5" xfId="59594"/>
    <cellStyle name="Salida 6 3 2 5 2" xfId="59595"/>
    <cellStyle name="Salida 6 3 2 5 3" xfId="59596"/>
    <cellStyle name="Salida 6 3 2 6" xfId="59597"/>
    <cellStyle name="Salida 6 3 2 6 2" xfId="59598"/>
    <cellStyle name="Salida 6 3 2 6 3" xfId="59599"/>
    <cellStyle name="Salida 6 3 2 7" xfId="59600"/>
    <cellStyle name="Salida 6 3 2 8" xfId="59601"/>
    <cellStyle name="Salida 6 3 2 9" xfId="59602"/>
    <cellStyle name="Salida 6 3 3" xfId="59603"/>
    <cellStyle name="Salida 6 3 3 2" xfId="59604"/>
    <cellStyle name="Salida 6 3 3 2 2" xfId="59605"/>
    <cellStyle name="Salida 6 3 3 2 2 2" xfId="59606"/>
    <cellStyle name="Salida 6 3 3 2 3" xfId="59607"/>
    <cellStyle name="Salida 6 3 3 2 3 2" xfId="59608"/>
    <cellStyle name="Salida 6 3 3 2 4" xfId="59609"/>
    <cellStyle name="Salida 6 3 3 2 4 2" xfId="59610"/>
    <cellStyle name="Salida 6 3 3 2 5" xfId="59611"/>
    <cellStyle name="Salida 6 3 3 3" xfId="59612"/>
    <cellStyle name="Salida 6 3 3 3 2" xfId="59613"/>
    <cellStyle name="Salida 6 3 3 3 3" xfId="59614"/>
    <cellStyle name="Salida 6 3 3 4" xfId="59615"/>
    <cellStyle name="Salida 6 3 3 4 2" xfId="59616"/>
    <cellStyle name="Salida 6 3 3 5" xfId="59617"/>
    <cellStyle name="Salida 6 3 3 5 2" xfId="59618"/>
    <cellStyle name="Salida 6 3 3 6" xfId="59619"/>
    <cellStyle name="Salida 6 3 4" xfId="59620"/>
    <cellStyle name="Salida 6 3 4 2" xfId="59621"/>
    <cellStyle name="Salida 6 3 4 2 2" xfId="59622"/>
    <cellStyle name="Salida 6 3 4 2 3" xfId="59623"/>
    <cellStyle name="Salida 6 3 4 3" xfId="59624"/>
    <cellStyle name="Salida 6 3 4 3 2" xfId="59625"/>
    <cellStyle name="Salida 6 3 4 3 3" xfId="59626"/>
    <cellStyle name="Salida 6 3 4 4" xfId="59627"/>
    <cellStyle name="Salida 6 3 4 4 2" xfId="59628"/>
    <cellStyle name="Salida 6 3 4 5" xfId="59629"/>
    <cellStyle name="Salida 6 3 4 6" xfId="59630"/>
    <cellStyle name="Salida 6 3 5" xfId="59631"/>
    <cellStyle name="Salida 6 3 5 2" xfId="59632"/>
    <cellStyle name="Salida 6 3 5 3" xfId="59633"/>
    <cellStyle name="Salida 6 3 6" xfId="59634"/>
    <cellStyle name="Salida 6 3 6 2" xfId="59635"/>
    <cellStyle name="Salida 6 3 6 3" xfId="59636"/>
    <cellStyle name="Salida 6 3 7" xfId="59637"/>
    <cellStyle name="Salida 6 3 7 2" xfId="59638"/>
    <cellStyle name="Salida 6 3 7 3" xfId="59639"/>
    <cellStyle name="Salida 6 3 8" xfId="59640"/>
    <cellStyle name="Salida 6 3 9" xfId="59641"/>
    <cellStyle name="Salida 6 4" xfId="59642"/>
    <cellStyle name="Salida 6 4 10" xfId="59643"/>
    <cellStyle name="Salida 6 4 2" xfId="59644"/>
    <cellStyle name="Salida 6 4 2 2" xfId="59645"/>
    <cellStyle name="Salida 6 4 2 2 2" xfId="59646"/>
    <cellStyle name="Salida 6 4 2 2 3" xfId="59647"/>
    <cellStyle name="Salida 6 4 2 3" xfId="59648"/>
    <cellStyle name="Salida 6 4 2 3 2" xfId="59649"/>
    <cellStyle name="Salida 6 4 2 3 3" xfId="59650"/>
    <cellStyle name="Salida 6 4 2 4" xfId="59651"/>
    <cellStyle name="Salida 6 4 2 4 2" xfId="59652"/>
    <cellStyle name="Salida 6 4 2 5" xfId="59653"/>
    <cellStyle name="Salida 6 4 2 6" xfId="59654"/>
    <cellStyle name="Salida 6 4 3" xfId="59655"/>
    <cellStyle name="Salida 6 4 3 2" xfId="59656"/>
    <cellStyle name="Salida 6 4 3 2 2" xfId="59657"/>
    <cellStyle name="Salida 6 4 3 2 3" xfId="59658"/>
    <cellStyle name="Salida 6 4 3 3" xfId="59659"/>
    <cellStyle name="Salida 6 4 3 3 2" xfId="59660"/>
    <cellStyle name="Salida 6 4 3 3 3" xfId="59661"/>
    <cellStyle name="Salida 6 4 3 4" xfId="59662"/>
    <cellStyle name="Salida 6 4 3 5" xfId="59663"/>
    <cellStyle name="Salida 6 4 4" xfId="59664"/>
    <cellStyle name="Salida 6 4 4 2" xfId="59665"/>
    <cellStyle name="Salida 6 4 4 3" xfId="59666"/>
    <cellStyle name="Salida 6 4 5" xfId="59667"/>
    <cellStyle name="Salida 6 4 5 2" xfId="59668"/>
    <cellStyle name="Salida 6 4 5 3" xfId="59669"/>
    <cellStyle name="Salida 6 4 6" xfId="59670"/>
    <cellStyle name="Salida 6 4 6 2" xfId="59671"/>
    <cellStyle name="Salida 6 4 6 3" xfId="59672"/>
    <cellStyle name="Salida 6 4 7" xfId="59673"/>
    <cellStyle name="Salida 6 4 8" xfId="59674"/>
    <cellStyle name="Salida 6 4 9" xfId="59675"/>
    <cellStyle name="Salida 6 5" xfId="59676"/>
    <cellStyle name="Salida 6 5 10" xfId="59677"/>
    <cellStyle name="Salida 6 5 2" xfId="59678"/>
    <cellStyle name="Salida 6 5 2 2" xfId="59679"/>
    <cellStyle name="Salida 6 5 2 2 2" xfId="59680"/>
    <cellStyle name="Salida 6 5 2 2 3" xfId="59681"/>
    <cellStyle name="Salida 6 5 2 3" xfId="59682"/>
    <cellStyle name="Salida 6 5 2 3 2" xfId="59683"/>
    <cellStyle name="Salida 6 5 2 3 3" xfId="59684"/>
    <cellStyle name="Salida 6 5 2 4" xfId="59685"/>
    <cellStyle name="Salida 6 5 2 4 2" xfId="59686"/>
    <cellStyle name="Salida 6 5 2 5" xfId="59687"/>
    <cellStyle name="Salida 6 5 2 6" xfId="59688"/>
    <cellStyle name="Salida 6 5 3" xfId="59689"/>
    <cellStyle name="Salida 6 5 3 2" xfId="59690"/>
    <cellStyle name="Salida 6 5 3 2 2" xfId="59691"/>
    <cellStyle name="Salida 6 5 3 2 3" xfId="59692"/>
    <cellStyle name="Salida 6 5 3 3" xfId="59693"/>
    <cellStyle name="Salida 6 5 3 3 2" xfId="59694"/>
    <cellStyle name="Salida 6 5 3 3 3" xfId="59695"/>
    <cellStyle name="Salida 6 5 3 4" xfId="59696"/>
    <cellStyle name="Salida 6 5 3 5" xfId="59697"/>
    <cellStyle name="Salida 6 5 4" xfId="59698"/>
    <cellStyle name="Salida 6 5 4 2" xfId="59699"/>
    <cellStyle name="Salida 6 5 4 3" xfId="59700"/>
    <cellStyle name="Salida 6 5 5" xfId="59701"/>
    <cellStyle name="Salida 6 5 5 2" xfId="59702"/>
    <cellStyle name="Salida 6 5 5 3" xfId="59703"/>
    <cellStyle name="Salida 6 5 6" xfId="59704"/>
    <cellStyle name="Salida 6 5 6 2" xfId="59705"/>
    <cellStyle name="Salida 6 5 6 3" xfId="59706"/>
    <cellStyle name="Salida 6 5 7" xfId="59707"/>
    <cellStyle name="Salida 6 5 8" xfId="59708"/>
    <cellStyle name="Salida 6 5 9" xfId="59709"/>
    <cellStyle name="Salida 6 6" xfId="59710"/>
    <cellStyle name="Salida 6 6 2" xfId="59711"/>
    <cellStyle name="Salida 6 6 2 2" xfId="59712"/>
    <cellStyle name="Salida 6 6 2 3" xfId="59713"/>
    <cellStyle name="Salida 6 6 3" xfId="59714"/>
    <cellStyle name="Salida 6 6 3 2" xfId="59715"/>
    <cellStyle name="Salida 6 6 3 3" xfId="59716"/>
    <cellStyle name="Salida 6 6 4" xfId="59717"/>
    <cellStyle name="Salida 6 6 4 2" xfId="59718"/>
    <cellStyle name="Salida 6 6 5" xfId="59719"/>
    <cellStyle name="Salida 6 6 6" xfId="59720"/>
    <cellStyle name="Salida 6 7" xfId="59721"/>
    <cellStyle name="Salida 6 7 2" xfId="59722"/>
    <cellStyle name="Salida 6 7 2 2" xfId="59723"/>
    <cellStyle name="Salida 6 7 2 3" xfId="59724"/>
    <cellStyle name="Salida 6 7 3" xfId="59725"/>
    <cellStyle name="Salida 6 7 3 2" xfId="59726"/>
    <cellStyle name="Salida 6 7 3 3" xfId="59727"/>
    <cellStyle name="Salida 6 7 4" xfId="59728"/>
    <cellStyle name="Salida 6 7 5" xfId="59729"/>
    <cellStyle name="Salida 6 8" xfId="59730"/>
    <cellStyle name="Salida 6 8 2" xfId="59731"/>
    <cellStyle name="Salida 6 8 3" xfId="59732"/>
    <cellStyle name="Salida 6 9" xfId="59733"/>
    <cellStyle name="Salida 6 9 2" xfId="59734"/>
    <cellStyle name="Salida 6 9 3" xfId="59735"/>
    <cellStyle name="Salida 7" xfId="59736"/>
    <cellStyle name="Salida 7 10" xfId="59737"/>
    <cellStyle name="Salida 7 11" xfId="59738"/>
    <cellStyle name="Salida 7 2" xfId="59739"/>
    <cellStyle name="Salida 7 2 10" xfId="59740"/>
    <cellStyle name="Salida 7 2 2" xfId="59741"/>
    <cellStyle name="Salida 7 2 2 2" xfId="59742"/>
    <cellStyle name="Salida 7 2 2 2 2" xfId="59743"/>
    <cellStyle name="Salida 7 2 2 2 2 2" xfId="59744"/>
    <cellStyle name="Salida 7 2 2 2 3" xfId="59745"/>
    <cellStyle name="Salida 7 2 2 2 3 2" xfId="59746"/>
    <cellStyle name="Salida 7 2 2 2 4" xfId="59747"/>
    <cellStyle name="Salida 7 2 2 2 4 2" xfId="59748"/>
    <cellStyle name="Salida 7 2 2 2 5" xfId="59749"/>
    <cellStyle name="Salida 7 2 2 3" xfId="59750"/>
    <cellStyle name="Salida 7 2 2 3 2" xfId="59751"/>
    <cellStyle name="Salida 7 2 2 3 3" xfId="59752"/>
    <cellStyle name="Salida 7 2 2 4" xfId="59753"/>
    <cellStyle name="Salida 7 2 2 4 2" xfId="59754"/>
    <cellStyle name="Salida 7 2 2 5" xfId="59755"/>
    <cellStyle name="Salida 7 2 2 5 2" xfId="59756"/>
    <cellStyle name="Salida 7 2 2 6" xfId="59757"/>
    <cellStyle name="Salida 7 2 3" xfId="59758"/>
    <cellStyle name="Salida 7 2 3 2" xfId="59759"/>
    <cellStyle name="Salida 7 2 3 2 2" xfId="59760"/>
    <cellStyle name="Salida 7 2 3 2 3" xfId="59761"/>
    <cellStyle name="Salida 7 2 3 3" xfId="59762"/>
    <cellStyle name="Salida 7 2 3 3 2" xfId="59763"/>
    <cellStyle name="Salida 7 2 3 3 3" xfId="59764"/>
    <cellStyle name="Salida 7 2 3 4" xfId="59765"/>
    <cellStyle name="Salida 7 2 3 4 2" xfId="59766"/>
    <cellStyle name="Salida 7 2 3 5" xfId="59767"/>
    <cellStyle name="Salida 7 2 3 6" xfId="59768"/>
    <cellStyle name="Salida 7 2 4" xfId="59769"/>
    <cellStyle name="Salida 7 2 4 2" xfId="59770"/>
    <cellStyle name="Salida 7 2 4 3" xfId="59771"/>
    <cellStyle name="Salida 7 2 5" xfId="59772"/>
    <cellStyle name="Salida 7 2 5 2" xfId="59773"/>
    <cellStyle name="Salida 7 2 5 3" xfId="59774"/>
    <cellStyle name="Salida 7 2 6" xfId="59775"/>
    <cellStyle name="Salida 7 2 6 2" xfId="59776"/>
    <cellStyle name="Salida 7 2 6 3" xfId="59777"/>
    <cellStyle name="Salida 7 2 7" xfId="59778"/>
    <cellStyle name="Salida 7 2 8" xfId="59779"/>
    <cellStyle name="Salida 7 2 9" xfId="59780"/>
    <cellStyle name="Salida 7 3" xfId="59781"/>
    <cellStyle name="Salida 7 3 2" xfId="59782"/>
    <cellStyle name="Salida 7 3 2 2" xfId="59783"/>
    <cellStyle name="Salida 7 3 2 2 2" xfId="59784"/>
    <cellStyle name="Salida 7 3 2 3" xfId="59785"/>
    <cellStyle name="Salida 7 3 2 3 2" xfId="59786"/>
    <cellStyle name="Salida 7 3 2 4" xfId="59787"/>
    <cellStyle name="Salida 7 3 2 4 2" xfId="59788"/>
    <cellStyle name="Salida 7 3 2 5" xfId="59789"/>
    <cellStyle name="Salida 7 3 3" xfId="59790"/>
    <cellStyle name="Salida 7 3 3 2" xfId="59791"/>
    <cellStyle name="Salida 7 3 3 3" xfId="59792"/>
    <cellStyle name="Salida 7 3 4" xfId="59793"/>
    <cellStyle name="Salida 7 3 4 2" xfId="59794"/>
    <cellStyle name="Salida 7 3 5" xfId="59795"/>
    <cellStyle name="Salida 7 3 5 2" xfId="59796"/>
    <cellStyle name="Salida 7 3 6" xfId="59797"/>
    <cellStyle name="Salida 7 4" xfId="59798"/>
    <cellStyle name="Salida 7 4 2" xfId="59799"/>
    <cellStyle name="Salida 7 4 2 2" xfId="59800"/>
    <cellStyle name="Salida 7 4 2 3" xfId="59801"/>
    <cellStyle name="Salida 7 4 3" xfId="59802"/>
    <cellStyle name="Salida 7 4 3 2" xfId="59803"/>
    <cellStyle name="Salida 7 4 3 3" xfId="59804"/>
    <cellStyle name="Salida 7 4 4" xfId="59805"/>
    <cellStyle name="Salida 7 4 4 2" xfId="59806"/>
    <cellStyle name="Salida 7 4 5" xfId="59807"/>
    <cellStyle name="Salida 7 4 6" xfId="59808"/>
    <cellStyle name="Salida 7 5" xfId="59809"/>
    <cellStyle name="Salida 7 5 2" xfId="59810"/>
    <cellStyle name="Salida 7 5 3" xfId="59811"/>
    <cellStyle name="Salida 7 6" xfId="59812"/>
    <cellStyle name="Salida 7 6 2" xfId="59813"/>
    <cellStyle name="Salida 7 6 3" xfId="59814"/>
    <cellStyle name="Salida 7 7" xfId="59815"/>
    <cellStyle name="Salida 7 7 2" xfId="59816"/>
    <cellStyle name="Salida 7 7 3" xfId="59817"/>
    <cellStyle name="Salida 7 8" xfId="59818"/>
    <cellStyle name="Salida 7 9" xfId="59819"/>
    <cellStyle name="Salida 8" xfId="59820"/>
    <cellStyle name="Salida 8 10" xfId="59821"/>
    <cellStyle name="Salida 8 2" xfId="59822"/>
    <cellStyle name="Salida 8 2 2" xfId="59823"/>
    <cellStyle name="Salida 8 2 2 2" xfId="59824"/>
    <cellStyle name="Salida 8 2 2 3" xfId="59825"/>
    <cellStyle name="Salida 8 2 3" xfId="59826"/>
    <cellStyle name="Salida 8 2 3 2" xfId="59827"/>
    <cellStyle name="Salida 8 2 3 3" xfId="59828"/>
    <cellStyle name="Salida 8 2 4" xfId="59829"/>
    <cellStyle name="Salida 8 2 4 2" xfId="59830"/>
    <cellStyle name="Salida 8 2 5" xfId="59831"/>
    <cellStyle name="Salida 8 2 6" xfId="59832"/>
    <cellStyle name="Salida 8 3" xfId="59833"/>
    <cellStyle name="Salida 8 3 2" xfId="59834"/>
    <cellStyle name="Salida 8 3 2 2" xfId="59835"/>
    <cellStyle name="Salida 8 3 2 3" xfId="59836"/>
    <cellStyle name="Salida 8 3 3" xfId="59837"/>
    <cellStyle name="Salida 8 3 3 2" xfId="59838"/>
    <cellStyle name="Salida 8 3 3 3" xfId="59839"/>
    <cellStyle name="Salida 8 3 4" xfId="59840"/>
    <cellStyle name="Salida 8 3 5" xfId="59841"/>
    <cellStyle name="Salida 8 4" xfId="59842"/>
    <cellStyle name="Salida 8 4 2" xfId="59843"/>
    <cellStyle name="Salida 8 4 3" xfId="59844"/>
    <cellStyle name="Salida 8 5" xfId="59845"/>
    <cellStyle name="Salida 8 5 2" xfId="59846"/>
    <cellStyle name="Salida 8 5 3" xfId="59847"/>
    <cellStyle name="Salida 8 6" xfId="59848"/>
    <cellStyle name="Salida 8 6 2" xfId="59849"/>
    <cellStyle name="Salida 8 6 3" xfId="59850"/>
    <cellStyle name="Salida 8 7" xfId="59851"/>
    <cellStyle name="Salida 8 8" xfId="59852"/>
    <cellStyle name="Salida 8 9" xfId="59853"/>
    <cellStyle name="Salida 9" xfId="59854"/>
    <cellStyle name="Salida 9 2" xfId="59855"/>
    <cellStyle name="Salida 9 2 2" xfId="59856"/>
    <cellStyle name="Salida 9 2 2 2" xfId="59857"/>
    <cellStyle name="Salida 9 2 3" xfId="59858"/>
    <cellStyle name="Salida 9 2 3 2" xfId="59859"/>
    <cellStyle name="Salida 9 2 4" xfId="59860"/>
    <cellStyle name="Salida 9 2 4 2" xfId="59861"/>
    <cellStyle name="Salida 9 2 5" xfId="59862"/>
    <cellStyle name="Salida 9 3" xfId="59863"/>
    <cellStyle name="Salida 9 3 2" xfId="59864"/>
    <cellStyle name="Salida 9 3 3" xfId="59865"/>
    <cellStyle name="Salida 9 4" xfId="59866"/>
    <cellStyle name="Salida 9 5" xfId="59867"/>
    <cellStyle name="Salida 9 6" xfId="59868"/>
    <cellStyle name="Satisfaisant" xfId="59869"/>
    <cellStyle name="Satisfaisant 2" xfId="59870"/>
    <cellStyle name="Satisfaisant 2 2" xfId="59871"/>
    <cellStyle name="Satisfaisant 3" xfId="59872"/>
    <cellStyle name="Satisfaisant 3 2" xfId="59873"/>
    <cellStyle name="Satisfaisant 4" xfId="59874"/>
    <cellStyle name="Satisfaisant 5" xfId="59875"/>
    <cellStyle name="Sheet Title" xfId="59876"/>
    <cellStyle name="Sortie" xfId="59877"/>
    <cellStyle name="Sortie 10" xfId="59878"/>
    <cellStyle name="Sortie 10 2" xfId="59879"/>
    <cellStyle name="Sortie 10 3" xfId="59880"/>
    <cellStyle name="Sortie 11" xfId="59881"/>
    <cellStyle name="Sortie 11 2" xfId="59882"/>
    <cellStyle name="Sortie 11 3" xfId="59883"/>
    <cellStyle name="Sortie 12" xfId="59884"/>
    <cellStyle name="Sortie 13" xfId="59885"/>
    <cellStyle name="Sortie 14" xfId="59886"/>
    <cellStyle name="Sortie 15" xfId="59887"/>
    <cellStyle name="Sortie 2" xfId="59888"/>
    <cellStyle name="Sortie 2 10" xfId="59889"/>
    <cellStyle name="Sortie 2 10 2" xfId="59890"/>
    <cellStyle name="Sortie 2 10 2 2" xfId="59891"/>
    <cellStyle name="Sortie 2 10 2 2 2" xfId="59892"/>
    <cellStyle name="Sortie 2 10 2 3" xfId="59893"/>
    <cellStyle name="Sortie 2 10 2 3 2" xfId="59894"/>
    <cellStyle name="Sortie 2 10 2 4" xfId="59895"/>
    <cellStyle name="Sortie 2 10 2 4 2" xfId="59896"/>
    <cellStyle name="Sortie 2 10 2 5" xfId="59897"/>
    <cellStyle name="Sortie 2 10 3" xfId="59898"/>
    <cellStyle name="Sortie 2 10 4" xfId="59899"/>
    <cellStyle name="Sortie 2 11" xfId="59900"/>
    <cellStyle name="Sortie 2 11 2" xfId="59901"/>
    <cellStyle name="Sortie 2 11 2 2" xfId="59902"/>
    <cellStyle name="Sortie 2 11 2 2 2" xfId="59903"/>
    <cellStyle name="Sortie 2 11 2 3" xfId="59904"/>
    <cellStyle name="Sortie 2 11 2 3 2" xfId="59905"/>
    <cellStyle name="Sortie 2 11 2 4" xfId="59906"/>
    <cellStyle name="Sortie 2 11 2 4 2" xfId="59907"/>
    <cellStyle name="Sortie 2 11 2 5" xfId="59908"/>
    <cellStyle name="Sortie 2 11 3" xfId="59909"/>
    <cellStyle name="Sortie 2 11 4" xfId="59910"/>
    <cellStyle name="Sortie 2 12" xfId="59911"/>
    <cellStyle name="Sortie 2 12 2" xfId="59912"/>
    <cellStyle name="Sortie 2 12 2 2" xfId="59913"/>
    <cellStyle name="Sortie 2 12 2 2 2" xfId="59914"/>
    <cellStyle name="Sortie 2 12 2 3" xfId="59915"/>
    <cellStyle name="Sortie 2 12 2 3 2" xfId="59916"/>
    <cellStyle name="Sortie 2 12 2 4" xfId="59917"/>
    <cellStyle name="Sortie 2 12 2 4 2" xfId="59918"/>
    <cellStyle name="Sortie 2 12 2 5" xfId="59919"/>
    <cellStyle name="Sortie 2 12 3" xfId="59920"/>
    <cellStyle name="Sortie 2 12 4" xfId="59921"/>
    <cellStyle name="Sortie 2 13" xfId="59922"/>
    <cellStyle name="Sortie 2 13 2" xfId="59923"/>
    <cellStyle name="Sortie 2 13 2 2" xfId="59924"/>
    <cellStyle name="Sortie 2 13 3" xfId="59925"/>
    <cellStyle name="Sortie 2 13 3 2" xfId="59926"/>
    <cellStyle name="Sortie 2 13 4" xfId="59927"/>
    <cellStyle name="Sortie 2 13 4 2" xfId="59928"/>
    <cellStyle name="Sortie 2 13 5" xfId="59929"/>
    <cellStyle name="Sortie 2 14" xfId="59930"/>
    <cellStyle name="Sortie 2 15" xfId="59931"/>
    <cellStyle name="Sortie 2 2" xfId="59932"/>
    <cellStyle name="Sortie 2 2 10" xfId="59933"/>
    <cellStyle name="Sortie 2 2 11" xfId="59934"/>
    <cellStyle name="Sortie 2 2 12" xfId="59935"/>
    <cellStyle name="Sortie 2 2 13" xfId="59936"/>
    <cellStyle name="Sortie 2 2 2" xfId="59937"/>
    <cellStyle name="Sortie 2 2 2 10" xfId="59938"/>
    <cellStyle name="Sortie 2 2 2 10 2" xfId="59939"/>
    <cellStyle name="Sortie 2 2 2 10 3" xfId="59940"/>
    <cellStyle name="Sortie 2 2 2 11" xfId="59941"/>
    <cellStyle name="Sortie 2 2 2 11 2" xfId="59942"/>
    <cellStyle name="Sortie 2 2 2 11 3" xfId="59943"/>
    <cellStyle name="Sortie 2 2 2 12" xfId="59944"/>
    <cellStyle name="Sortie 2 2 2 13" xfId="59945"/>
    <cellStyle name="Sortie 2 2 2 14" xfId="59946"/>
    <cellStyle name="Sortie 2 2 2 15" xfId="59947"/>
    <cellStyle name="Sortie 2 2 2 2" xfId="59948"/>
    <cellStyle name="Sortie 2 2 2 2 10" xfId="59949"/>
    <cellStyle name="Sortie 2 2 2 2 11" xfId="59950"/>
    <cellStyle name="Sortie 2 2 2 2 2" xfId="59951"/>
    <cellStyle name="Sortie 2 2 2 2 2 10" xfId="59952"/>
    <cellStyle name="Sortie 2 2 2 2 2 2" xfId="59953"/>
    <cellStyle name="Sortie 2 2 2 2 2 2 2" xfId="59954"/>
    <cellStyle name="Sortie 2 2 2 2 2 2 2 2" xfId="59955"/>
    <cellStyle name="Sortie 2 2 2 2 2 2 2 3" xfId="59956"/>
    <cellStyle name="Sortie 2 2 2 2 2 2 3" xfId="59957"/>
    <cellStyle name="Sortie 2 2 2 2 2 2 3 2" xfId="59958"/>
    <cellStyle name="Sortie 2 2 2 2 2 2 3 3" xfId="59959"/>
    <cellStyle name="Sortie 2 2 2 2 2 2 4" xfId="59960"/>
    <cellStyle name="Sortie 2 2 2 2 2 2 4 2" xfId="59961"/>
    <cellStyle name="Sortie 2 2 2 2 2 2 5" xfId="59962"/>
    <cellStyle name="Sortie 2 2 2 2 2 2 6" xfId="59963"/>
    <cellStyle name="Sortie 2 2 2 2 2 3" xfId="59964"/>
    <cellStyle name="Sortie 2 2 2 2 2 3 2" xfId="59965"/>
    <cellStyle name="Sortie 2 2 2 2 2 3 2 2" xfId="59966"/>
    <cellStyle name="Sortie 2 2 2 2 2 3 2 3" xfId="59967"/>
    <cellStyle name="Sortie 2 2 2 2 2 3 3" xfId="59968"/>
    <cellStyle name="Sortie 2 2 2 2 2 3 3 2" xfId="59969"/>
    <cellStyle name="Sortie 2 2 2 2 2 3 3 3" xfId="59970"/>
    <cellStyle name="Sortie 2 2 2 2 2 3 4" xfId="59971"/>
    <cellStyle name="Sortie 2 2 2 2 2 3 5" xfId="59972"/>
    <cellStyle name="Sortie 2 2 2 2 2 4" xfId="59973"/>
    <cellStyle name="Sortie 2 2 2 2 2 4 2" xfId="59974"/>
    <cellStyle name="Sortie 2 2 2 2 2 4 3" xfId="59975"/>
    <cellStyle name="Sortie 2 2 2 2 2 5" xfId="59976"/>
    <cellStyle name="Sortie 2 2 2 2 2 5 2" xfId="59977"/>
    <cellStyle name="Sortie 2 2 2 2 2 5 3" xfId="59978"/>
    <cellStyle name="Sortie 2 2 2 2 2 6" xfId="59979"/>
    <cellStyle name="Sortie 2 2 2 2 2 6 2" xfId="59980"/>
    <cellStyle name="Sortie 2 2 2 2 2 6 3" xfId="59981"/>
    <cellStyle name="Sortie 2 2 2 2 2 7" xfId="59982"/>
    <cellStyle name="Sortie 2 2 2 2 2 8" xfId="59983"/>
    <cellStyle name="Sortie 2 2 2 2 2 9" xfId="59984"/>
    <cellStyle name="Sortie 2 2 2 2 3" xfId="59985"/>
    <cellStyle name="Sortie 2 2 2 2 3 2" xfId="59986"/>
    <cellStyle name="Sortie 2 2 2 2 3 2 2" xfId="59987"/>
    <cellStyle name="Sortie 2 2 2 2 3 2 2 2" xfId="59988"/>
    <cellStyle name="Sortie 2 2 2 2 3 2 3" xfId="59989"/>
    <cellStyle name="Sortie 2 2 2 2 3 2 3 2" xfId="59990"/>
    <cellStyle name="Sortie 2 2 2 2 3 2 4" xfId="59991"/>
    <cellStyle name="Sortie 2 2 2 2 3 2 4 2" xfId="59992"/>
    <cellStyle name="Sortie 2 2 2 2 3 2 5" xfId="59993"/>
    <cellStyle name="Sortie 2 2 2 2 3 3" xfId="59994"/>
    <cellStyle name="Sortie 2 2 2 2 3 3 2" xfId="59995"/>
    <cellStyle name="Sortie 2 2 2 2 3 3 3" xfId="59996"/>
    <cellStyle name="Sortie 2 2 2 2 3 4" xfId="59997"/>
    <cellStyle name="Sortie 2 2 2 2 3 4 2" xfId="59998"/>
    <cellStyle name="Sortie 2 2 2 2 3 5" xfId="59999"/>
    <cellStyle name="Sortie 2 2 2 2 3 5 2" xfId="60000"/>
    <cellStyle name="Sortie 2 2 2 2 3 6" xfId="60001"/>
    <cellStyle name="Sortie 2 2 2 2 4" xfId="60002"/>
    <cellStyle name="Sortie 2 2 2 2 4 2" xfId="60003"/>
    <cellStyle name="Sortie 2 2 2 2 4 2 2" xfId="60004"/>
    <cellStyle name="Sortie 2 2 2 2 4 2 3" xfId="60005"/>
    <cellStyle name="Sortie 2 2 2 2 4 3" xfId="60006"/>
    <cellStyle name="Sortie 2 2 2 2 4 3 2" xfId="60007"/>
    <cellStyle name="Sortie 2 2 2 2 4 3 3" xfId="60008"/>
    <cellStyle name="Sortie 2 2 2 2 4 4" xfId="60009"/>
    <cellStyle name="Sortie 2 2 2 2 4 4 2" xfId="60010"/>
    <cellStyle name="Sortie 2 2 2 2 4 5" xfId="60011"/>
    <cellStyle name="Sortie 2 2 2 2 4 6" xfId="60012"/>
    <cellStyle name="Sortie 2 2 2 2 5" xfId="60013"/>
    <cellStyle name="Sortie 2 2 2 2 5 2" xfId="60014"/>
    <cellStyle name="Sortie 2 2 2 2 5 3" xfId="60015"/>
    <cellStyle name="Sortie 2 2 2 2 6" xfId="60016"/>
    <cellStyle name="Sortie 2 2 2 2 6 2" xfId="60017"/>
    <cellStyle name="Sortie 2 2 2 2 6 3" xfId="60018"/>
    <cellStyle name="Sortie 2 2 2 2 7" xfId="60019"/>
    <cellStyle name="Sortie 2 2 2 2 7 2" xfId="60020"/>
    <cellStyle name="Sortie 2 2 2 2 7 3" xfId="60021"/>
    <cellStyle name="Sortie 2 2 2 2 8" xfId="60022"/>
    <cellStyle name="Sortie 2 2 2 2 9" xfId="60023"/>
    <cellStyle name="Sortie 2 2 2 3" xfId="60024"/>
    <cellStyle name="Sortie 2 2 2 3 10" xfId="60025"/>
    <cellStyle name="Sortie 2 2 2 3 11" xfId="60026"/>
    <cellStyle name="Sortie 2 2 2 3 2" xfId="60027"/>
    <cellStyle name="Sortie 2 2 2 3 2 10" xfId="60028"/>
    <cellStyle name="Sortie 2 2 2 3 2 2" xfId="60029"/>
    <cellStyle name="Sortie 2 2 2 3 2 2 2" xfId="60030"/>
    <cellStyle name="Sortie 2 2 2 3 2 2 2 2" xfId="60031"/>
    <cellStyle name="Sortie 2 2 2 3 2 2 2 3" xfId="60032"/>
    <cellStyle name="Sortie 2 2 2 3 2 2 3" xfId="60033"/>
    <cellStyle name="Sortie 2 2 2 3 2 2 3 2" xfId="60034"/>
    <cellStyle name="Sortie 2 2 2 3 2 2 3 3" xfId="60035"/>
    <cellStyle name="Sortie 2 2 2 3 2 2 4" xfId="60036"/>
    <cellStyle name="Sortie 2 2 2 3 2 2 4 2" xfId="60037"/>
    <cellStyle name="Sortie 2 2 2 3 2 2 5" xfId="60038"/>
    <cellStyle name="Sortie 2 2 2 3 2 2 6" xfId="60039"/>
    <cellStyle name="Sortie 2 2 2 3 2 3" xfId="60040"/>
    <cellStyle name="Sortie 2 2 2 3 2 3 2" xfId="60041"/>
    <cellStyle name="Sortie 2 2 2 3 2 3 2 2" xfId="60042"/>
    <cellStyle name="Sortie 2 2 2 3 2 3 2 3" xfId="60043"/>
    <cellStyle name="Sortie 2 2 2 3 2 3 3" xfId="60044"/>
    <cellStyle name="Sortie 2 2 2 3 2 3 3 2" xfId="60045"/>
    <cellStyle name="Sortie 2 2 2 3 2 3 3 3" xfId="60046"/>
    <cellStyle name="Sortie 2 2 2 3 2 3 4" xfId="60047"/>
    <cellStyle name="Sortie 2 2 2 3 2 3 5" xfId="60048"/>
    <cellStyle name="Sortie 2 2 2 3 2 4" xfId="60049"/>
    <cellStyle name="Sortie 2 2 2 3 2 4 2" xfId="60050"/>
    <cellStyle name="Sortie 2 2 2 3 2 4 3" xfId="60051"/>
    <cellStyle name="Sortie 2 2 2 3 2 5" xfId="60052"/>
    <cellStyle name="Sortie 2 2 2 3 2 5 2" xfId="60053"/>
    <cellStyle name="Sortie 2 2 2 3 2 5 3" xfId="60054"/>
    <cellStyle name="Sortie 2 2 2 3 2 6" xfId="60055"/>
    <cellStyle name="Sortie 2 2 2 3 2 6 2" xfId="60056"/>
    <cellStyle name="Sortie 2 2 2 3 2 6 3" xfId="60057"/>
    <cellStyle name="Sortie 2 2 2 3 2 7" xfId="60058"/>
    <cellStyle name="Sortie 2 2 2 3 2 8" xfId="60059"/>
    <cellStyle name="Sortie 2 2 2 3 2 9" xfId="60060"/>
    <cellStyle name="Sortie 2 2 2 3 3" xfId="60061"/>
    <cellStyle name="Sortie 2 2 2 3 3 2" xfId="60062"/>
    <cellStyle name="Sortie 2 2 2 3 3 2 2" xfId="60063"/>
    <cellStyle name="Sortie 2 2 2 3 3 2 2 2" xfId="60064"/>
    <cellStyle name="Sortie 2 2 2 3 3 2 3" xfId="60065"/>
    <cellStyle name="Sortie 2 2 2 3 3 2 3 2" xfId="60066"/>
    <cellStyle name="Sortie 2 2 2 3 3 2 4" xfId="60067"/>
    <cellStyle name="Sortie 2 2 2 3 3 2 4 2" xfId="60068"/>
    <cellStyle name="Sortie 2 2 2 3 3 2 5" xfId="60069"/>
    <cellStyle name="Sortie 2 2 2 3 3 3" xfId="60070"/>
    <cellStyle name="Sortie 2 2 2 3 3 3 2" xfId="60071"/>
    <cellStyle name="Sortie 2 2 2 3 3 3 3" xfId="60072"/>
    <cellStyle name="Sortie 2 2 2 3 3 4" xfId="60073"/>
    <cellStyle name="Sortie 2 2 2 3 3 4 2" xfId="60074"/>
    <cellStyle name="Sortie 2 2 2 3 3 5" xfId="60075"/>
    <cellStyle name="Sortie 2 2 2 3 3 5 2" xfId="60076"/>
    <cellStyle name="Sortie 2 2 2 3 3 6" xfId="60077"/>
    <cellStyle name="Sortie 2 2 2 3 4" xfId="60078"/>
    <cellStyle name="Sortie 2 2 2 3 4 2" xfId="60079"/>
    <cellStyle name="Sortie 2 2 2 3 4 2 2" xfId="60080"/>
    <cellStyle name="Sortie 2 2 2 3 4 2 3" xfId="60081"/>
    <cellStyle name="Sortie 2 2 2 3 4 3" xfId="60082"/>
    <cellStyle name="Sortie 2 2 2 3 4 3 2" xfId="60083"/>
    <cellStyle name="Sortie 2 2 2 3 4 3 3" xfId="60084"/>
    <cellStyle name="Sortie 2 2 2 3 4 4" xfId="60085"/>
    <cellStyle name="Sortie 2 2 2 3 4 4 2" xfId="60086"/>
    <cellStyle name="Sortie 2 2 2 3 4 5" xfId="60087"/>
    <cellStyle name="Sortie 2 2 2 3 4 6" xfId="60088"/>
    <cellStyle name="Sortie 2 2 2 3 5" xfId="60089"/>
    <cellStyle name="Sortie 2 2 2 3 5 2" xfId="60090"/>
    <cellStyle name="Sortie 2 2 2 3 5 3" xfId="60091"/>
    <cellStyle name="Sortie 2 2 2 3 6" xfId="60092"/>
    <cellStyle name="Sortie 2 2 2 3 6 2" xfId="60093"/>
    <cellStyle name="Sortie 2 2 2 3 6 3" xfId="60094"/>
    <cellStyle name="Sortie 2 2 2 3 7" xfId="60095"/>
    <cellStyle name="Sortie 2 2 2 3 7 2" xfId="60096"/>
    <cellStyle name="Sortie 2 2 2 3 7 3" xfId="60097"/>
    <cellStyle name="Sortie 2 2 2 3 8" xfId="60098"/>
    <cellStyle name="Sortie 2 2 2 3 9" xfId="60099"/>
    <cellStyle name="Sortie 2 2 2 4" xfId="60100"/>
    <cellStyle name="Sortie 2 2 2 4 10" xfId="60101"/>
    <cellStyle name="Sortie 2 2 2 4 2" xfId="60102"/>
    <cellStyle name="Sortie 2 2 2 4 2 2" xfId="60103"/>
    <cellStyle name="Sortie 2 2 2 4 2 2 2" xfId="60104"/>
    <cellStyle name="Sortie 2 2 2 4 2 2 3" xfId="60105"/>
    <cellStyle name="Sortie 2 2 2 4 2 3" xfId="60106"/>
    <cellStyle name="Sortie 2 2 2 4 2 3 2" xfId="60107"/>
    <cellStyle name="Sortie 2 2 2 4 2 3 3" xfId="60108"/>
    <cellStyle name="Sortie 2 2 2 4 2 4" xfId="60109"/>
    <cellStyle name="Sortie 2 2 2 4 2 4 2" xfId="60110"/>
    <cellStyle name="Sortie 2 2 2 4 2 5" xfId="60111"/>
    <cellStyle name="Sortie 2 2 2 4 2 6" xfId="60112"/>
    <cellStyle name="Sortie 2 2 2 4 3" xfId="60113"/>
    <cellStyle name="Sortie 2 2 2 4 3 2" xfId="60114"/>
    <cellStyle name="Sortie 2 2 2 4 3 2 2" xfId="60115"/>
    <cellStyle name="Sortie 2 2 2 4 3 2 3" xfId="60116"/>
    <cellStyle name="Sortie 2 2 2 4 3 3" xfId="60117"/>
    <cellStyle name="Sortie 2 2 2 4 3 3 2" xfId="60118"/>
    <cellStyle name="Sortie 2 2 2 4 3 3 3" xfId="60119"/>
    <cellStyle name="Sortie 2 2 2 4 3 4" xfId="60120"/>
    <cellStyle name="Sortie 2 2 2 4 3 5" xfId="60121"/>
    <cellStyle name="Sortie 2 2 2 4 4" xfId="60122"/>
    <cellStyle name="Sortie 2 2 2 4 4 2" xfId="60123"/>
    <cellStyle name="Sortie 2 2 2 4 4 3" xfId="60124"/>
    <cellStyle name="Sortie 2 2 2 4 5" xfId="60125"/>
    <cellStyle name="Sortie 2 2 2 4 5 2" xfId="60126"/>
    <cellStyle name="Sortie 2 2 2 4 5 3" xfId="60127"/>
    <cellStyle name="Sortie 2 2 2 4 6" xfId="60128"/>
    <cellStyle name="Sortie 2 2 2 4 6 2" xfId="60129"/>
    <cellStyle name="Sortie 2 2 2 4 6 3" xfId="60130"/>
    <cellStyle name="Sortie 2 2 2 4 7" xfId="60131"/>
    <cellStyle name="Sortie 2 2 2 4 8" xfId="60132"/>
    <cellStyle name="Sortie 2 2 2 4 9" xfId="60133"/>
    <cellStyle name="Sortie 2 2 2 5" xfId="60134"/>
    <cellStyle name="Sortie 2 2 2 5 10" xfId="60135"/>
    <cellStyle name="Sortie 2 2 2 5 2" xfId="60136"/>
    <cellStyle name="Sortie 2 2 2 5 2 2" xfId="60137"/>
    <cellStyle name="Sortie 2 2 2 5 2 2 2" xfId="60138"/>
    <cellStyle name="Sortie 2 2 2 5 2 2 3" xfId="60139"/>
    <cellStyle name="Sortie 2 2 2 5 2 3" xfId="60140"/>
    <cellStyle name="Sortie 2 2 2 5 2 3 2" xfId="60141"/>
    <cellStyle name="Sortie 2 2 2 5 2 3 3" xfId="60142"/>
    <cellStyle name="Sortie 2 2 2 5 2 4" xfId="60143"/>
    <cellStyle name="Sortie 2 2 2 5 2 4 2" xfId="60144"/>
    <cellStyle name="Sortie 2 2 2 5 2 5" xfId="60145"/>
    <cellStyle name="Sortie 2 2 2 5 2 6" xfId="60146"/>
    <cellStyle name="Sortie 2 2 2 5 3" xfId="60147"/>
    <cellStyle name="Sortie 2 2 2 5 3 2" xfId="60148"/>
    <cellStyle name="Sortie 2 2 2 5 3 2 2" xfId="60149"/>
    <cellStyle name="Sortie 2 2 2 5 3 2 3" xfId="60150"/>
    <cellStyle name="Sortie 2 2 2 5 3 3" xfId="60151"/>
    <cellStyle name="Sortie 2 2 2 5 3 3 2" xfId="60152"/>
    <cellStyle name="Sortie 2 2 2 5 3 3 3" xfId="60153"/>
    <cellStyle name="Sortie 2 2 2 5 3 4" xfId="60154"/>
    <cellStyle name="Sortie 2 2 2 5 3 5" xfId="60155"/>
    <cellStyle name="Sortie 2 2 2 5 4" xfId="60156"/>
    <cellStyle name="Sortie 2 2 2 5 4 2" xfId="60157"/>
    <cellStyle name="Sortie 2 2 2 5 4 3" xfId="60158"/>
    <cellStyle name="Sortie 2 2 2 5 5" xfId="60159"/>
    <cellStyle name="Sortie 2 2 2 5 5 2" xfId="60160"/>
    <cellStyle name="Sortie 2 2 2 5 5 3" xfId="60161"/>
    <cellStyle name="Sortie 2 2 2 5 6" xfId="60162"/>
    <cellStyle name="Sortie 2 2 2 5 6 2" xfId="60163"/>
    <cellStyle name="Sortie 2 2 2 5 6 3" xfId="60164"/>
    <cellStyle name="Sortie 2 2 2 5 7" xfId="60165"/>
    <cellStyle name="Sortie 2 2 2 5 8" xfId="60166"/>
    <cellStyle name="Sortie 2 2 2 5 9" xfId="60167"/>
    <cellStyle name="Sortie 2 2 2 6" xfId="60168"/>
    <cellStyle name="Sortie 2 2 2 6 2" xfId="60169"/>
    <cellStyle name="Sortie 2 2 2 6 2 2" xfId="60170"/>
    <cellStyle name="Sortie 2 2 2 6 2 3" xfId="60171"/>
    <cellStyle name="Sortie 2 2 2 6 3" xfId="60172"/>
    <cellStyle name="Sortie 2 2 2 6 3 2" xfId="60173"/>
    <cellStyle name="Sortie 2 2 2 6 3 3" xfId="60174"/>
    <cellStyle name="Sortie 2 2 2 6 4" xfId="60175"/>
    <cellStyle name="Sortie 2 2 2 6 4 2" xfId="60176"/>
    <cellStyle name="Sortie 2 2 2 6 5" xfId="60177"/>
    <cellStyle name="Sortie 2 2 2 6 6" xfId="60178"/>
    <cellStyle name="Sortie 2 2 2 7" xfId="60179"/>
    <cellStyle name="Sortie 2 2 2 7 2" xfId="60180"/>
    <cellStyle name="Sortie 2 2 2 7 2 2" xfId="60181"/>
    <cellStyle name="Sortie 2 2 2 7 2 3" xfId="60182"/>
    <cellStyle name="Sortie 2 2 2 7 3" xfId="60183"/>
    <cellStyle name="Sortie 2 2 2 7 3 2" xfId="60184"/>
    <cellStyle name="Sortie 2 2 2 7 3 3" xfId="60185"/>
    <cellStyle name="Sortie 2 2 2 7 4" xfId="60186"/>
    <cellStyle name="Sortie 2 2 2 7 5" xfId="60187"/>
    <cellStyle name="Sortie 2 2 2 8" xfId="60188"/>
    <cellStyle name="Sortie 2 2 2 8 2" xfId="60189"/>
    <cellStyle name="Sortie 2 2 2 8 3" xfId="60190"/>
    <cellStyle name="Sortie 2 2 2 9" xfId="60191"/>
    <cellStyle name="Sortie 2 2 2 9 2" xfId="60192"/>
    <cellStyle name="Sortie 2 2 2 9 3" xfId="60193"/>
    <cellStyle name="Sortie 2 2 3" xfId="60194"/>
    <cellStyle name="Sortie 2 2 3 10" xfId="60195"/>
    <cellStyle name="Sortie 2 2 3 11" xfId="60196"/>
    <cellStyle name="Sortie 2 2 3 2" xfId="60197"/>
    <cellStyle name="Sortie 2 2 3 2 10" xfId="60198"/>
    <cellStyle name="Sortie 2 2 3 2 2" xfId="60199"/>
    <cellStyle name="Sortie 2 2 3 2 2 2" xfId="60200"/>
    <cellStyle name="Sortie 2 2 3 2 2 2 2" xfId="60201"/>
    <cellStyle name="Sortie 2 2 3 2 2 2 2 2" xfId="60202"/>
    <cellStyle name="Sortie 2 2 3 2 2 2 3" xfId="60203"/>
    <cellStyle name="Sortie 2 2 3 2 2 2 3 2" xfId="60204"/>
    <cellStyle name="Sortie 2 2 3 2 2 2 4" xfId="60205"/>
    <cellStyle name="Sortie 2 2 3 2 2 2 4 2" xfId="60206"/>
    <cellStyle name="Sortie 2 2 3 2 2 2 5" xfId="60207"/>
    <cellStyle name="Sortie 2 2 3 2 2 3" xfId="60208"/>
    <cellStyle name="Sortie 2 2 3 2 2 3 2" xfId="60209"/>
    <cellStyle name="Sortie 2 2 3 2 2 3 3" xfId="60210"/>
    <cellStyle name="Sortie 2 2 3 2 2 4" xfId="60211"/>
    <cellStyle name="Sortie 2 2 3 2 2 4 2" xfId="60212"/>
    <cellStyle name="Sortie 2 2 3 2 2 5" xfId="60213"/>
    <cellStyle name="Sortie 2 2 3 2 2 5 2" xfId="60214"/>
    <cellStyle name="Sortie 2 2 3 2 2 6" xfId="60215"/>
    <cellStyle name="Sortie 2 2 3 2 3" xfId="60216"/>
    <cellStyle name="Sortie 2 2 3 2 3 2" xfId="60217"/>
    <cellStyle name="Sortie 2 2 3 2 3 2 2" xfId="60218"/>
    <cellStyle name="Sortie 2 2 3 2 3 2 3" xfId="60219"/>
    <cellStyle name="Sortie 2 2 3 2 3 3" xfId="60220"/>
    <cellStyle name="Sortie 2 2 3 2 3 3 2" xfId="60221"/>
    <cellStyle name="Sortie 2 2 3 2 3 3 3" xfId="60222"/>
    <cellStyle name="Sortie 2 2 3 2 3 4" xfId="60223"/>
    <cellStyle name="Sortie 2 2 3 2 3 4 2" xfId="60224"/>
    <cellStyle name="Sortie 2 2 3 2 3 5" xfId="60225"/>
    <cellStyle name="Sortie 2 2 3 2 3 6" xfId="60226"/>
    <cellStyle name="Sortie 2 2 3 2 4" xfId="60227"/>
    <cellStyle name="Sortie 2 2 3 2 4 2" xfId="60228"/>
    <cellStyle name="Sortie 2 2 3 2 4 3" xfId="60229"/>
    <cellStyle name="Sortie 2 2 3 2 5" xfId="60230"/>
    <cellStyle name="Sortie 2 2 3 2 5 2" xfId="60231"/>
    <cellStyle name="Sortie 2 2 3 2 5 3" xfId="60232"/>
    <cellStyle name="Sortie 2 2 3 2 6" xfId="60233"/>
    <cellStyle name="Sortie 2 2 3 2 6 2" xfId="60234"/>
    <cellStyle name="Sortie 2 2 3 2 6 3" xfId="60235"/>
    <cellStyle name="Sortie 2 2 3 2 7" xfId="60236"/>
    <cellStyle name="Sortie 2 2 3 2 8" xfId="60237"/>
    <cellStyle name="Sortie 2 2 3 2 9" xfId="60238"/>
    <cellStyle name="Sortie 2 2 3 3" xfId="60239"/>
    <cellStyle name="Sortie 2 2 3 3 2" xfId="60240"/>
    <cellStyle name="Sortie 2 2 3 3 2 2" xfId="60241"/>
    <cellStyle name="Sortie 2 2 3 3 2 2 2" xfId="60242"/>
    <cellStyle name="Sortie 2 2 3 3 2 3" xfId="60243"/>
    <cellStyle name="Sortie 2 2 3 3 2 3 2" xfId="60244"/>
    <cellStyle name="Sortie 2 2 3 3 2 4" xfId="60245"/>
    <cellStyle name="Sortie 2 2 3 3 2 4 2" xfId="60246"/>
    <cellStyle name="Sortie 2 2 3 3 2 5" xfId="60247"/>
    <cellStyle name="Sortie 2 2 3 3 3" xfId="60248"/>
    <cellStyle name="Sortie 2 2 3 3 3 2" xfId="60249"/>
    <cellStyle name="Sortie 2 2 3 3 3 3" xfId="60250"/>
    <cellStyle name="Sortie 2 2 3 3 4" xfId="60251"/>
    <cellStyle name="Sortie 2 2 3 3 4 2" xfId="60252"/>
    <cellStyle name="Sortie 2 2 3 3 5" xfId="60253"/>
    <cellStyle name="Sortie 2 2 3 3 5 2" xfId="60254"/>
    <cellStyle name="Sortie 2 2 3 3 6" xfId="60255"/>
    <cellStyle name="Sortie 2 2 3 4" xfId="60256"/>
    <cellStyle name="Sortie 2 2 3 4 2" xfId="60257"/>
    <cellStyle name="Sortie 2 2 3 4 2 2" xfId="60258"/>
    <cellStyle name="Sortie 2 2 3 4 2 3" xfId="60259"/>
    <cellStyle name="Sortie 2 2 3 4 3" xfId="60260"/>
    <cellStyle name="Sortie 2 2 3 4 3 2" xfId="60261"/>
    <cellStyle name="Sortie 2 2 3 4 3 3" xfId="60262"/>
    <cellStyle name="Sortie 2 2 3 4 4" xfId="60263"/>
    <cellStyle name="Sortie 2 2 3 4 4 2" xfId="60264"/>
    <cellStyle name="Sortie 2 2 3 4 5" xfId="60265"/>
    <cellStyle name="Sortie 2 2 3 4 6" xfId="60266"/>
    <cellStyle name="Sortie 2 2 3 5" xfId="60267"/>
    <cellStyle name="Sortie 2 2 3 5 2" xfId="60268"/>
    <cellStyle name="Sortie 2 2 3 5 3" xfId="60269"/>
    <cellStyle name="Sortie 2 2 3 6" xfId="60270"/>
    <cellStyle name="Sortie 2 2 3 6 2" xfId="60271"/>
    <cellStyle name="Sortie 2 2 3 6 3" xfId="60272"/>
    <cellStyle name="Sortie 2 2 3 7" xfId="60273"/>
    <cellStyle name="Sortie 2 2 3 7 2" xfId="60274"/>
    <cellStyle name="Sortie 2 2 3 7 3" xfId="60275"/>
    <cellStyle name="Sortie 2 2 3 8" xfId="60276"/>
    <cellStyle name="Sortie 2 2 3 9" xfId="60277"/>
    <cellStyle name="Sortie 2 2 4" xfId="60278"/>
    <cellStyle name="Sortie 2 2 4 10" xfId="60279"/>
    <cellStyle name="Sortie 2 2 4 11" xfId="60280"/>
    <cellStyle name="Sortie 2 2 4 2" xfId="60281"/>
    <cellStyle name="Sortie 2 2 4 2 10" xfId="60282"/>
    <cellStyle name="Sortie 2 2 4 2 2" xfId="60283"/>
    <cellStyle name="Sortie 2 2 4 2 2 2" xfId="60284"/>
    <cellStyle name="Sortie 2 2 4 2 2 2 2" xfId="60285"/>
    <cellStyle name="Sortie 2 2 4 2 2 2 2 2" xfId="60286"/>
    <cellStyle name="Sortie 2 2 4 2 2 2 3" xfId="60287"/>
    <cellStyle name="Sortie 2 2 4 2 2 2 3 2" xfId="60288"/>
    <cellStyle name="Sortie 2 2 4 2 2 2 4" xfId="60289"/>
    <cellStyle name="Sortie 2 2 4 2 2 2 4 2" xfId="60290"/>
    <cellStyle name="Sortie 2 2 4 2 2 2 5" xfId="60291"/>
    <cellStyle name="Sortie 2 2 4 2 2 3" xfId="60292"/>
    <cellStyle name="Sortie 2 2 4 2 2 3 2" xfId="60293"/>
    <cellStyle name="Sortie 2 2 4 2 2 3 3" xfId="60294"/>
    <cellStyle name="Sortie 2 2 4 2 2 4" xfId="60295"/>
    <cellStyle name="Sortie 2 2 4 2 2 4 2" xfId="60296"/>
    <cellStyle name="Sortie 2 2 4 2 2 5" xfId="60297"/>
    <cellStyle name="Sortie 2 2 4 2 2 5 2" xfId="60298"/>
    <cellStyle name="Sortie 2 2 4 2 2 6" xfId="60299"/>
    <cellStyle name="Sortie 2 2 4 2 3" xfId="60300"/>
    <cellStyle name="Sortie 2 2 4 2 3 2" xfId="60301"/>
    <cellStyle name="Sortie 2 2 4 2 3 2 2" xfId="60302"/>
    <cellStyle name="Sortie 2 2 4 2 3 2 3" xfId="60303"/>
    <cellStyle name="Sortie 2 2 4 2 3 3" xfId="60304"/>
    <cellStyle name="Sortie 2 2 4 2 3 3 2" xfId="60305"/>
    <cellStyle name="Sortie 2 2 4 2 3 3 3" xfId="60306"/>
    <cellStyle name="Sortie 2 2 4 2 3 4" xfId="60307"/>
    <cellStyle name="Sortie 2 2 4 2 3 4 2" xfId="60308"/>
    <cellStyle name="Sortie 2 2 4 2 3 5" xfId="60309"/>
    <cellStyle name="Sortie 2 2 4 2 3 6" xfId="60310"/>
    <cellStyle name="Sortie 2 2 4 2 4" xfId="60311"/>
    <cellStyle name="Sortie 2 2 4 2 4 2" xfId="60312"/>
    <cellStyle name="Sortie 2 2 4 2 4 3" xfId="60313"/>
    <cellStyle name="Sortie 2 2 4 2 5" xfId="60314"/>
    <cellStyle name="Sortie 2 2 4 2 5 2" xfId="60315"/>
    <cellStyle name="Sortie 2 2 4 2 5 3" xfId="60316"/>
    <cellStyle name="Sortie 2 2 4 2 6" xfId="60317"/>
    <cellStyle name="Sortie 2 2 4 2 6 2" xfId="60318"/>
    <cellStyle name="Sortie 2 2 4 2 6 3" xfId="60319"/>
    <cellStyle name="Sortie 2 2 4 2 7" xfId="60320"/>
    <cellStyle name="Sortie 2 2 4 2 8" xfId="60321"/>
    <cellStyle name="Sortie 2 2 4 2 9" xfId="60322"/>
    <cellStyle name="Sortie 2 2 4 3" xfId="60323"/>
    <cellStyle name="Sortie 2 2 4 3 2" xfId="60324"/>
    <cellStyle name="Sortie 2 2 4 3 2 2" xfId="60325"/>
    <cellStyle name="Sortie 2 2 4 3 2 2 2" xfId="60326"/>
    <cellStyle name="Sortie 2 2 4 3 2 3" xfId="60327"/>
    <cellStyle name="Sortie 2 2 4 3 2 3 2" xfId="60328"/>
    <cellStyle name="Sortie 2 2 4 3 2 4" xfId="60329"/>
    <cellStyle name="Sortie 2 2 4 3 2 4 2" xfId="60330"/>
    <cellStyle name="Sortie 2 2 4 3 2 5" xfId="60331"/>
    <cellStyle name="Sortie 2 2 4 3 3" xfId="60332"/>
    <cellStyle name="Sortie 2 2 4 3 3 2" xfId="60333"/>
    <cellStyle name="Sortie 2 2 4 3 3 3" xfId="60334"/>
    <cellStyle name="Sortie 2 2 4 3 4" xfId="60335"/>
    <cellStyle name="Sortie 2 2 4 3 4 2" xfId="60336"/>
    <cellStyle name="Sortie 2 2 4 3 5" xfId="60337"/>
    <cellStyle name="Sortie 2 2 4 3 5 2" xfId="60338"/>
    <cellStyle name="Sortie 2 2 4 3 6" xfId="60339"/>
    <cellStyle name="Sortie 2 2 4 4" xfId="60340"/>
    <cellStyle name="Sortie 2 2 4 4 2" xfId="60341"/>
    <cellStyle name="Sortie 2 2 4 4 2 2" xfId="60342"/>
    <cellStyle name="Sortie 2 2 4 4 2 3" xfId="60343"/>
    <cellStyle name="Sortie 2 2 4 4 3" xfId="60344"/>
    <cellStyle name="Sortie 2 2 4 4 3 2" xfId="60345"/>
    <cellStyle name="Sortie 2 2 4 4 3 3" xfId="60346"/>
    <cellStyle name="Sortie 2 2 4 4 4" xfId="60347"/>
    <cellStyle name="Sortie 2 2 4 4 4 2" xfId="60348"/>
    <cellStyle name="Sortie 2 2 4 4 5" xfId="60349"/>
    <cellStyle name="Sortie 2 2 4 4 6" xfId="60350"/>
    <cellStyle name="Sortie 2 2 4 5" xfId="60351"/>
    <cellStyle name="Sortie 2 2 4 5 2" xfId="60352"/>
    <cellStyle name="Sortie 2 2 4 5 3" xfId="60353"/>
    <cellStyle name="Sortie 2 2 4 6" xfId="60354"/>
    <cellStyle name="Sortie 2 2 4 6 2" xfId="60355"/>
    <cellStyle name="Sortie 2 2 4 6 3" xfId="60356"/>
    <cellStyle name="Sortie 2 2 4 7" xfId="60357"/>
    <cellStyle name="Sortie 2 2 4 7 2" xfId="60358"/>
    <cellStyle name="Sortie 2 2 4 7 3" xfId="60359"/>
    <cellStyle name="Sortie 2 2 4 8" xfId="60360"/>
    <cellStyle name="Sortie 2 2 4 9" xfId="60361"/>
    <cellStyle name="Sortie 2 2 5" xfId="60362"/>
    <cellStyle name="Sortie 2 2 5 10" xfId="60363"/>
    <cellStyle name="Sortie 2 2 5 2" xfId="60364"/>
    <cellStyle name="Sortie 2 2 5 2 2" xfId="60365"/>
    <cellStyle name="Sortie 2 2 5 2 2 2" xfId="60366"/>
    <cellStyle name="Sortie 2 2 5 2 2 3" xfId="60367"/>
    <cellStyle name="Sortie 2 2 5 2 3" xfId="60368"/>
    <cellStyle name="Sortie 2 2 5 2 3 2" xfId="60369"/>
    <cellStyle name="Sortie 2 2 5 2 3 3" xfId="60370"/>
    <cellStyle name="Sortie 2 2 5 2 4" xfId="60371"/>
    <cellStyle name="Sortie 2 2 5 2 4 2" xfId="60372"/>
    <cellStyle name="Sortie 2 2 5 2 5" xfId="60373"/>
    <cellStyle name="Sortie 2 2 5 2 6" xfId="60374"/>
    <cellStyle name="Sortie 2 2 5 3" xfId="60375"/>
    <cellStyle name="Sortie 2 2 5 3 2" xfId="60376"/>
    <cellStyle name="Sortie 2 2 5 3 2 2" xfId="60377"/>
    <cellStyle name="Sortie 2 2 5 3 2 3" xfId="60378"/>
    <cellStyle name="Sortie 2 2 5 3 3" xfId="60379"/>
    <cellStyle name="Sortie 2 2 5 3 3 2" xfId="60380"/>
    <cellStyle name="Sortie 2 2 5 3 3 3" xfId="60381"/>
    <cellStyle name="Sortie 2 2 5 3 4" xfId="60382"/>
    <cellStyle name="Sortie 2 2 5 3 5" xfId="60383"/>
    <cellStyle name="Sortie 2 2 5 4" xfId="60384"/>
    <cellStyle name="Sortie 2 2 5 4 2" xfId="60385"/>
    <cellStyle name="Sortie 2 2 5 4 3" xfId="60386"/>
    <cellStyle name="Sortie 2 2 5 5" xfId="60387"/>
    <cellStyle name="Sortie 2 2 5 5 2" xfId="60388"/>
    <cellStyle name="Sortie 2 2 5 5 3" xfId="60389"/>
    <cellStyle name="Sortie 2 2 5 6" xfId="60390"/>
    <cellStyle name="Sortie 2 2 5 6 2" xfId="60391"/>
    <cellStyle name="Sortie 2 2 5 6 3" xfId="60392"/>
    <cellStyle name="Sortie 2 2 5 7" xfId="60393"/>
    <cellStyle name="Sortie 2 2 5 8" xfId="60394"/>
    <cellStyle name="Sortie 2 2 5 9" xfId="60395"/>
    <cellStyle name="Sortie 2 2 6" xfId="60396"/>
    <cellStyle name="Sortie 2 2 6 2" xfId="60397"/>
    <cellStyle name="Sortie 2 2 6 2 2" xfId="60398"/>
    <cellStyle name="Sortie 2 2 6 2 2 2" xfId="60399"/>
    <cellStyle name="Sortie 2 2 6 2 3" xfId="60400"/>
    <cellStyle name="Sortie 2 2 6 2 3 2" xfId="60401"/>
    <cellStyle name="Sortie 2 2 6 2 4" xfId="60402"/>
    <cellStyle name="Sortie 2 2 6 2 4 2" xfId="60403"/>
    <cellStyle name="Sortie 2 2 6 2 5" xfId="60404"/>
    <cellStyle name="Sortie 2 2 6 3" xfId="60405"/>
    <cellStyle name="Sortie 2 2 6 3 2" xfId="60406"/>
    <cellStyle name="Sortie 2 2 6 3 3" xfId="60407"/>
    <cellStyle name="Sortie 2 2 6 4" xfId="60408"/>
    <cellStyle name="Sortie 2 2 6 4 2" xfId="60409"/>
    <cellStyle name="Sortie 2 2 6 5" xfId="60410"/>
    <cellStyle name="Sortie 2 2 6 5 2" xfId="60411"/>
    <cellStyle name="Sortie 2 2 6 6" xfId="60412"/>
    <cellStyle name="Sortie 2 2 7" xfId="60413"/>
    <cellStyle name="Sortie 2 2 7 2" xfId="60414"/>
    <cellStyle name="Sortie 2 2 7 2 2" xfId="60415"/>
    <cellStyle name="Sortie 2 2 7 2 3" xfId="60416"/>
    <cellStyle name="Sortie 2 2 7 3" xfId="60417"/>
    <cellStyle name="Sortie 2 2 7 3 2" xfId="60418"/>
    <cellStyle name="Sortie 2 2 7 3 3" xfId="60419"/>
    <cellStyle name="Sortie 2 2 7 4" xfId="60420"/>
    <cellStyle name="Sortie 2 2 7 4 2" xfId="60421"/>
    <cellStyle name="Sortie 2 2 7 5" xfId="60422"/>
    <cellStyle name="Sortie 2 2 7 6" xfId="60423"/>
    <cellStyle name="Sortie 2 2 8" xfId="60424"/>
    <cellStyle name="Sortie 2 2 8 2" xfId="60425"/>
    <cellStyle name="Sortie 2 2 8 3" xfId="60426"/>
    <cellStyle name="Sortie 2 2 9" xfId="60427"/>
    <cellStyle name="Sortie 2 2 9 2" xfId="60428"/>
    <cellStyle name="Sortie 2 2 9 3" xfId="60429"/>
    <cellStyle name="Sortie 2 3" xfId="60430"/>
    <cellStyle name="Sortie 2 3 10" xfId="60431"/>
    <cellStyle name="Sortie 2 3 10 2" xfId="60432"/>
    <cellStyle name="Sortie 2 3 10 3" xfId="60433"/>
    <cellStyle name="Sortie 2 3 11" xfId="60434"/>
    <cellStyle name="Sortie 2 3 11 2" xfId="60435"/>
    <cellStyle name="Sortie 2 3 11 3" xfId="60436"/>
    <cellStyle name="Sortie 2 3 12" xfId="60437"/>
    <cellStyle name="Sortie 2 3 13" xfId="60438"/>
    <cellStyle name="Sortie 2 3 14" xfId="60439"/>
    <cellStyle name="Sortie 2 3 15" xfId="60440"/>
    <cellStyle name="Sortie 2 3 2" xfId="60441"/>
    <cellStyle name="Sortie 2 3 2 10" xfId="60442"/>
    <cellStyle name="Sortie 2 3 2 11" xfId="60443"/>
    <cellStyle name="Sortie 2 3 2 12" xfId="60444"/>
    <cellStyle name="Sortie 2 3 2 2" xfId="60445"/>
    <cellStyle name="Sortie 2 3 2 2 10" xfId="60446"/>
    <cellStyle name="Sortie 2 3 2 2 11" xfId="60447"/>
    <cellStyle name="Sortie 2 3 2 2 2" xfId="60448"/>
    <cellStyle name="Sortie 2 3 2 2 2 10" xfId="60449"/>
    <cellStyle name="Sortie 2 3 2 2 2 2" xfId="60450"/>
    <cellStyle name="Sortie 2 3 2 2 2 2 2" xfId="60451"/>
    <cellStyle name="Sortie 2 3 2 2 2 2 2 2" xfId="60452"/>
    <cellStyle name="Sortie 2 3 2 2 2 2 2 3" xfId="60453"/>
    <cellStyle name="Sortie 2 3 2 2 2 2 3" xfId="60454"/>
    <cellStyle name="Sortie 2 3 2 2 2 2 3 2" xfId="60455"/>
    <cellStyle name="Sortie 2 3 2 2 2 2 3 3" xfId="60456"/>
    <cellStyle name="Sortie 2 3 2 2 2 2 4" xfId="60457"/>
    <cellStyle name="Sortie 2 3 2 2 2 2 4 2" xfId="60458"/>
    <cellStyle name="Sortie 2 3 2 2 2 2 5" xfId="60459"/>
    <cellStyle name="Sortie 2 3 2 2 2 2 6" xfId="60460"/>
    <cellStyle name="Sortie 2 3 2 2 2 3" xfId="60461"/>
    <cellStyle name="Sortie 2 3 2 2 2 3 2" xfId="60462"/>
    <cellStyle name="Sortie 2 3 2 2 2 3 2 2" xfId="60463"/>
    <cellStyle name="Sortie 2 3 2 2 2 3 2 3" xfId="60464"/>
    <cellStyle name="Sortie 2 3 2 2 2 3 3" xfId="60465"/>
    <cellStyle name="Sortie 2 3 2 2 2 3 3 2" xfId="60466"/>
    <cellStyle name="Sortie 2 3 2 2 2 3 3 3" xfId="60467"/>
    <cellStyle name="Sortie 2 3 2 2 2 3 4" xfId="60468"/>
    <cellStyle name="Sortie 2 3 2 2 2 3 5" xfId="60469"/>
    <cellStyle name="Sortie 2 3 2 2 2 4" xfId="60470"/>
    <cellStyle name="Sortie 2 3 2 2 2 4 2" xfId="60471"/>
    <cellStyle name="Sortie 2 3 2 2 2 4 3" xfId="60472"/>
    <cellStyle name="Sortie 2 3 2 2 2 5" xfId="60473"/>
    <cellStyle name="Sortie 2 3 2 2 2 5 2" xfId="60474"/>
    <cellStyle name="Sortie 2 3 2 2 2 5 3" xfId="60475"/>
    <cellStyle name="Sortie 2 3 2 2 2 6" xfId="60476"/>
    <cellStyle name="Sortie 2 3 2 2 2 6 2" xfId="60477"/>
    <cellStyle name="Sortie 2 3 2 2 2 6 3" xfId="60478"/>
    <cellStyle name="Sortie 2 3 2 2 2 7" xfId="60479"/>
    <cellStyle name="Sortie 2 3 2 2 2 8" xfId="60480"/>
    <cellStyle name="Sortie 2 3 2 2 2 9" xfId="60481"/>
    <cellStyle name="Sortie 2 3 2 2 3" xfId="60482"/>
    <cellStyle name="Sortie 2 3 2 2 3 2" xfId="60483"/>
    <cellStyle name="Sortie 2 3 2 2 3 2 2" xfId="60484"/>
    <cellStyle name="Sortie 2 3 2 2 3 2 2 2" xfId="60485"/>
    <cellStyle name="Sortie 2 3 2 2 3 2 3" xfId="60486"/>
    <cellStyle name="Sortie 2 3 2 2 3 2 3 2" xfId="60487"/>
    <cellStyle name="Sortie 2 3 2 2 3 2 4" xfId="60488"/>
    <cellStyle name="Sortie 2 3 2 2 3 2 4 2" xfId="60489"/>
    <cellStyle name="Sortie 2 3 2 2 3 2 5" xfId="60490"/>
    <cellStyle name="Sortie 2 3 2 2 3 3" xfId="60491"/>
    <cellStyle name="Sortie 2 3 2 2 3 3 2" xfId="60492"/>
    <cellStyle name="Sortie 2 3 2 2 3 3 3" xfId="60493"/>
    <cellStyle name="Sortie 2 3 2 2 3 4" xfId="60494"/>
    <cellStyle name="Sortie 2 3 2 2 3 4 2" xfId="60495"/>
    <cellStyle name="Sortie 2 3 2 2 3 5" xfId="60496"/>
    <cellStyle name="Sortie 2 3 2 2 3 5 2" xfId="60497"/>
    <cellStyle name="Sortie 2 3 2 2 3 6" xfId="60498"/>
    <cellStyle name="Sortie 2 3 2 2 4" xfId="60499"/>
    <cellStyle name="Sortie 2 3 2 2 4 2" xfId="60500"/>
    <cellStyle name="Sortie 2 3 2 2 4 2 2" xfId="60501"/>
    <cellStyle name="Sortie 2 3 2 2 4 2 3" xfId="60502"/>
    <cellStyle name="Sortie 2 3 2 2 4 3" xfId="60503"/>
    <cellStyle name="Sortie 2 3 2 2 4 3 2" xfId="60504"/>
    <cellStyle name="Sortie 2 3 2 2 4 3 3" xfId="60505"/>
    <cellStyle name="Sortie 2 3 2 2 4 4" xfId="60506"/>
    <cellStyle name="Sortie 2 3 2 2 4 4 2" xfId="60507"/>
    <cellStyle name="Sortie 2 3 2 2 4 5" xfId="60508"/>
    <cellStyle name="Sortie 2 3 2 2 4 6" xfId="60509"/>
    <cellStyle name="Sortie 2 3 2 2 5" xfId="60510"/>
    <cellStyle name="Sortie 2 3 2 2 5 2" xfId="60511"/>
    <cellStyle name="Sortie 2 3 2 2 5 3" xfId="60512"/>
    <cellStyle name="Sortie 2 3 2 2 6" xfId="60513"/>
    <cellStyle name="Sortie 2 3 2 2 6 2" xfId="60514"/>
    <cellStyle name="Sortie 2 3 2 2 6 3" xfId="60515"/>
    <cellStyle name="Sortie 2 3 2 2 7" xfId="60516"/>
    <cellStyle name="Sortie 2 3 2 2 7 2" xfId="60517"/>
    <cellStyle name="Sortie 2 3 2 2 7 3" xfId="60518"/>
    <cellStyle name="Sortie 2 3 2 2 8" xfId="60519"/>
    <cellStyle name="Sortie 2 3 2 2 9" xfId="60520"/>
    <cellStyle name="Sortie 2 3 2 3" xfId="60521"/>
    <cellStyle name="Sortie 2 3 2 3 10" xfId="60522"/>
    <cellStyle name="Sortie 2 3 2 3 2" xfId="60523"/>
    <cellStyle name="Sortie 2 3 2 3 2 2" xfId="60524"/>
    <cellStyle name="Sortie 2 3 2 3 2 2 2" xfId="60525"/>
    <cellStyle name="Sortie 2 3 2 3 2 2 3" xfId="60526"/>
    <cellStyle name="Sortie 2 3 2 3 2 3" xfId="60527"/>
    <cellStyle name="Sortie 2 3 2 3 2 3 2" xfId="60528"/>
    <cellStyle name="Sortie 2 3 2 3 2 3 3" xfId="60529"/>
    <cellStyle name="Sortie 2 3 2 3 2 4" xfId="60530"/>
    <cellStyle name="Sortie 2 3 2 3 2 4 2" xfId="60531"/>
    <cellStyle name="Sortie 2 3 2 3 2 5" xfId="60532"/>
    <cellStyle name="Sortie 2 3 2 3 2 6" xfId="60533"/>
    <cellStyle name="Sortie 2 3 2 3 3" xfId="60534"/>
    <cellStyle name="Sortie 2 3 2 3 3 2" xfId="60535"/>
    <cellStyle name="Sortie 2 3 2 3 3 2 2" xfId="60536"/>
    <cellStyle name="Sortie 2 3 2 3 3 2 3" xfId="60537"/>
    <cellStyle name="Sortie 2 3 2 3 3 3" xfId="60538"/>
    <cellStyle name="Sortie 2 3 2 3 3 3 2" xfId="60539"/>
    <cellStyle name="Sortie 2 3 2 3 3 3 3" xfId="60540"/>
    <cellStyle name="Sortie 2 3 2 3 3 4" xfId="60541"/>
    <cellStyle name="Sortie 2 3 2 3 3 5" xfId="60542"/>
    <cellStyle name="Sortie 2 3 2 3 4" xfId="60543"/>
    <cellStyle name="Sortie 2 3 2 3 4 2" xfId="60544"/>
    <cellStyle name="Sortie 2 3 2 3 4 3" xfId="60545"/>
    <cellStyle name="Sortie 2 3 2 3 5" xfId="60546"/>
    <cellStyle name="Sortie 2 3 2 3 5 2" xfId="60547"/>
    <cellStyle name="Sortie 2 3 2 3 5 3" xfId="60548"/>
    <cellStyle name="Sortie 2 3 2 3 6" xfId="60549"/>
    <cellStyle name="Sortie 2 3 2 3 6 2" xfId="60550"/>
    <cellStyle name="Sortie 2 3 2 3 6 3" xfId="60551"/>
    <cellStyle name="Sortie 2 3 2 3 7" xfId="60552"/>
    <cellStyle name="Sortie 2 3 2 3 8" xfId="60553"/>
    <cellStyle name="Sortie 2 3 2 3 9" xfId="60554"/>
    <cellStyle name="Sortie 2 3 2 4" xfId="60555"/>
    <cellStyle name="Sortie 2 3 2 4 2" xfId="60556"/>
    <cellStyle name="Sortie 2 3 2 4 2 2" xfId="60557"/>
    <cellStyle name="Sortie 2 3 2 4 2 2 2" xfId="60558"/>
    <cellStyle name="Sortie 2 3 2 4 2 3" xfId="60559"/>
    <cellStyle name="Sortie 2 3 2 4 2 3 2" xfId="60560"/>
    <cellStyle name="Sortie 2 3 2 4 2 4" xfId="60561"/>
    <cellStyle name="Sortie 2 3 2 4 2 4 2" xfId="60562"/>
    <cellStyle name="Sortie 2 3 2 4 2 5" xfId="60563"/>
    <cellStyle name="Sortie 2 3 2 4 3" xfId="60564"/>
    <cellStyle name="Sortie 2 3 2 4 3 2" xfId="60565"/>
    <cellStyle name="Sortie 2 3 2 4 3 3" xfId="60566"/>
    <cellStyle name="Sortie 2 3 2 4 4" xfId="60567"/>
    <cellStyle name="Sortie 2 3 2 4 4 2" xfId="60568"/>
    <cellStyle name="Sortie 2 3 2 4 5" xfId="60569"/>
    <cellStyle name="Sortie 2 3 2 4 5 2" xfId="60570"/>
    <cellStyle name="Sortie 2 3 2 4 6" xfId="60571"/>
    <cellStyle name="Sortie 2 3 2 5" xfId="60572"/>
    <cellStyle name="Sortie 2 3 2 5 2" xfId="60573"/>
    <cellStyle name="Sortie 2 3 2 5 2 2" xfId="60574"/>
    <cellStyle name="Sortie 2 3 2 5 2 3" xfId="60575"/>
    <cellStyle name="Sortie 2 3 2 5 3" xfId="60576"/>
    <cellStyle name="Sortie 2 3 2 5 3 2" xfId="60577"/>
    <cellStyle name="Sortie 2 3 2 5 3 3" xfId="60578"/>
    <cellStyle name="Sortie 2 3 2 5 4" xfId="60579"/>
    <cellStyle name="Sortie 2 3 2 5 4 2" xfId="60580"/>
    <cellStyle name="Sortie 2 3 2 5 5" xfId="60581"/>
    <cellStyle name="Sortie 2 3 2 5 6" xfId="60582"/>
    <cellStyle name="Sortie 2 3 2 6" xfId="60583"/>
    <cellStyle name="Sortie 2 3 2 6 2" xfId="60584"/>
    <cellStyle name="Sortie 2 3 2 6 3" xfId="60585"/>
    <cellStyle name="Sortie 2 3 2 7" xfId="60586"/>
    <cellStyle name="Sortie 2 3 2 7 2" xfId="60587"/>
    <cellStyle name="Sortie 2 3 2 7 3" xfId="60588"/>
    <cellStyle name="Sortie 2 3 2 8" xfId="60589"/>
    <cellStyle name="Sortie 2 3 2 8 2" xfId="60590"/>
    <cellStyle name="Sortie 2 3 2 8 3" xfId="60591"/>
    <cellStyle name="Sortie 2 3 2 9" xfId="60592"/>
    <cellStyle name="Sortie 2 3 3" xfId="60593"/>
    <cellStyle name="Sortie 2 3 3 10" xfId="60594"/>
    <cellStyle name="Sortie 2 3 3 11" xfId="60595"/>
    <cellStyle name="Sortie 2 3 3 2" xfId="60596"/>
    <cellStyle name="Sortie 2 3 3 2 10" xfId="60597"/>
    <cellStyle name="Sortie 2 3 3 2 2" xfId="60598"/>
    <cellStyle name="Sortie 2 3 3 2 2 2" xfId="60599"/>
    <cellStyle name="Sortie 2 3 3 2 2 2 2" xfId="60600"/>
    <cellStyle name="Sortie 2 3 3 2 2 2 2 2" xfId="60601"/>
    <cellStyle name="Sortie 2 3 3 2 2 2 3" xfId="60602"/>
    <cellStyle name="Sortie 2 3 3 2 2 2 3 2" xfId="60603"/>
    <cellStyle name="Sortie 2 3 3 2 2 2 4" xfId="60604"/>
    <cellStyle name="Sortie 2 3 3 2 2 2 4 2" xfId="60605"/>
    <cellStyle name="Sortie 2 3 3 2 2 2 5" xfId="60606"/>
    <cellStyle name="Sortie 2 3 3 2 2 3" xfId="60607"/>
    <cellStyle name="Sortie 2 3 3 2 2 3 2" xfId="60608"/>
    <cellStyle name="Sortie 2 3 3 2 2 3 3" xfId="60609"/>
    <cellStyle name="Sortie 2 3 3 2 2 4" xfId="60610"/>
    <cellStyle name="Sortie 2 3 3 2 2 4 2" xfId="60611"/>
    <cellStyle name="Sortie 2 3 3 2 2 5" xfId="60612"/>
    <cellStyle name="Sortie 2 3 3 2 2 5 2" xfId="60613"/>
    <cellStyle name="Sortie 2 3 3 2 2 6" xfId="60614"/>
    <cellStyle name="Sortie 2 3 3 2 3" xfId="60615"/>
    <cellStyle name="Sortie 2 3 3 2 3 2" xfId="60616"/>
    <cellStyle name="Sortie 2 3 3 2 3 2 2" xfId="60617"/>
    <cellStyle name="Sortie 2 3 3 2 3 2 3" xfId="60618"/>
    <cellStyle name="Sortie 2 3 3 2 3 3" xfId="60619"/>
    <cellStyle name="Sortie 2 3 3 2 3 3 2" xfId="60620"/>
    <cellStyle name="Sortie 2 3 3 2 3 3 3" xfId="60621"/>
    <cellStyle name="Sortie 2 3 3 2 3 4" xfId="60622"/>
    <cellStyle name="Sortie 2 3 3 2 3 4 2" xfId="60623"/>
    <cellStyle name="Sortie 2 3 3 2 3 5" xfId="60624"/>
    <cellStyle name="Sortie 2 3 3 2 3 6" xfId="60625"/>
    <cellStyle name="Sortie 2 3 3 2 4" xfId="60626"/>
    <cellStyle name="Sortie 2 3 3 2 4 2" xfId="60627"/>
    <cellStyle name="Sortie 2 3 3 2 4 3" xfId="60628"/>
    <cellStyle name="Sortie 2 3 3 2 5" xfId="60629"/>
    <cellStyle name="Sortie 2 3 3 2 5 2" xfId="60630"/>
    <cellStyle name="Sortie 2 3 3 2 5 3" xfId="60631"/>
    <cellStyle name="Sortie 2 3 3 2 6" xfId="60632"/>
    <cellStyle name="Sortie 2 3 3 2 6 2" xfId="60633"/>
    <cellStyle name="Sortie 2 3 3 2 6 3" xfId="60634"/>
    <cellStyle name="Sortie 2 3 3 2 7" xfId="60635"/>
    <cellStyle name="Sortie 2 3 3 2 8" xfId="60636"/>
    <cellStyle name="Sortie 2 3 3 2 9" xfId="60637"/>
    <cellStyle name="Sortie 2 3 3 3" xfId="60638"/>
    <cellStyle name="Sortie 2 3 3 3 2" xfId="60639"/>
    <cellStyle name="Sortie 2 3 3 3 2 2" xfId="60640"/>
    <cellStyle name="Sortie 2 3 3 3 2 2 2" xfId="60641"/>
    <cellStyle name="Sortie 2 3 3 3 2 3" xfId="60642"/>
    <cellStyle name="Sortie 2 3 3 3 2 3 2" xfId="60643"/>
    <cellStyle name="Sortie 2 3 3 3 2 4" xfId="60644"/>
    <cellStyle name="Sortie 2 3 3 3 2 4 2" xfId="60645"/>
    <cellStyle name="Sortie 2 3 3 3 2 5" xfId="60646"/>
    <cellStyle name="Sortie 2 3 3 3 3" xfId="60647"/>
    <cellStyle name="Sortie 2 3 3 3 3 2" xfId="60648"/>
    <cellStyle name="Sortie 2 3 3 3 3 3" xfId="60649"/>
    <cellStyle name="Sortie 2 3 3 3 4" xfId="60650"/>
    <cellStyle name="Sortie 2 3 3 3 4 2" xfId="60651"/>
    <cellStyle name="Sortie 2 3 3 3 5" xfId="60652"/>
    <cellStyle name="Sortie 2 3 3 3 5 2" xfId="60653"/>
    <cellStyle name="Sortie 2 3 3 3 6" xfId="60654"/>
    <cellStyle name="Sortie 2 3 3 4" xfId="60655"/>
    <cellStyle name="Sortie 2 3 3 4 2" xfId="60656"/>
    <cellStyle name="Sortie 2 3 3 4 2 2" xfId="60657"/>
    <cellStyle name="Sortie 2 3 3 4 2 3" xfId="60658"/>
    <cellStyle name="Sortie 2 3 3 4 3" xfId="60659"/>
    <cellStyle name="Sortie 2 3 3 4 3 2" xfId="60660"/>
    <cellStyle name="Sortie 2 3 3 4 3 3" xfId="60661"/>
    <cellStyle name="Sortie 2 3 3 4 4" xfId="60662"/>
    <cellStyle name="Sortie 2 3 3 4 4 2" xfId="60663"/>
    <cellStyle name="Sortie 2 3 3 4 5" xfId="60664"/>
    <cellStyle name="Sortie 2 3 3 4 6" xfId="60665"/>
    <cellStyle name="Sortie 2 3 3 5" xfId="60666"/>
    <cellStyle name="Sortie 2 3 3 5 2" xfId="60667"/>
    <cellStyle name="Sortie 2 3 3 5 3" xfId="60668"/>
    <cellStyle name="Sortie 2 3 3 6" xfId="60669"/>
    <cellStyle name="Sortie 2 3 3 6 2" xfId="60670"/>
    <cellStyle name="Sortie 2 3 3 6 3" xfId="60671"/>
    <cellStyle name="Sortie 2 3 3 7" xfId="60672"/>
    <cellStyle name="Sortie 2 3 3 7 2" xfId="60673"/>
    <cellStyle name="Sortie 2 3 3 7 3" xfId="60674"/>
    <cellStyle name="Sortie 2 3 3 8" xfId="60675"/>
    <cellStyle name="Sortie 2 3 3 9" xfId="60676"/>
    <cellStyle name="Sortie 2 3 4" xfId="60677"/>
    <cellStyle name="Sortie 2 3 4 10" xfId="60678"/>
    <cellStyle name="Sortie 2 3 4 2" xfId="60679"/>
    <cellStyle name="Sortie 2 3 4 2 2" xfId="60680"/>
    <cellStyle name="Sortie 2 3 4 2 2 2" xfId="60681"/>
    <cellStyle name="Sortie 2 3 4 2 2 2 2" xfId="60682"/>
    <cellStyle name="Sortie 2 3 4 2 2 2 2 2" xfId="60683"/>
    <cellStyle name="Sortie 2 3 4 2 2 2 3" xfId="60684"/>
    <cellStyle name="Sortie 2 3 4 2 2 2 3 2" xfId="60685"/>
    <cellStyle name="Sortie 2 3 4 2 2 2 4" xfId="60686"/>
    <cellStyle name="Sortie 2 3 4 2 2 2 4 2" xfId="60687"/>
    <cellStyle name="Sortie 2 3 4 2 2 2 5" xfId="60688"/>
    <cellStyle name="Sortie 2 3 4 2 2 3" xfId="60689"/>
    <cellStyle name="Sortie 2 3 4 2 2 3 2" xfId="60690"/>
    <cellStyle name="Sortie 2 3 4 2 2 4" xfId="60691"/>
    <cellStyle name="Sortie 2 3 4 2 2 4 2" xfId="60692"/>
    <cellStyle name="Sortie 2 3 4 2 2 5" xfId="60693"/>
    <cellStyle name="Sortie 2 3 4 2 2 5 2" xfId="60694"/>
    <cellStyle name="Sortie 2 3 4 2 2 6" xfId="60695"/>
    <cellStyle name="Sortie 2 3 4 2 3" xfId="60696"/>
    <cellStyle name="Sortie 2 3 4 2 3 2" xfId="60697"/>
    <cellStyle name="Sortie 2 3 4 2 3 2 2" xfId="60698"/>
    <cellStyle name="Sortie 2 3 4 2 3 3" xfId="60699"/>
    <cellStyle name="Sortie 2 3 4 2 3 3 2" xfId="60700"/>
    <cellStyle name="Sortie 2 3 4 2 3 4" xfId="60701"/>
    <cellStyle name="Sortie 2 3 4 2 3 4 2" xfId="60702"/>
    <cellStyle name="Sortie 2 3 4 2 3 5" xfId="60703"/>
    <cellStyle name="Sortie 2 3 4 2 4" xfId="60704"/>
    <cellStyle name="Sortie 2 3 4 2 5" xfId="60705"/>
    <cellStyle name="Sortie 2 3 4 2 6" xfId="60706"/>
    <cellStyle name="Sortie 2 3 4 3" xfId="60707"/>
    <cellStyle name="Sortie 2 3 4 3 2" xfId="60708"/>
    <cellStyle name="Sortie 2 3 4 3 2 2" xfId="60709"/>
    <cellStyle name="Sortie 2 3 4 3 2 2 2" xfId="60710"/>
    <cellStyle name="Sortie 2 3 4 3 2 3" xfId="60711"/>
    <cellStyle name="Sortie 2 3 4 3 2 3 2" xfId="60712"/>
    <cellStyle name="Sortie 2 3 4 3 2 4" xfId="60713"/>
    <cellStyle name="Sortie 2 3 4 3 2 4 2" xfId="60714"/>
    <cellStyle name="Sortie 2 3 4 3 2 5" xfId="60715"/>
    <cellStyle name="Sortie 2 3 4 3 3" xfId="60716"/>
    <cellStyle name="Sortie 2 3 4 3 3 2" xfId="60717"/>
    <cellStyle name="Sortie 2 3 4 3 3 3" xfId="60718"/>
    <cellStyle name="Sortie 2 3 4 3 4" xfId="60719"/>
    <cellStyle name="Sortie 2 3 4 3 4 2" xfId="60720"/>
    <cellStyle name="Sortie 2 3 4 3 5" xfId="60721"/>
    <cellStyle name="Sortie 2 3 4 3 5 2" xfId="60722"/>
    <cellStyle name="Sortie 2 3 4 3 6" xfId="60723"/>
    <cellStyle name="Sortie 2 3 4 4" xfId="60724"/>
    <cellStyle name="Sortie 2 3 4 4 2" xfId="60725"/>
    <cellStyle name="Sortie 2 3 4 4 2 2" xfId="60726"/>
    <cellStyle name="Sortie 2 3 4 4 3" xfId="60727"/>
    <cellStyle name="Sortie 2 3 4 4 3 2" xfId="60728"/>
    <cellStyle name="Sortie 2 3 4 4 4" xfId="60729"/>
    <cellStyle name="Sortie 2 3 4 4 4 2" xfId="60730"/>
    <cellStyle name="Sortie 2 3 4 4 5" xfId="60731"/>
    <cellStyle name="Sortie 2 3 4 5" xfId="60732"/>
    <cellStyle name="Sortie 2 3 4 5 2" xfId="60733"/>
    <cellStyle name="Sortie 2 3 4 5 3" xfId="60734"/>
    <cellStyle name="Sortie 2 3 4 6" xfId="60735"/>
    <cellStyle name="Sortie 2 3 4 6 2" xfId="60736"/>
    <cellStyle name="Sortie 2 3 4 6 3" xfId="60737"/>
    <cellStyle name="Sortie 2 3 4 7" xfId="60738"/>
    <cellStyle name="Sortie 2 3 4 8" xfId="60739"/>
    <cellStyle name="Sortie 2 3 4 9" xfId="60740"/>
    <cellStyle name="Sortie 2 3 5" xfId="60741"/>
    <cellStyle name="Sortie 2 3 5 10" xfId="60742"/>
    <cellStyle name="Sortie 2 3 5 2" xfId="60743"/>
    <cellStyle name="Sortie 2 3 5 2 2" xfId="60744"/>
    <cellStyle name="Sortie 2 3 5 2 2 2" xfId="60745"/>
    <cellStyle name="Sortie 2 3 5 2 2 2 2" xfId="60746"/>
    <cellStyle name="Sortie 2 3 5 2 2 3" xfId="60747"/>
    <cellStyle name="Sortie 2 3 5 2 2 3 2" xfId="60748"/>
    <cellStyle name="Sortie 2 3 5 2 2 4" xfId="60749"/>
    <cellStyle name="Sortie 2 3 5 2 2 4 2" xfId="60750"/>
    <cellStyle name="Sortie 2 3 5 2 2 5" xfId="60751"/>
    <cellStyle name="Sortie 2 3 5 2 3" xfId="60752"/>
    <cellStyle name="Sortie 2 3 5 2 3 2" xfId="60753"/>
    <cellStyle name="Sortie 2 3 5 2 3 3" xfId="60754"/>
    <cellStyle name="Sortie 2 3 5 2 4" xfId="60755"/>
    <cellStyle name="Sortie 2 3 5 2 4 2" xfId="60756"/>
    <cellStyle name="Sortie 2 3 5 2 5" xfId="60757"/>
    <cellStyle name="Sortie 2 3 5 2 5 2" xfId="60758"/>
    <cellStyle name="Sortie 2 3 5 2 6" xfId="60759"/>
    <cellStyle name="Sortie 2 3 5 3" xfId="60760"/>
    <cellStyle name="Sortie 2 3 5 3 2" xfId="60761"/>
    <cellStyle name="Sortie 2 3 5 3 2 2" xfId="60762"/>
    <cellStyle name="Sortie 2 3 5 3 2 3" xfId="60763"/>
    <cellStyle name="Sortie 2 3 5 3 3" xfId="60764"/>
    <cellStyle name="Sortie 2 3 5 3 3 2" xfId="60765"/>
    <cellStyle name="Sortie 2 3 5 3 3 3" xfId="60766"/>
    <cellStyle name="Sortie 2 3 5 3 4" xfId="60767"/>
    <cellStyle name="Sortie 2 3 5 3 4 2" xfId="60768"/>
    <cellStyle name="Sortie 2 3 5 3 5" xfId="60769"/>
    <cellStyle name="Sortie 2 3 5 3 6" xfId="60770"/>
    <cellStyle name="Sortie 2 3 5 4" xfId="60771"/>
    <cellStyle name="Sortie 2 3 5 4 2" xfId="60772"/>
    <cellStyle name="Sortie 2 3 5 4 3" xfId="60773"/>
    <cellStyle name="Sortie 2 3 5 5" xfId="60774"/>
    <cellStyle name="Sortie 2 3 5 5 2" xfId="60775"/>
    <cellStyle name="Sortie 2 3 5 5 3" xfId="60776"/>
    <cellStyle name="Sortie 2 3 5 6" xfId="60777"/>
    <cellStyle name="Sortie 2 3 5 6 2" xfId="60778"/>
    <cellStyle name="Sortie 2 3 5 6 3" xfId="60779"/>
    <cellStyle name="Sortie 2 3 5 7" xfId="60780"/>
    <cellStyle name="Sortie 2 3 5 8" xfId="60781"/>
    <cellStyle name="Sortie 2 3 5 9" xfId="60782"/>
    <cellStyle name="Sortie 2 3 6" xfId="60783"/>
    <cellStyle name="Sortie 2 3 6 2" xfId="60784"/>
    <cellStyle name="Sortie 2 3 6 2 2" xfId="60785"/>
    <cellStyle name="Sortie 2 3 6 2 2 2" xfId="60786"/>
    <cellStyle name="Sortie 2 3 6 2 3" xfId="60787"/>
    <cellStyle name="Sortie 2 3 6 2 3 2" xfId="60788"/>
    <cellStyle name="Sortie 2 3 6 2 4" xfId="60789"/>
    <cellStyle name="Sortie 2 3 6 2 4 2" xfId="60790"/>
    <cellStyle name="Sortie 2 3 6 2 5" xfId="60791"/>
    <cellStyle name="Sortie 2 3 6 3" xfId="60792"/>
    <cellStyle name="Sortie 2 3 6 3 2" xfId="60793"/>
    <cellStyle name="Sortie 2 3 6 3 3" xfId="60794"/>
    <cellStyle name="Sortie 2 3 6 4" xfId="60795"/>
    <cellStyle name="Sortie 2 3 6 4 2" xfId="60796"/>
    <cellStyle name="Sortie 2 3 6 5" xfId="60797"/>
    <cellStyle name="Sortie 2 3 6 5 2" xfId="60798"/>
    <cellStyle name="Sortie 2 3 6 6" xfId="60799"/>
    <cellStyle name="Sortie 2 3 7" xfId="60800"/>
    <cellStyle name="Sortie 2 3 7 2" xfId="60801"/>
    <cellStyle name="Sortie 2 3 7 2 2" xfId="60802"/>
    <cellStyle name="Sortie 2 3 7 2 3" xfId="60803"/>
    <cellStyle name="Sortie 2 3 7 3" xfId="60804"/>
    <cellStyle name="Sortie 2 3 7 3 2" xfId="60805"/>
    <cellStyle name="Sortie 2 3 7 3 3" xfId="60806"/>
    <cellStyle name="Sortie 2 3 7 4" xfId="60807"/>
    <cellStyle name="Sortie 2 3 7 4 2" xfId="60808"/>
    <cellStyle name="Sortie 2 3 7 5" xfId="60809"/>
    <cellStyle name="Sortie 2 3 7 6" xfId="60810"/>
    <cellStyle name="Sortie 2 3 8" xfId="60811"/>
    <cellStyle name="Sortie 2 3 8 2" xfId="60812"/>
    <cellStyle name="Sortie 2 3 8 3" xfId="60813"/>
    <cellStyle name="Sortie 2 3 9" xfId="60814"/>
    <cellStyle name="Sortie 2 3 9 2" xfId="60815"/>
    <cellStyle name="Sortie 2 3 9 3" xfId="60816"/>
    <cellStyle name="Sortie 2 4" xfId="60817"/>
    <cellStyle name="Sortie 2 4 10" xfId="60818"/>
    <cellStyle name="Sortie 2 4 11" xfId="60819"/>
    <cellStyle name="Sortie 2 4 2" xfId="60820"/>
    <cellStyle name="Sortie 2 4 2 10" xfId="60821"/>
    <cellStyle name="Sortie 2 4 2 2" xfId="60822"/>
    <cellStyle name="Sortie 2 4 2 2 2" xfId="60823"/>
    <cellStyle name="Sortie 2 4 2 2 2 2" xfId="60824"/>
    <cellStyle name="Sortie 2 4 2 2 2 2 2" xfId="60825"/>
    <cellStyle name="Sortie 2 4 2 2 2 3" xfId="60826"/>
    <cellStyle name="Sortie 2 4 2 2 2 3 2" xfId="60827"/>
    <cellStyle name="Sortie 2 4 2 2 2 4" xfId="60828"/>
    <cellStyle name="Sortie 2 4 2 2 2 4 2" xfId="60829"/>
    <cellStyle name="Sortie 2 4 2 2 2 5" xfId="60830"/>
    <cellStyle name="Sortie 2 4 2 2 3" xfId="60831"/>
    <cellStyle name="Sortie 2 4 2 2 3 2" xfId="60832"/>
    <cellStyle name="Sortie 2 4 2 2 3 3" xfId="60833"/>
    <cellStyle name="Sortie 2 4 2 2 4" xfId="60834"/>
    <cellStyle name="Sortie 2 4 2 2 4 2" xfId="60835"/>
    <cellStyle name="Sortie 2 4 2 2 5" xfId="60836"/>
    <cellStyle name="Sortie 2 4 2 2 5 2" xfId="60837"/>
    <cellStyle name="Sortie 2 4 2 2 6" xfId="60838"/>
    <cellStyle name="Sortie 2 4 2 3" xfId="60839"/>
    <cellStyle name="Sortie 2 4 2 3 2" xfId="60840"/>
    <cellStyle name="Sortie 2 4 2 3 2 2" xfId="60841"/>
    <cellStyle name="Sortie 2 4 2 3 2 3" xfId="60842"/>
    <cellStyle name="Sortie 2 4 2 3 3" xfId="60843"/>
    <cellStyle name="Sortie 2 4 2 3 3 2" xfId="60844"/>
    <cellStyle name="Sortie 2 4 2 3 3 3" xfId="60845"/>
    <cellStyle name="Sortie 2 4 2 3 4" xfId="60846"/>
    <cellStyle name="Sortie 2 4 2 3 4 2" xfId="60847"/>
    <cellStyle name="Sortie 2 4 2 3 5" xfId="60848"/>
    <cellStyle name="Sortie 2 4 2 3 6" xfId="60849"/>
    <cellStyle name="Sortie 2 4 2 4" xfId="60850"/>
    <cellStyle name="Sortie 2 4 2 4 2" xfId="60851"/>
    <cellStyle name="Sortie 2 4 2 4 3" xfId="60852"/>
    <cellStyle name="Sortie 2 4 2 5" xfId="60853"/>
    <cellStyle name="Sortie 2 4 2 5 2" xfId="60854"/>
    <cellStyle name="Sortie 2 4 2 5 3" xfId="60855"/>
    <cellStyle name="Sortie 2 4 2 6" xfId="60856"/>
    <cellStyle name="Sortie 2 4 2 6 2" xfId="60857"/>
    <cellStyle name="Sortie 2 4 2 6 3" xfId="60858"/>
    <cellStyle name="Sortie 2 4 2 7" xfId="60859"/>
    <cellStyle name="Sortie 2 4 2 8" xfId="60860"/>
    <cellStyle name="Sortie 2 4 2 9" xfId="60861"/>
    <cellStyle name="Sortie 2 4 3" xfId="60862"/>
    <cellStyle name="Sortie 2 4 3 2" xfId="60863"/>
    <cellStyle name="Sortie 2 4 3 2 2" xfId="60864"/>
    <cellStyle name="Sortie 2 4 3 2 2 2" xfId="60865"/>
    <cellStyle name="Sortie 2 4 3 2 3" xfId="60866"/>
    <cellStyle name="Sortie 2 4 3 2 3 2" xfId="60867"/>
    <cellStyle name="Sortie 2 4 3 2 4" xfId="60868"/>
    <cellStyle name="Sortie 2 4 3 2 4 2" xfId="60869"/>
    <cellStyle name="Sortie 2 4 3 2 5" xfId="60870"/>
    <cellStyle name="Sortie 2 4 3 3" xfId="60871"/>
    <cellStyle name="Sortie 2 4 3 3 2" xfId="60872"/>
    <cellStyle name="Sortie 2 4 3 3 3" xfId="60873"/>
    <cellStyle name="Sortie 2 4 3 4" xfId="60874"/>
    <cellStyle name="Sortie 2 4 3 4 2" xfId="60875"/>
    <cellStyle name="Sortie 2 4 3 5" xfId="60876"/>
    <cellStyle name="Sortie 2 4 3 5 2" xfId="60877"/>
    <cellStyle name="Sortie 2 4 3 6" xfId="60878"/>
    <cellStyle name="Sortie 2 4 4" xfId="60879"/>
    <cellStyle name="Sortie 2 4 4 2" xfId="60880"/>
    <cellStyle name="Sortie 2 4 4 2 2" xfId="60881"/>
    <cellStyle name="Sortie 2 4 4 2 3" xfId="60882"/>
    <cellStyle name="Sortie 2 4 4 3" xfId="60883"/>
    <cellStyle name="Sortie 2 4 4 3 2" xfId="60884"/>
    <cellStyle name="Sortie 2 4 4 3 3" xfId="60885"/>
    <cellStyle name="Sortie 2 4 4 4" xfId="60886"/>
    <cellStyle name="Sortie 2 4 4 4 2" xfId="60887"/>
    <cellStyle name="Sortie 2 4 4 5" xfId="60888"/>
    <cellStyle name="Sortie 2 4 4 6" xfId="60889"/>
    <cellStyle name="Sortie 2 4 5" xfId="60890"/>
    <cellStyle name="Sortie 2 4 5 2" xfId="60891"/>
    <cellStyle name="Sortie 2 4 5 3" xfId="60892"/>
    <cellStyle name="Sortie 2 4 6" xfId="60893"/>
    <cellStyle name="Sortie 2 4 6 2" xfId="60894"/>
    <cellStyle name="Sortie 2 4 6 3" xfId="60895"/>
    <cellStyle name="Sortie 2 4 7" xfId="60896"/>
    <cellStyle name="Sortie 2 4 7 2" xfId="60897"/>
    <cellStyle name="Sortie 2 4 7 3" xfId="60898"/>
    <cellStyle name="Sortie 2 4 8" xfId="60899"/>
    <cellStyle name="Sortie 2 4 9" xfId="60900"/>
    <cellStyle name="Sortie 2 5" xfId="60901"/>
    <cellStyle name="Sortie 2 5 10" xfId="60902"/>
    <cellStyle name="Sortie 2 5 2" xfId="60903"/>
    <cellStyle name="Sortie 2 5 2 2" xfId="60904"/>
    <cellStyle name="Sortie 2 5 2 2 2" xfId="60905"/>
    <cellStyle name="Sortie 2 5 2 2 2 2" xfId="60906"/>
    <cellStyle name="Sortie 2 5 2 2 2 2 2" xfId="60907"/>
    <cellStyle name="Sortie 2 5 2 2 2 3" xfId="60908"/>
    <cellStyle name="Sortie 2 5 2 2 2 3 2" xfId="60909"/>
    <cellStyle name="Sortie 2 5 2 2 2 4" xfId="60910"/>
    <cellStyle name="Sortie 2 5 2 2 2 4 2" xfId="60911"/>
    <cellStyle name="Sortie 2 5 2 2 2 5" xfId="60912"/>
    <cellStyle name="Sortie 2 5 2 2 3" xfId="60913"/>
    <cellStyle name="Sortie 2 5 2 2 3 2" xfId="60914"/>
    <cellStyle name="Sortie 2 5 2 2 4" xfId="60915"/>
    <cellStyle name="Sortie 2 5 2 2 4 2" xfId="60916"/>
    <cellStyle name="Sortie 2 5 2 2 5" xfId="60917"/>
    <cellStyle name="Sortie 2 5 2 2 5 2" xfId="60918"/>
    <cellStyle name="Sortie 2 5 2 2 6" xfId="60919"/>
    <cellStyle name="Sortie 2 5 2 3" xfId="60920"/>
    <cellStyle name="Sortie 2 5 2 3 2" xfId="60921"/>
    <cellStyle name="Sortie 2 5 2 3 2 2" xfId="60922"/>
    <cellStyle name="Sortie 2 5 2 3 3" xfId="60923"/>
    <cellStyle name="Sortie 2 5 2 3 3 2" xfId="60924"/>
    <cellStyle name="Sortie 2 5 2 3 4" xfId="60925"/>
    <cellStyle name="Sortie 2 5 2 3 4 2" xfId="60926"/>
    <cellStyle name="Sortie 2 5 2 3 5" xfId="60927"/>
    <cellStyle name="Sortie 2 5 2 4" xfId="60928"/>
    <cellStyle name="Sortie 2 5 2 5" xfId="60929"/>
    <cellStyle name="Sortie 2 5 2 6" xfId="60930"/>
    <cellStyle name="Sortie 2 5 3" xfId="60931"/>
    <cellStyle name="Sortie 2 5 3 2" xfId="60932"/>
    <cellStyle name="Sortie 2 5 3 2 2" xfId="60933"/>
    <cellStyle name="Sortie 2 5 3 2 2 2" xfId="60934"/>
    <cellStyle name="Sortie 2 5 3 2 3" xfId="60935"/>
    <cellStyle name="Sortie 2 5 3 2 3 2" xfId="60936"/>
    <cellStyle name="Sortie 2 5 3 2 4" xfId="60937"/>
    <cellStyle name="Sortie 2 5 3 2 4 2" xfId="60938"/>
    <cellStyle name="Sortie 2 5 3 2 5" xfId="60939"/>
    <cellStyle name="Sortie 2 5 3 3" xfId="60940"/>
    <cellStyle name="Sortie 2 5 3 3 2" xfId="60941"/>
    <cellStyle name="Sortie 2 5 3 3 3" xfId="60942"/>
    <cellStyle name="Sortie 2 5 3 4" xfId="60943"/>
    <cellStyle name="Sortie 2 5 3 4 2" xfId="60944"/>
    <cellStyle name="Sortie 2 5 3 5" xfId="60945"/>
    <cellStyle name="Sortie 2 5 3 5 2" xfId="60946"/>
    <cellStyle name="Sortie 2 5 3 6" xfId="60947"/>
    <cellStyle name="Sortie 2 5 4" xfId="60948"/>
    <cellStyle name="Sortie 2 5 4 2" xfId="60949"/>
    <cellStyle name="Sortie 2 5 4 2 2" xfId="60950"/>
    <cellStyle name="Sortie 2 5 4 3" xfId="60951"/>
    <cellStyle name="Sortie 2 5 4 3 2" xfId="60952"/>
    <cellStyle name="Sortie 2 5 4 4" xfId="60953"/>
    <cellStyle name="Sortie 2 5 4 4 2" xfId="60954"/>
    <cellStyle name="Sortie 2 5 4 5" xfId="60955"/>
    <cellStyle name="Sortie 2 5 5" xfId="60956"/>
    <cellStyle name="Sortie 2 5 5 2" xfId="60957"/>
    <cellStyle name="Sortie 2 5 5 3" xfId="60958"/>
    <cellStyle name="Sortie 2 5 6" xfId="60959"/>
    <cellStyle name="Sortie 2 5 6 2" xfId="60960"/>
    <cellStyle name="Sortie 2 5 6 3" xfId="60961"/>
    <cellStyle name="Sortie 2 5 7" xfId="60962"/>
    <cellStyle name="Sortie 2 5 8" xfId="60963"/>
    <cellStyle name="Sortie 2 5 9" xfId="60964"/>
    <cellStyle name="Sortie 2 6" xfId="60965"/>
    <cellStyle name="Sortie 2 6 10" xfId="60966"/>
    <cellStyle name="Sortie 2 6 2" xfId="60967"/>
    <cellStyle name="Sortie 2 6 2 2" xfId="60968"/>
    <cellStyle name="Sortie 2 6 2 2 2" xfId="60969"/>
    <cellStyle name="Sortie 2 6 2 2 2 2" xfId="60970"/>
    <cellStyle name="Sortie 2 6 2 2 2 2 2" xfId="60971"/>
    <cellStyle name="Sortie 2 6 2 2 2 3" xfId="60972"/>
    <cellStyle name="Sortie 2 6 2 2 2 3 2" xfId="60973"/>
    <cellStyle name="Sortie 2 6 2 2 2 4" xfId="60974"/>
    <cellStyle name="Sortie 2 6 2 2 2 4 2" xfId="60975"/>
    <cellStyle name="Sortie 2 6 2 2 2 5" xfId="60976"/>
    <cellStyle name="Sortie 2 6 2 2 3" xfId="60977"/>
    <cellStyle name="Sortie 2 6 2 2 3 2" xfId="60978"/>
    <cellStyle name="Sortie 2 6 2 2 4" xfId="60979"/>
    <cellStyle name="Sortie 2 6 2 2 4 2" xfId="60980"/>
    <cellStyle name="Sortie 2 6 2 2 5" xfId="60981"/>
    <cellStyle name="Sortie 2 6 2 2 5 2" xfId="60982"/>
    <cellStyle name="Sortie 2 6 2 2 6" xfId="60983"/>
    <cellStyle name="Sortie 2 6 2 3" xfId="60984"/>
    <cellStyle name="Sortie 2 6 2 3 2" xfId="60985"/>
    <cellStyle name="Sortie 2 6 2 3 2 2" xfId="60986"/>
    <cellStyle name="Sortie 2 6 2 3 3" xfId="60987"/>
    <cellStyle name="Sortie 2 6 2 3 3 2" xfId="60988"/>
    <cellStyle name="Sortie 2 6 2 3 4" xfId="60989"/>
    <cellStyle name="Sortie 2 6 2 3 4 2" xfId="60990"/>
    <cellStyle name="Sortie 2 6 2 3 5" xfId="60991"/>
    <cellStyle name="Sortie 2 6 2 4" xfId="60992"/>
    <cellStyle name="Sortie 2 6 2 5" xfId="60993"/>
    <cellStyle name="Sortie 2 6 2 6" xfId="60994"/>
    <cellStyle name="Sortie 2 6 3" xfId="60995"/>
    <cellStyle name="Sortie 2 6 3 2" xfId="60996"/>
    <cellStyle name="Sortie 2 6 3 2 2" xfId="60997"/>
    <cellStyle name="Sortie 2 6 3 2 2 2" xfId="60998"/>
    <cellStyle name="Sortie 2 6 3 2 3" xfId="60999"/>
    <cellStyle name="Sortie 2 6 3 2 3 2" xfId="61000"/>
    <cellStyle name="Sortie 2 6 3 2 4" xfId="61001"/>
    <cellStyle name="Sortie 2 6 3 2 4 2" xfId="61002"/>
    <cellStyle name="Sortie 2 6 3 2 5" xfId="61003"/>
    <cellStyle name="Sortie 2 6 3 3" xfId="61004"/>
    <cellStyle name="Sortie 2 6 3 3 2" xfId="61005"/>
    <cellStyle name="Sortie 2 6 3 3 3" xfId="61006"/>
    <cellStyle name="Sortie 2 6 3 4" xfId="61007"/>
    <cellStyle name="Sortie 2 6 3 4 2" xfId="61008"/>
    <cellStyle name="Sortie 2 6 3 5" xfId="61009"/>
    <cellStyle name="Sortie 2 6 3 5 2" xfId="61010"/>
    <cellStyle name="Sortie 2 6 3 6" xfId="61011"/>
    <cellStyle name="Sortie 2 6 4" xfId="61012"/>
    <cellStyle name="Sortie 2 6 4 2" xfId="61013"/>
    <cellStyle name="Sortie 2 6 4 2 2" xfId="61014"/>
    <cellStyle name="Sortie 2 6 4 3" xfId="61015"/>
    <cellStyle name="Sortie 2 6 4 3 2" xfId="61016"/>
    <cellStyle name="Sortie 2 6 4 4" xfId="61017"/>
    <cellStyle name="Sortie 2 6 4 4 2" xfId="61018"/>
    <cellStyle name="Sortie 2 6 4 5" xfId="61019"/>
    <cellStyle name="Sortie 2 6 5" xfId="61020"/>
    <cellStyle name="Sortie 2 6 5 2" xfId="61021"/>
    <cellStyle name="Sortie 2 6 5 3" xfId="61022"/>
    <cellStyle name="Sortie 2 6 6" xfId="61023"/>
    <cellStyle name="Sortie 2 6 6 2" xfId="61024"/>
    <cellStyle name="Sortie 2 6 6 3" xfId="61025"/>
    <cellStyle name="Sortie 2 6 7" xfId="61026"/>
    <cellStyle name="Sortie 2 6 8" xfId="61027"/>
    <cellStyle name="Sortie 2 6 9" xfId="61028"/>
    <cellStyle name="Sortie 2 7" xfId="61029"/>
    <cellStyle name="Sortie 2 7 2" xfId="61030"/>
    <cellStyle name="Sortie 2 7 2 2" xfId="61031"/>
    <cellStyle name="Sortie 2 7 2 2 2" xfId="61032"/>
    <cellStyle name="Sortie 2 7 2 3" xfId="61033"/>
    <cellStyle name="Sortie 2 7 2 3 2" xfId="61034"/>
    <cellStyle name="Sortie 2 7 2 4" xfId="61035"/>
    <cellStyle name="Sortie 2 7 2 4 2" xfId="61036"/>
    <cellStyle name="Sortie 2 7 2 5" xfId="61037"/>
    <cellStyle name="Sortie 2 7 3" xfId="61038"/>
    <cellStyle name="Sortie 2 7 3 2" xfId="61039"/>
    <cellStyle name="Sortie 2 7 3 3" xfId="61040"/>
    <cellStyle name="Sortie 2 7 4" xfId="61041"/>
    <cellStyle name="Sortie 2 7 5" xfId="61042"/>
    <cellStyle name="Sortie 2 7 6" xfId="61043"/>
    <cellStyle name="Sortie 2 8" xfId="61044"/>
    <cellStyle name="Sortie 2 8 2" xfId="61045"/>
    <cellStyle name="Sortie 2 8 2 2" xfId="61046"/>
    <cellStyle name="Sortie 2 8 2 2 2" xfId="61047"/>
    <cellStyle name="Sortie 2 8 2 3" xfId="61048"/>
    <cellStyle name="Sortie 2 8 2 3 2" xfId="61049"/>
    <cellStyle name="Sortie 2 8 2 4" xfId="61050"/>
    <cellStyle name="Sortie 2 8 2 4 2" xfId="61051"/>
    <cellStyle name="Sortie 2 8 2 5" xfId="61052"/>
    <cellStyle name="Sortie 2 8 3" xfId="61053"/>
    <cellStyle name="Sortie 2 8 3 2" xfId="61054"/>
    <cellStyle name="Sortie 2 8 3 3" xfId="61055"/>
    <cellStyle name="Sortie 2 8 4" xfId="61056"/>
    <cellStyle name="Sortie 2 8 5" xfId="61057"/>
    <cellStyle name="Sortie 2 8 6" xfId="61058"/>
    <cellStyle name="Sortie 2 9" xfId="61059"/>
    <cellStyle name="Sortie 2 9 2" xfId="61060"/>
    <cellStyle name="Sortie 2 9 2 2" xfId="61061"/>
    <cellStyle name="Sortie 2 9 2 2 2" xfId="61062"/>
    <cellStyle name="Sortie 2 9 2 3" xfId="61063"/>
    <cellStyle name="Sortie 2 9 2 3 2" xfId="61064"/>
    <cellStyle name="Sortie 2 9 2 4" xfId="61065"/>
    <cellStyle name="Sortie 2 9 2 4 2" xfId="61066"/>
    <cellStyle name="Sortie 2 9 2 5" xfId="61067"/>
    <cellStyle name="Sortie 2 9 3" xfId="61068"/>
    <cellStyle name="Sortie 2 9 4" xfId="61069"/>
    <cellStyle name="Sortie 3" xfId="61070"/>
    <cellStyle name="Sortie 3 10" xfId="61071"/>
    <cellStyle name="Sortie 3 10 2" xfId="61072"/>
    <cellStyle name="Sortie 3 10 2 2" xfId="61073"/>
    <cellStyle name="Sortie 3 10 2 2 2" xfId="61074"/>
    <cellStyle name="Sortie 3 10 2 3" xfId="61075"/>
    <cellStyle name="Sortie 3 10 2 3 2" xfId="61076"/>
    <cellStyle name="Sortie 3 10 2 4" xfId="61077"/>
    <cellStyle name="Sortie 3 10 2 4 2" xfId="61078"/>
    <cellStyle name="Sortie 3 10 2 5" xfId="61079"/>
    <cellStyle name="Sortie 3 10 3" xfId="61080"/>
    <cellStyle name="Sortie 3 10 4" xfId="61081"/>
    <cellStyle name="Sortie 3 11" xfId="61082"/>
    <cellStyle name="Sortie 3 11 2" xfId="61083"/>
    <cellStyle name="Sortie 3 11 2 2" xfId="61084"/>
    <cellStyle name="Sortie 3 11 2 2 2" xfId="61085"/>
    <cellStyle name="Sortie 3 11 2 3" xfId="61086"/>
    <cellStyle name="Sortie 3 11 2 3 2" xfId="61087"/>
    <cellStyle name="Sortie 3 11 2 4" xfId="61088"/>
    <cellStyle name="Sortie 3 11 2 4 2" xfId="61089"/>
    <cellStyle name="Sortie 3 11 2 5" xfId="61090"/>
    <cellStyle name="Sortie 3 11 3" xfId="61091"/>
    <cellStyle name="Sortie 3 11 4" xfId="61092"/>
    <cellStyle name="Sortie 3 12" xfId="61093"/>
    <cellStyle name="Sortie 3 12 2" xfId="61094"/>
    <cellStyle name="Sortie 3 12 2 2" xfId="61095"/>
    <cellStyle name="Sortie 3 12 3" xfId="61096"/>
    <cellStyle name="Sortie 3 12 3 2" xfId="61097"/>
    <cellStyle name="Sortie 3 12 4" xfId="61098"/>
    <cellStyle name="Sortie 3 12 4 2" xfId="61099"/>
    <cellStyle name="Sortie 3 12 5" xfId="61100"/>
    <cellStyle name="Sortie 3 13" xfId="61101"/>
    <cellStyle name="Sortie 3 14" xfId="61102"/>
    <cellStyle name="Sortie 3 15" xfId="61103"/>
    <cellStyle name="Sortie 3 2" xfId="61104"/>
    <cellStyle name="Sortie 3 2 10" xfId="61105"/>
    <cellStyle name="Sortie 3 2 11" xfId="61106"/>
    <cellStyle name="Sortie 3 2 12" xfId="61107"/>
    <cellStyle name="Sortie 3 2 2" xfId="61108"/>
    <cellStyle name="Sortie 3 2 2 10" xfId="61109"/>
    <cellStyle name="Sortie 3 2 2 11" xfId="61110"/>
    <cellStyle name="Sortie 3 2 2 2" xfId="61111"/>
    <cellStyle name="Sortie 3 2 2 2 10" xfId="61112"/>
    <cellStyle name="Sortie 3 2 2 2 2" xfId="61113"/>
    <cellStyle name="Sortie 3 2 2 2 2 2" xfId="61114"/>
    <cellStyle name="Sortie 3 2 2 2 2 2 2" xfId="61115"/>
    <cellStyle name="Sortie 3 2 2 2 2 2 3" xfId="61116"/>
    <cellStyle name="Sortie 3 2 2 2 2 3" xfId="61117"/>
    <cellStyle name="Sortie 3 2 2 2 2 3 2" xfId="61118"/>
    <cellStyle name="Sortie 3 2 2 2 2 3 3" xfId="61119"/>
    <cellStyle name="Sortie 3 2 2 2 2 4" xfId="61120"/>
    <cellStyle name="Sortie 3 2 2 2 2 4 2" xfId="61121"/>
    <cellStyle name="Sortie 3 2 2 2 2 5" xfId="61122"/>
    <cellStyle name="Sortie 3 2 2 2 2 6" xfId="61123"/>
    <cellStyle name="Sortie 3 2 2 2 3" xfId="61124"/>
    <cellStyle name="Sortie 3 2 2 2 3 2" xfId="61125"/>
    <cellStyle name="Sortie 3 2 2 2 3 2 2" xfId="61126"/>
    <cellStyle name="Sortie 3 2 2 2 3 2 3" xfId="61127"/>
    <cellStyle name="Sortie 3 2 2 2 3 3" xfId="61128"/>
    <cellStyle name="Sortie 3 2 2 2 3 3 2" xfId="61129"/>
    <cellStyle name="Sortie 3 2 2 2 3 3 3" xfId="61130"/>
    <cellStyle name="Sortie 3 2 2 2 3 4" xfId="61131"/>
    <cellStyle name="Sortie 3 2 2 2 3 5" xfId="61132"/>
    <cellStyle name="Sortie 3 2 2 2 4" xfId="61133"/>
    <cellStyle name="Sortie 3 2 2 2 4 2" xfId="61134"/>
    <cellStyle name="Sortie 3 2 2 2 4 3" xfId="61135"/>
    <cellStyle name="Sortie 3 2 2 2 5" xfId="61136"/>
    <cellStyle name="Sortie 3 2 2 2 5 2" xfId="61137"/>
    <cellStyle name="Sortie 3 2 2 2 5 3" xfId="61138"/>
    <cellStyle name="Sortie 3 2 2 2 6" xfId="61139"/>
    <cellStyle name="Sortie 3 2 2 2 6 2" xfId="61140"/>
    <cellStyle name="Sortie 3 2 2 2 6 3" xfId="61141"/>
    <cellStyle name="Sortie 3 2 2 2 7" xfId="61142"/>
    <cellStyle name="Sortie 3 2 2 2 8" xfId="61143"/>
    <cellStyle name="Sortie 3 2 2 2 9" xfId="61144"/>
    <cellStyle name="Sortie 3 2 2 3" xfId="61145"/>
    <cellStyle name="Sortie 3 2 2 3 2" xfId="61146"/>
    <cellStyle name="Sortie 3 2 2 3 2 2" xfId="61147"/>
    <cellStyle name="Sortie 3 2 2 3 2 2 2" xfId="61148"/>
    <cellStyle name="Sortie 3 2 2 3 2 3" xfId="61149"/>
    <cellStyle name="Sortie 3 2 2 3 2 3 2" xfId="61150"/>
    <cellStyle name="Sortie 3 2 2 3 2 4" xfId="61151"/>
    <cellStyle name="Sortie 3 2 2 3 2 4 2" xfId="61152"/>
    <cellStyle name="Sortie 3 2 2 3 2 5" xfId="61153"/>
    <cellStyle name="Sortie 3 2 2 3 3" xfId="61154"/>
    <cellStyle name="Sortie 3 2 2 3 3 2" xfId="61155"/>
    <cellStyle name="Sortie 3 2 2 3 3 3" xfId="61156"/>
    <cellStyle name="Sortie 3 2 2 3 4" xfId="61157"/>
    <cellStyle name="Sortie 3 2 2 3 4 2" xfId="61158"/>
    <cellStyle name="Sortie 3 2 2 3 5" xfId="61159"/>
    <cellStyle name="Sortie 3 2 2 3 5 2" xfId="61160"/>
    <cellStyle name="Sortie 3 2 2 3 6" xfId="61161"/>
    <cellStyle name="Sortie 3 2 2 4" xfId="61162"/>
    <cellStyle name="Sortie 3 2 2 4 2" xfId="61163"/>
    <cellStyle name="Sortie 3 2 2 4 2 2" xfId="61164"/>
    <cellStyle name="Sortie 3 2 2 4 2 3" xfId="61165"/>
    <cellStyle name="Sortie 3 2 2 4 3" xfId="61166"/>
    <cellStyle name="Sortie 3 2 2 4 3 2" xfId="61167"/>
    <cellStyle name="Sortie 3 2 2 4 3 3" xfId="61168"/>
    <cellStyle name="Sortie 3 2 2 4 4" xfId="61169"/>
    <cellStyle name="Sortie 3 2 2 4 4 2" xfId="61170"/>
    <cellStyle name="Sortie 3 2 2 4 5" xfId="61171"/>
    <cellStyle name="Sortie 3 2 2 4 6" xfId="61172"/>
    <cellStyle name="Sortie 3 2 2 5" xfId="61173"/>
    <cellStyle name="Sortie 3 2 2 5 2" xfId="61174"/>
    <cellStyle name="Sortie 3 2 2 5 3" xfId="61175"/>
    <cellStyle name="Sortie 3 2 2 6" xfId="61176"/>
    <cellStyle name="Sortie 3 2 2 6 2" xfId="61177"/>
    <cellStyle name="Sortie 3 2 2 6 3" xfId="61178"/>
    <cellStyle name="Sortie 3 2 2 7" xfId="61179"/>
    <cellStyle name="Sortie 3 2 2 7 2" xfId="61180"/>
    <cellStyle name="Sortie 3 2 2 7 3" xfId="61181"/>
    <cellStyle name="Sortie 3 2 2 8" xfId="61182"/>
    <cellStyle name="Sortie 3 2 2 9" xfId="61183"/>
    <cellStyle name="Sortie 3 2 3" xfId="61184"/>
    <cellStyle name="Sortie 3 2 3 10" xfId="61185"/>
    <cellStyle name="Sortie 3 2 3 2" xfId="61186"/>
    <cellStyle name="Sortie 3 2 3 2 2" xfId="61187"/>
    <cellStyle name="Sortie 3 2 3 2 2 2" xfId="61188"/>
    <cellStyle name="Sortie 3 2 3 2 2 3" xfId="61189"/>
    <cellStyle name="Sortie 3 2 3 2 3" xfId="61190"/>
    <cellStyle name="Sortie 3 2 3 2 3 2" xfId="61191"/>
    <cellStyle name="Sortie 3 2 3 2 3 3" xfId="61192"/>
    <cellStyle name="Sortie 3 2 3 2 4" xfId="61193"/>
    <cellStyle name="Sortie 3 2 3 2 4 2" xfId="61194"/>
    <cellStyle name="Sortie 3 2 3 2 5" xfId="61195"/>
    <cellStyle name="Sortie 3 2 3 2 6" xfId="61196"/>
    <cellStyle name="Sortie 3 2 3 3" xfId="61197"/>
    <cellStyle name="Sortie 3 2 3 3 2" xfId="61198"/>
    <cellStyle name="Sortie 3 2 3 3 2 2" xfId="61199"/>
    <cellStyle name="Sortie 3 2 3 3 2 3" xfId="61200"/>
    <cellStyle name="Sortie 3 2 3 3 3" xfId="61201"/>
    <cellStyle name="Sortie 3 2 3 3 3 2" xfId="61202"/>
    <cellStyle name="Sortie 3 2 3 3 3 3" xfId="61203"/>
    <cellStyle name="Sortie 3 2 3 3 4" xfId="61204"/>
    <cellStyle name="Sortie 3 2 3 3 5" xfId="61205"/>
    <cellStyle name="Sortie 3 2 3 4" xfId="61206"/>
    <cellStyle name="Sortie 3 2 3 4 2" xfId="61207"/>
    <cellStyle name="Sortie 3 2 3 4 3" xfId="61208"/>
    <cellStyle name="Sortie 3 2 3 5" xfId="61209"/>
    <cellStyle name="Sortie 3 2 3 5 2" xfId="61210"/>
    <cellStyle name="Sortie 3 2 3 5 3" xfId="61211"/>
    <cellStyle name="Sortie 3 2 3 6" xfId="61212"/>
    <cellStyle name="Sortie 3 2 3 6 2" xfId="61213"/>
    <cellStyle name="Sortie 3 2 3 6 3" xfId="61214"/>
    <cellStyle name="Sortie 3 2 3 7" xfId="61215"/>
    <cellStyle name="Sortie 3 2 3 8" xfId="61216"/>
    <cellStyle name="Sortie 3 2 3 9" xfId="61217"/>
    <cellStyle name="Sortie 3 2 4" xfId="61218"/>
    <cellStyle name="Sortie 3 2 4 2" xfId="61219"/>
    <cellStyle name="Sortie 3 2 4 2 2" xfId="61220"/>
    <cellStyle name="Sortie 3 2 4 2 2 2" xfId="61221"/>
    <cellStyle name="Sortie 3 2 4 2 3" xfId="61222"/>
    <cellStyle name="Sortie 3 2 4 2 3 2" xfId="61223"/>
    <cellStyle name="Sortie 3 2 4 2 4" xfId="61224"/>
    <cellStyle name="Sortie 3 2 4 2 4 2" xfId="61225"/>
    <cellStyle name="Sortie 3 2 4 2 5" xfId="61226"/>
    <cellStyle name="Sortie 3 2 4 3" xfId="61227"/>
    <cellStyle name="Sortie 3 2 4 3 2" xfId="61228"/>
    <cellStyle name="Sortie 3 2 4 3 3" xfId="61229"/>
    <cellStyle name="Sortie 3 2 4 4" xfId="61230"/>
    <cellStyle name="Sortie 3 2 4 4 2" xfId="61231"/>
    <cellStyle name="Sortie 3 2 4 5" xfId="61232"/>
    <cellStyle name="Sortie 3 2 4 5 2" xfId="61233"/>
    <cellStyle name="Sortie 3 2 4 6" xfId="61234"/>
    <cellStyle name="Sortie 3 2 5" xfId="61235"/>
    <cellStyle name="Sortie 3 2 5 2" xfId="61236"/>
    <cellStyle name="Sortie 3 2 5 2 2" xfId="61237"/>
    <cellStyle name="Sortie 3 2 5 2 3" xfId="61238"/>
    <cellStyle name="Sortie 3 2 5 3" xfId="61239"/>
    <cellStyle name="Sortie 3 2 5 3 2" xfId="61240"/>
    <cellStyle name="Sortie 3 2 5 3 3" xfId="61241"/>
    <cellStyle name="Sortie 3 2 5 4" xfId="61242"/>
    <cellStyle name="Sortie 3 2 5 4 2" xfId="61243"/>
    <cellStyle name="Sortie 3 2 5 5" xfId="61244"/>
    <cellStyle name="Sortie 3 2 5 6" xfId="61245"/>
    <cellStyle name="Sortie 3 2 6" xfId="61246"/>
    <cellStyle name="Sortie 3 2 6 2" xfId="61247"/>
    <cellStyle name="Sortie 3 2 6 3" xfId="61248"/>
    <cellStyle name="Sortie 3 2 7" xfId="61249"/>
    <cellStyle name="Sortie 3 2 7 2" xfId="61250"/>
    <cellStyle name="Sortie 3 2 7 3" xfId="61251"/>
    <cellStyle name="Sortie 3 2 8" xfId="61252"/>
    <cellStyle name="Sortie 3 2 8 2" xfId="61253"/>
    <cellStyle name="Sortie 3 2 8 3" xfId="61254"/>
    <cellStyle name="Sortie 3 2 9" xfId="61255"/>
    <cellStyle name="Sortie 3 3" xfId="61256"/>
    <cellStyle name="Sortie 3 3 10" xfId="61257"/>
    <cellStyle name="Sortie 3 3 11" xfId="61258"/>
    <cellStyle name="Sortie 3 3 2" xfId="61259"/>
    <cellStyle name="Sortie 3 3 2 10" xfId="61260"/>
    <cellStyle name="Sortie 3 3 2 2" xfId="61261"/>
    <cellStyle name="Sortie 3 3 2 2 2" xfId="61262"/>
    <cellStyle name="Sortie 3 3 2 2 2 2" xfId="61263"/>
    <cellStyle name="Sortie 3 3 2 2 2 2 2" xfId="61264"/>
    <cellStyle name="Sortie 3 3 2 2 2 3" xfId="61265"/>
    <cellStyle name="Sortie 3 3 2 2 2 3 2" xfId="61266"/>
    <cellStyle name="Sortie 3 3 2 2 2 4" xfId="61267"/>
    <cellStyle name="Sortie 3 3 2 2 2 4 2" xfId="61268"/>
    <cellStyle name="Sortie 3 3 2 2 2 5" xfId="61269"/>
    <cellStyle name="Sortie 3 3 2 2 3" xfId="61270"/>
    <cellStyle name="Sortie 3 3 2 2 3 2" xfId="61271"/>
    <cellStyle name="Sortie 3 3 2 2 3 3" xfId="61272"/>
    <cellStyle name="Sortie 3 3 2 2 4" xfId="61273"/>
    <cellStyle name="Sortie 3 3 2 2 4 2" xfId="61274"/>
    <cellStyle name="Sortie 3 3 2 2 5" xfId="61275"/>
    <cellStyle name="Sortie 3 3 2 2 5 2" xfId="61276"/>
    <cellStyle name="Sortie 3 3 2 2 6" xfId="61277"/>
    <cellStyle name="Sortie 3 3 2 3" xfId="61278"/>
    <cellStyle name="Sortie 3 3 2 3 2" xfId="61279"/>
    <cellStyle name="Sortie 3 3 2 3 2 2" xfId="61280"/>
    <cellStyle name="Sortie 3 3 2 3 2 3" xfId="61281"/>
    <cellStyle name="Sortie 3 3 2 3 3" xfId="61282"/>
    <cellStyle name="Sortie 3 3 2 3 3 2" xfId="61283"/>
    <cellStyle name="Sortie 3 3 2 3 3 3" xfId="61284"/>
    <cellStyle name="Sortie 3 3 2 3 4" xfId="61285"/>
    <cellStyle name="Sortie 3 3 2 3 4 2" xfId="61286"/>
    <cellStyle name="Sortie 3 3 2 3 5" xfId="61287"/>
    <cellStyle name="Sortie 3 3 2 3 6" xfId="61288"/>
    <cellStyle name="Sortie 3 3 2 4" xfId="61289"/>
    <cellStyle name="Sortie 3 3 2 4 2" xfId="61290"/>
    <cellStyle name="Sortie 3 3 2 4 3" xfId="61291"/>
    <cellStyle name="Sortie 3 3 2 5" xfId="61292"/>
    <cellStyle name="Sortie 3 3 2 5 2" xfId="61293"/>
    <cellStyle name="Sortie 3 3 2 5 3" xfId="61294"/>
    <cellStyle name="Sortie 3 3 2 6" xfId="61295"/>
    <cellStyle name="Sortie 3 3 2 6 2" xfId="61296"/>
    <cellStyle name="Sortie 3 3 2 6 3" xfId="61297"/>
    <cellStyle name="Sortie 3 3 2 7" xfId="61298"/>
    <cellStyle name="Sortie 3 3 2 8" xfId="61299"/>
    <cellStyle name="Sortie 3 3 2 9" xfId="61300"/>
    <cellStyle name="Sortie 3 3 3" xfId="61301"/>
    <cellStyle name="Sortie 3 3 3 2" xfId="61302"/>
    <cellStyle name="Sortie 3 3 3 2 2" xfId="61303"/>
    <cellStyle name="Sortie 3 3 3 2 2 2" xfId="61304"/>
    <cellStyle name="Sortie 3 3 3 2 3" xfId="61305"/>
    <cellStyle name="Sortie 3 3 3 2 3 2" xfId="61306"/>
    <cellStyle name="Sortie 3 3 3 2 4" xfId="61307"/>
    <cellStyle name="Sortie 3 3 3 2 4 2" xfId="61308"/>
    <cellStyle name="Sortie 3 3 3 2 5" xfId="61309"/>
    <cellStyle name="Sortie 3 3 3 3" xfId="61310"/>
    <cellStyle name="Sortie 3 3 3 3 2" xfId="61311"/>
    <cellStyle name="Sortie 3 3 3 3 3" xfId="61312"/>
    <cellStyle name="Sortie 3 3 3 4" xfId="61313"/>
    <cellStyle name="Sortie 3 3 3 4 2" xfId="61314"/>
    <cellStyle name="Sortie 3 3 3 5" xfId="61315"/>
    <cellStyle name="Sortie 3 3 3 5 2" xfId="61316"/>
    <cellStyle name="Sortie 3 3 3 6" xfId="61317"/>
    <cellStyle name="Sortie 3 3 4" xfId="61318"/>
    <cellStyle name="Sortie 3 3 4 2" xfId="61319"/>
    <cellStyle name="Sortie 3 3 4 2 2" xfId="61320"/>
    <cellStyle name="Sortie 3 3 4 2 3" xfId="61321"/>
    <cellStyle name="Sortie 3 3 4 3" xfId="61322"/>
    <cellStyle name="Sortie 3 3 4 3 2" xfId="61323"/>
    <cellStyle name="Sortie 3 3 4 3 3" xfId="61324"/>
    <cellStyle name="Sortie 3 3 4 4" xfId="61325"/>
    <cellStyle name="Sortie 3 3 4 4 2" xfId="61326"/>
    <cellStyle name="Sortie 3 3 4 5" xfId="61327"/>
    <cellStyle name="Sortie 3 3 4 6" xfId="61328"/>
    <cellStyle name="Sortie 3 3 5" xfId="61329"/>
    <cellStyle name="Sortie 3 3 5 2" xfId="61330"/>
    <cellStyle name="Sortie 3 3 5 3" xfId="61331"/>
    <cellStyle name="Sortie 3 3 6" xfId="61332"/>
    <cellStyle name="Sortie 3 3 6 2" xfId="61333"/>
    <cellStyle name="Sortie 3 3 6 3" xfId="61334"/>
    <cellStyle name="Sortie 3 3 7" xfId="61335"/>
    <cellStyle name="Sortie 3 3 7 2" xfId="61336"/>
    <cellStyle name="Sortie 3 3 7 3" xfId="61337"/>
    <cellStyle name="Sortie 3 3 8" xfId="61338"/>
    <cellStyle name="Sortie 3 3 9" xfId="61339"/>
    <cellStyle name="Sortie 3 4" xfId="61340"/>
    <cellStyle name="Sortie 3 4 10" xfId="61341"/>
    <cellStyle name="Sortie 3 4 2" xfId="61342"/>
    <cellStyle name="Sortie 3 4 2 2" xfId="61343"/>
    <cellStyle name="Sortie 3 4 2 2 2" xfId="61344"/>
    <cellStyle name="Sortie 3 4 2 2 2 2" xfId="61345"/>
    <cellStyle name="Sortie 3 4 2 2 2 2 2" xfId="61346"/>
    <cellStyle name="Sortie 3 4 2 2 2 3" xfId="61347"/>
    <cellStyle name="Sortie 3 4 2 2 2 3 2" xfId="61348"/>
    <cellStyle name="Sortie 3 4 2 2 2 4" xfId="61349"/>
    <cellStyle name="Sortie 3 4 2 2 2 4 2" xfId="61350"/>
    <cellStyle name="Sortie 3 4 2 2 2 5" xfId="61351"/>
    <cellStyle name="Sortie 3 4 2 2 3" xfId="61352"/>
    <cellStyle name="Sortie 3 4 2 2 3 2" xfId="61353"/>
    <cellStyle name="Sortie 3 4 2 2 4" xfId="61354"/>
    <cellStyle name="Sortie 3 4 2 2 4 2" xfId="61355"/>
    <cellStyle name="Sortie 3 4 2 2 5" xfId="61356"/>
    <cellStyle name="Sortie 3 4 2 2 5 2" xfId="61357"/>
    <cellStyle name="Sortie 3 4 2 2 6" xfId="61358"/>
    <cellStyle name="Sortie 3 4 2 3" xfId="61359"/>
    <cellStyle name="Sortie 3 4 2 3 2" xfId="61360"/>
    <cellStyle name="Sortie 3 4 2 3 2 2" xfId="61361"/>
    <cellStyle name="Sortie 3 4 2 3 3" xfId="61362"/>
    <cellStyle name="Sortie 3 4 2 3 3 2" xfId="61363"/>
    <cellStyle name="Sortie 3 4 2 3 4" xfId="61364"/>
    <cellStyle name="Sortie 3 4 2 3 4 2" xfId="61365"/>
    <cellStyle name="Sortie 3 4 2 3 5" xfId="61366"/>
    <cellStyle name="Sortie 3 4 2 4" xfId="61367"/>
    <cellStyle name="Sortie 3 4 2 5" xfId="61368"/>
    <cellStyle name="Sortie 3 4 2 6" xfId="61369"/>
    <cellStyle name="Sortie 3 4 3" xfId="61370"/>
    <cellStyle name="Sortie 3 4 3 2" xfId="61371"/>
    <cellStyle name="Sortie 3 4 3 2 2" xfId="61372"/>
    <cellStyle name="Sortie 3 4 3 2 2 2" xfId="61373"/>
    <cellStyle name="Sortie 3 4 3 2 3" xfId="61374"/>
    <cellStyle name="Sortie 3 4 3 2 3 2" xfId="61375"/>
    <cellStyle name="Sortie 3 4 3 2 4" xfId="61376"/>
    <cellStyle name="Sortie 3 4 3 2 4 2" xfId="61377"/>
    <cellStyle name="Sortie 3 4 3 2 5" xfId="61378"/>
    <cellStyle name="Sortie 3 4 3 3" xfId="61379"/>
    <cellStyle name="Sortie 3 4 3 3 2" xfId="61380"/>
    <cellStyle name="Sortie 3 4 3 3 3" xfId="61381"/>
    <cellStyle name="Sortie 3 4 3 4" xfId="61382"/>
    <cellStyle name="Sortie 3 4 3 4 2" xfId="61383"/>
    <cellStyle name="Sortie 3 4 3 5" xfId="61384"/>
    <cellStyle name="Sortie 3 4 3 5 2" xfId="61385"/>
    <cellStyle name="Sortie 3 4 3 6" xfId="61386"/>
    <cellStyle name="Sortie 3 4 4" xfId="61387"/>
    <cellStyle name="Sortie 3 4 4 2" xfId="61388"/>
    <cellStyle name="Sortie 3 4 4 2 2" xfId="61389"/>
    <cellStyle name="Sortie 3 4 4 3" xfId="61390"/>
    <cellStyle name="Sortie 3 4 4 3 2" xfId="61391"/>
    <cellStyle name="Sortie 3 4 4 4" xfId="61392"/>
    <cellStyle name="Sortie 3 4 4 4 2" xfId="61393"/>
    <cellStyle name="Sortie 3 4 4 5" xfId="61394"/>
    <cellStyle name="Sortie 3 4 5" xfId="61395"/>
    <cellStyle name="Sortie 3 4 5 2" xfId="61396"/>
    <cellStyle name="Sortie 3 4 5 3" xfId="61397"/>
    <cellStyle name="Sortie 3 4 6" xfId="61398"/>
    <cellStyle name="Sortie 3 4 6 2" xfId="61399"/>
    <cellStyle name="Sortie 3 4 6 3" xfId="61400"/>
    <cellStyle name="Sortie 3 4 7" xfId="61401"/>
    <cellStyle name="Sortie 3 4 8" xfId="61402"/>
    <cellStyle name="Sortie 3 4 9" xfId="61403"/>
    <cellStyle name="Sortie 3 5" xfId="61404"/>
    <cellStyle name="Sortie 3 5 10" xfId="61405"/>
    <cellStyle name="Sortie 3 5 2" xfId="61406"/>
    <cellStyle name="Sortie 3 5 2 2" xfId="61407"/>
    <cellStyle name="Sortie 3 5 2 2 2" xfId="61408"/>
    <cellStyle name="Sortie 3 5 2 2 2 2" xfId="61409"/>
    <cellStyle name="Sortie 3 5 2 2 3" xfId="61410"/>
    <cellStyle name="Sortie 3 5 2 2 3 2" xfId="61411"/>
    <cellStyle name="Sortie 3 5 2 2 4" xfId="61412"/>
    <cellStyle name="Sortie 3 5 2 2 4 2" xfId="61413"/>
    <cellStyle name="Sortie 3 5 2 2 5" xfId="61414"/>
    <cellStyle name="Sortie 3 5 2 3" xfId="61415"/>
    <cellStyle name="Sortie 3 5 2 3 2" xfId="61416"/>
    <cellStyle name="Sortie 3 5 2 3 3" xfId="61417"/>
    <cellStyle name="Sortie 3 5 2 4" xfId="61418"/>
    <cellStyle name="Sortie 3 5 2 4 2" xfId="61419"/>
    <cellStyle name="Sortie 3 5 2 5" xfId="61420"/>
    <cellStyle name="Sortie 3 5 2 5 2" xfId="61421"/>
    <cellStyle name="Sortie 3 5 2 6" xfId="61422"/>
    <cellStyle name="Sortie 3 5 3" xfId="61423"/>
    <cellStyle name="Sortie 3 5 3 2" xfId="61424"/>
    <cellStyle name="Sortie 3 5 3 2 2" xfId="61425"/>
    <cellStyle name="Sortie 3 5 3 2 3" xfId="61426"/>
    <cellStyle name="Sortie 3 5 3 3" xfId="61427"/>
    <cellStyle name="Sortie 3 5 3 3 2" xfId="61428"/>
    <cellStyle name="Sortie 3 5 3 3 3" xfId="61429"/>
    <cellStyle name="Sortie 3 5 3 4" xfId="61430"/>
    <cellStyle name="Sortie 3 5 3 4 2" xfId="61431"/>
    <cellStyle name="Sortie 3 5 3 5" xfId="61432"/>
    <cellStyle name="Sortie 3 5 3 6" xfId="61433"/>
    <cellStyle name="Sortie 3 5 4" xfId="61434"/>
    <cellStyle name="Sortie 3 5 4 2" xfId="61435"/>
    <cellStyle name="Sortie 3 5 4 3" xfId="61436"/>
    <cellStyle name="Sortie 3 5 5" xfId="61437"/>
    <cellStyle name="Sortie 3 5 5 2" xfId="61438"/>
    <cellStyle name="Sortie 3 5 5 3" xfId="61439"/>
    <cellStyle name="Sortie 3 5 6" xfId="61440"/>
    <cellStyle name="Sortie 3 5 6 2" xfId="61441"/>
    <cellStyle name="Sortie 3 5 6 3" xfId="61442"/>
    <cellStyle name="Sortie 3 5 7" xfId="61443"/>
    <cellStyle name="Sortie 3 5 8" xfId="61444"/>
    <cellStyle name="Sortie 3 5 9" xfId="61445"/>
    <cellStyle name="Sortie 3 6" xfId="61446"/>
    <cellStyle name="Sortie 3 6 2" xfId="61447"/>
    <cellStyle name="Sortie 3 6 2 2" xfId="61448"/>
    <cellStyle name="Sortie 3 6 2 2 2" xfId="61449"/>
    <cellStyle name="Sortie 3 6 2 3" xfId="61450"/>
    <cellStyle name="Sortie 3 6 2 3 2" xfId="61451"/>
    <cellStyle name="Sortie 3 6 2 4" xfId="61452"/>
    <cellStyle name="Sortie 3 6 2 4 2" xfId="61453"/>
    <cellStyle name="Sortie 3 6 2 5" xfId="61454"/>
    <cellStyle name="Sortie 3 6 3" xfId="61455"/>
    <cellStyle name="Sortie 3 6 3 2" xfId="61456"/>
    <cellStyle name="Sortie 3 6 3 3" xfId="61457"/>
    <cellStyle name="Sortie 3 6 4" xfId="61458"/>
    <cellStyle name="Sortie 3 6 5" xfId="61459"/>
    <cellStyle name="Sortie 3 6 6" xfId="61460"/>
    <cellStyle name="Sortie 3 7" xfId="61461"/>
    <cellStyle name="Sortie 3 7 2" xfId="61462"/>
    <cellStyle name="Sortie 3 7 2 2" xfId="61463"/>
    <cellStyle name="Sortie 3 7 2 2 2" xfId="61464"/>
    <cellStyle name="Sortie 3 7 2 3" xfId="61465"/>
    <cellStyle name="Sortie 3 7 2 3 2" xfId="61466"/>
    <cellStyle name="Sortie 3 7 2 4" xfId="61467"/>
    <cellStyle name="Sortie 3 7 2 4 2" xfId="61468"/>
    <cellStyle name="Sortie 3 7 2 5" xfId="61469"/>
    <cellStyle name="Sortie 3 7 3" xfId="61470"/>
    <cellStyle name="Sortie 3 7 3 2" xfId="61471"/>
    <cellStyle name="Sortie 3 7 3 3" xfId="61472"/>
    <cellStyle name="Sortie 3 7 4" xfId="61473"/>
    <cellStyle name="Sortie 3 7 5" xfId="61474"/>
    <cellStyle name="Sortie 3 7 6" xfId="61475"/>
    <cellStyle name="Sortie 3 8" xfId="61476"/>
    <cellStyle name="Sortie 3 8 2" xfId="61477"/>
    <cellStyle name="Sortie 3 8 2 2" xfId="61478"/>
    <cellStyle name="Sortie 3 8 2 2 2" xfId="61479"/>
    <cellStyle name="Sortie 3 8 2 3" xfId="61480"/>
    <cellStyle name="Sortie 3 8 2 3 2" xfId="61481"/>
    <cellStyle name="Sortie 3 8 2 4" xfId="61482"/>
    <cellStyle name="Sortie 3 8 2 4 2" xfId="61483"/>
    <cellStyle name="Sortie 3 8 2 5" xfId="61484"/>
    <cellStyle name="Sortie 3 8 3" xfId="61485"/>
    <cellStyle name="Sortie 3 8 4" xfId="61486"/>
    <cellStyle name="Sortie 3 9" xfId="61487"/>
    <cellStyle name="Sortie 3 9 2" xfId="61488"/>
    <cellStyle name="Sortie 3 9 2 2" xfId="61489"/>
    <cellStyle name="Sortie 3 9 2 2 2" xfId="61490"/>
    <cellStyle name="Sortie 3 9 2 3" xfId="61491"/>
    <cellStyle name="Sortie 3 9 2 3 2" xfId="61492"/>
    <cellStyle name="Sortie 3 9 2 4" xfId="61493"/>
    <cellStyle name="Sortie 3 9 2 4 2" xfId="61494"/>
    <cellStyle name="Sortie 3 9 2 5" xfId="61495"/>
    <cellStyle name="Sortie 3 9 3" xfId="61496"/>
    <cellStyle name="Sortie 3 9 4" xfId="61497"/>
    <cellStyle name="Sortie 4" xfId="61498"/>
    <cellStyle name="Sortie 4 10" xfId="61499"/>
    <cellStyle name="Sortie 4 11" xfId="61500"/>
    <cellStyle name="Sortie 4 12" xfId="61501"/>
    <cellStyle name="Sortie 4 13" xfId="61502"/>
    <cellStyle name="Sortie 4 2" xfId="61503"/>
    <cellStyle name="Sortie 4 2 10" xfId="61504"/>
    <cellStyle name="Sortie 4 2 11" xfId="61505"/>
    <cellStyle name="Sortie 4 2 2" xfId="61506"/>
    <cellStyle name="Sortie 4 2 2 10" xfId="61507"/>
    <cellStyle name="Sortie 4 2 2 2" xfId="61508"/>
    <cellStyle name="Sortie 4 2 2 2 2" xfId="61509"/>
    <cellStyle name="Sortie 4 2 2 2 2 2" xfId="61510"/>
    <cellStyle name="Sortie 4 2 2 2 2 2 2" xfId="61511"/>
    <cellStyle name="Sortie 4 2 2 2 2 3" xfId="61512"/>
    <cellStyle name="Sortie 4 2 2 2 2 3 2" xfId="61513"/>
    <cellStyle name="Sortie 4 2 2 2 2 4" xfId="61514"/>
    <cellStyle name="Sortie 4 2 2 2 2 4 2" xfId="61515"/>
    <cellStyle name="Sortie 4 2 2 2 2 5" xfId="61516"/>
    <cellStyle name="Sortie 4 2 2 2 3" xfId="61517"/>
    <cellStyle name="Sortie 4 2 2 2 3 2" xfId="61518"/>
    <cellStyle name="Sortie 4 2 2 2 3 3" xfId="61519"/>
    <cellStyle name="Sortie 4 2 2 2 4" xfId="61520"/>
    <cellStyle name="Sortie 4 2 2 2 4 2" xfId="61521"/>
    <cellStyle name="Sortie 4 2 2 2 5" xfId="61522"/>
    <cellStyle name="Sortie 4 2 2 2 5 2" xfId="61523"/>
    <cellStyle name="Sortie 4 2 2 2 6" xfId="61524"/>
    <cellStyle name="Sortie 4 2 2 3" xfId="61525"/>
    <cellStyle name="Sortie 4 2 2 3 2" xfId="61526"/>
    <cellStyle name="Sortie 4 2 2 3 2 2" xfId="61527"/>
    <cellStyle name="Sortie 4 2 2 3 2 3" xfId="61528"/>
    <cellStyle name="Sortie 4 2 2 3 3" xfId="61529"/>
    <cellStyle name="Sortie 4 2 2 3 3 2" xfId="61530"/>
    <cellStyle name="Sortie 4 2 2 3 3 3" xfId="61531"/>
    <cellStyle name="Sortie 4 2 2 3 4" xfId="61532"/>
    <cellStyle name="Sortie 4 2 2 3 4 2" xfId="61533"/>
    <cellStyle name="Sortie 4 2 2 3 5" xfId="61534"/>
    <cellStyle name="Sortie 4 2 2 3 6" xfId="61535"/>
    <cellStyle name="Sortie 4 2 2 4" xfId="61536"/>
    <cellStyle name="Sortie 4 2 2 4 2" xfId="61537"/>
    <cellStyle name="Sortie 4 2 2 4 3" xfId="61538"/>
    <cellStyle name="Sortie 4 2 2 5" xfId="61539"/>
    <cellStyle name="Sortie 4 2 2 5 2" xfId="61540"/>
    <cellStyle name="Sortie 4 2 2 5 3" xfId="61541"/>
    <cellStyle name="Sortie 4 2 2 6" xfId="61542"/>
    <cellStyle name="Sortie 4 2 2 6 2" xfId="61543"/>
    <cellStyle name="Sortie 4 2 2 6 3" xfId="61544"/>
    <cellStyle name="Sortie 4 2 2 7" xfId="61545"/>
    <cellStyle name="Sortie 4 2 2 8" xfId="61546"/>
    <cellStyle name="Sortie 4 2 2 9" xfId="61547"/>
    <cellStyle name="Sortie 4 2 3" xfId="61548"/>
    <cellStyle name="Sortie 4 2 3 2" xfId="61549"/>
    <cellStyle name="Sortie 4 2 3 2 2" xfId="61550"/>
    <cellStyle name="Sortie 4 2 3 2 2 2" xfId="61551"/>
    <cellStyle name="Sortie 4 2 3 2 3" xfId="61552"/>
    <cellStyle name="Sortie 4 2 3 2 3 2" xfId="61553"/>
    <cellStyle name="Sortie 4 2 3 2 4" xfId="61554"/>
    <cellStyle name="Sortie 4 2 3 2 4 2" xfId="61555"/>
    <cellStyle name="Sortie 4 2 3 2 5" xfId="61556"/>
    <cellStyle name="Sortie 4 2 3 3" xfId="61557"/>
    <cellStyle name="Sortie 4 2 3 3 2" xfId="61558"/>
    <cellStyle name="Sortie 4 2 3 3 3" xfId="61559"/>
    <cellStyle name="Sortie 4 2 3 4" xfId="61560"/>
    <cellStyle name="Sortie 4 2 3 4 2" xfId="61561"/>
    <cellStyle name="Sortie 4 2 3 5" xfId="61562"/>
    <cellStyle name="Sortie 4 2 3 5 2" xfId="61563"/>
    <cellStyle name="Sortie 4 2 3 6" xfId="61564"/>
    <cellStyle name="Sortie 4 2 4" xfId="61565"/>
    <cellStyle name="Sortie 4 2 4 2" xfId="61566"/>
    <cellStyle name="Sortie 4 2 4 2 2" xfId="61567"/>
    <cellStyle name="Sortie 4 2 4 2 3" xfId="61568"/>
    <cellStyle name="Sortie 4 2 4 3" xfId="61569"/>
    <cellStyle name="Sortie 4 2 4 3 2" xfId="61570"/>
    <cellStyle name="Sortie 4 2 4 3 3" xfId="61571"/>
    <cellStyle name="Sortie 4 2 4 4" xfId="61572"/>
    <cellStyle name="Sortie 4 2 4 4 2" xfId="61573"/>
    <cellStyle name="Sortie 4 2 4 5" xfId="61574"/>
    <cellStyle name="Sortie 4 2 4 6" xfId="61575"/>
    <cellStyle name="Sortie 4 2 5" xfId="61576"/>
    <cellStyle name="Sortie 4 2 5 2" xfId="61577"/>
    <cellStyle name="Sortie 4 2 5 3" xfId="61578"/>
    <cellStyle name="Sortie 4 2 6" xfId="61579"/>
    <cellStyle name="Sortie 4 2 6 2" xfId="61580"/>
    <cellStyle name="Sortie 4 2 6 3" xfId="61581"/>
    <cellStyle name="Sortie 4 2 7" xfId="61582"/>
    <cellStyle name="Sortie 4 2 7 2" xfId="61583"/>
    <cellStyle name="Sortie 4 2 7 3" xfId="61584"/>
    <cellStyle name="Sortie 4 2 8" xfId="61585"/>
    <cellStyle name="Sortie 4 2 9" xfId="61586"/>
    <cellStyle name="Sortie 4 3" xfId="61587"/>
    <cellStyle name="Sortie 4 3 10" xfId="61588"/>
    <cellStyle name="Sortie 4 3 11" xfId="61589"/>
    <cellStyle name="Sortie 4 3 2" xfId="61590"/>
    <cellStyle name="Sortie 4 3 2 10" xfId="61591"/>
    <cellStyle name="Sortie 4 3 2 2" xfId="61592"/>
    <cellStyle name="Sortie 4 3 2 2 2" xfId="61593"/>
    <cellStyle name="Sortie 4 3 2 2 2 2" xfId="61594"/>
    <cellStyle name="Sortie 4 3 2 2 2 3" xfId="61595"/>
    <cellStyle name="Sortie 4 3 2 2 3" xfId="61596"/>
    <cellStyle name="Sortie 4 3 2 2 3 2" xfId="61597"/>
    <cellStyle name="Sortie 4 3 2 2 3 3" xfId="61598"/>
    <cellStyle name="Sortie 4 3 2 2 4" xfId="61599"/>
    <cellStyle name="Sortie 4 3 2 2 4 2" xfId="61600"/>
    <cellStyle name="Sortie 4 3 2 2 5" xfId="61601"/>
    <cellStyle name="Sortie 4 3 2 2 6" xfId="61602"/>
    <cellStyle name="Sortie 4 3 2 3" xfId="61603"/>
    <cellStyle name="Sortie 4 3 2 3 2" xfId="61604"/>
    <cellStyle name="Sortie 4 3 2 3 2 2" xfId="61605"/>
    <cellStyle name="Sortie 4 3 2 3 2 3" xfId="61606"/>
    <cellStyle name="Sortie 4 3 2 3 3" xfId="61607"/>
    <cellStyle name="Sortie 4 3 2 3 3 2" xfId="61608"/>
    <cellStyle name="Sortie 4 3 2 3 3 3" xfId="61609"/>
    <cellStyle name="Sortie 4 3 2 3 4" xfId="61610"/>
    <cellStyle name="Sortie 4 3 2 3 5" xfId="61611"/>
    <cellStyle name="Sortie 4 3 2 4" xfId="61612"/>
    <cellStyle name="Sortie 4 3 2 4 2" xfId="61613"/>
    <cellStyle name="Sortie 4 3 2 4 3" xfId="61614"/>
    <cellStyle name="Sortie 4 3 2 5" xfId="61615"/>
    <cellStyle name="Sortie 4 3 2 5 2" xfId="61616"/>
    <cellStyle name="Sortie 4 3 2 5 3" xfId="61617"/>
    <cellStyle name="Sortie 4 3 2 6" xfId="61618"/>
    <cellStyle name="Sortie 4 3 2 6 2" xfId="61619"/>
    <cellStyle name="Sortie 4 3 2 6 3" xfId="61620"/>
    <cellStyle name="Sortie 4 3 2 7" xfId="61621"/>
    <cellStyle name="Sortie 4 3 2 8" xfId="61622"/>
    <cellStyle name="Sortie 4 3 2 9" xfId="61623"/>
    <cellStyle name="Sortie 4 3 3" xfId="61624"/>
    <cellStyle name="Sortie 4 3 3 2" xfId="61625"/>
    <cellStyle name="Sortie 4 3 3 2 2" xfId="61626"/>
    <cellStyle name="Sortie 4 3 3 2 2 2" xfId="61627"/>
    <cellStyle name="Sortie 4 3 3 2 3" xfId="61628"/>
    <cellStyle name="Sortie 4 3 3 2 3 2" xfId="61629"/>
    <cellStyle name="Sortie 4 3 3 2 4" xfId="61630"/>
    <cellStyle name="Sortie 4 3 3 2 4 2" xfId="61631"/>
    <cellStyle name="Sortie 4 3 3 2 5" xfId="61632"/>
    <cellStyle name="Sortie 4 3 3 3" xfId="61633"/>
    <cellStyle name="Sortie 4 3 3 3 2" xfId="61634"/>
    <cellStyle name="Sortie 4 3 3 3 3" xfId="61635"/>
    <cellStyle name="Sortie 4 3 3 4" xfId="61636"/>
    <cellStyle name="Sortie 4 3 3 4 2" xfId="61637"/>
    <cellStyle name="Sortie 4 3 3 5" xfId="61638"/>
    <cellStyle name="Sortie 4 3 3 5 2" xfId="61639"/>
    <cellStyle name="Sortie 4 3 3 6" xfId="61640"/>
    <cellStyle name="Sortie 4 3 4" xfId="61641"/>
    <cellStyle name="Sortie 4 3 4 2" xfId="61642"/>
    <cellStyle name="Sortie 4 3 4 2 2" xfId="61643"/>
    <cellStyle name="Sortie 4 3 4 2 3" xfId="61644"/>
    <cellStyle name="Sortie 4 3 4 3" xfId="61645"/>
    <cellStyle name="Sortie 4 3 4 3 2" xfId="61646"/>
    <cellStyle name="Sortie 4 3 4 3 3" xfId="61647"/>
    <cellStyle name="Sortie 4 3 4 4" xfId="61648"/>
    <cellStyle name="Sortie 4 3 4 4 2" xfId="61649"/>
    <cellStyle name="Sortie 4 3 4 5" xfId="61650"/>
    <cellStyle name="Sortie 4 3 4 6" xfId="61651"/>
    <cellStyle name="Sortie 4 3 5" xfId="61652"/>
    <cellStyle name="Sortie 4 3 5 2" xfId="61653"/>
    <cellStyle name="Sortie 4 3 5 3" xfId="61654"/>
    <cellStyle name="Sortie 4 3 6" xfId="61655"/>
    <cellStyle name="Sortie 4 3 6 2" xfId="61656"/>
    <cellStyle name="Sortie 4 3 6 3" xfId="61657"/>
    <cellStyle name="Sortie 4 3 7" xfId="61658"/>
    <cellStyle name="Sortie 4 3 7 2" xfId="61659"/>
    <cellStyle name="Sortie 4 3 7 3" xfId="61660"/>
    <cellStyle name="Sortie 4 3 8" xfId="61661"/>
    <cellStyle name="Sortie 4 3 9" xfId="61662"/>
    <cellStyle name="Sortie 4 4" xfId="61663"/>
    <cellStyle name="Sortie 4 4 10" xfId="61664"/>
    <cellStyle name="Sortie 4 4 2" xfId="61665"/>
    <cellStyle name="Sortie 4 4 2 2" xfId="61666"/>
    <cellStyle name="Sortie 4 4 2 2 2" xfId="61667"/>
    <cellStyle name="Sortie 4 4 2 2 3" xfId="61668"/>
    <cellStyle name="Sortie 4 4 2 3" xfId="61669"/>
    <cellStyle name="Sortie 4 4 2 3 2" xfId="61670"/>
    <cellStyle name="Sortie 4 4 2 3 3" xfId="61671"/>
    <cellStyle name="Sortie 4 4 2 4" xfId="61672"/>
    <cellStyle name="Sortie 4 4 2 4 2" xfId="61673"/>
    <cellStyle name="Sortie 4 4 2 5" xfId="61674"/>
    <cellStyle name="Sortie 4 4 2 6" xfId="61675"/>
    <cellStyle name="Sortie 4 4 3" xfId="61676"/>
    <cellStyle name="Sortie 4 4 3 2" xfId="61677"/>
    <cellStyle name="Sortie 4 4 3 2 2" xfId="61678"/>
    <cellStyle name="Sortie 4 4 3 2 3" xfId="61679"/>
    <cellStyle name="Sortie 4 4 3 3" xfId="61680"/>
    <cellStyle name="Sortie 4 4 3 3 2" xfId="61681"/>
    <cellStyle name="Sortie 4 4 3 3 3" xfId="61682"/>
    <cellStyle name="Sortie 4 4 3 4" xfId="61683"/>
    <cellStyle name="Sortie 4 4 3 5" xfId="61684"/>
    <cellStyle name="Sortie 4 4 4" xfId="61685"/>
    <cellStyle name="Sortie 4 4 4 2" xfId="61686"/>
    <cellStyle name="Sortie 4 4 4 3" xfId="61687"/>
    <cellStyle name="Sortie 4 4 5" xfId="61688"/>
    <cellStyle name="Sortie 4 4 5 2" xfId="61689"/>
    <cellStyle name="Sortie 4 4 5 3" xfId="61690"/>
    <cellStyle name="Sortie 4 4 6" xfId="61691"/>
    <cellStyle name="Sortie 4 4 6 2" xfId="61692"/>
    <cellStyle name="Sortie 4 4 6 3" xfId="61693"/>
    <cellStyle name="Sortie 4 4 7" xfId="61694"/>
    <cellStyle name="Sortie 4 4 8" xfId="61695"/>
    <cellStyle name="Sortie 4 4 9" xfId="61696"/>
    <cellStyle name="Sortie 4 5" xfId="61697"/>
    <cellStyle name="Sortie 4 5 2" xfId="61698"/>
    <cellStyle name="Sortie 4 5 2 2" xfId="61699"/>
    <cellStyle name="Sortie 4 5 2 3" xfId="61700"/>
    <cellStyle name="Sortie 4 5 3" xfId="61701"/>
    <cellStyle name="Sortie 4 5 3 2" xfId="61702"/>
    <cellStyle name="Sortie 4 5 3 3" xfId="61703"/>
    <cellStyle name="Sortie 4 5 4" xfId="61704"/>
    <cellStyle name="Sortie 4 5 4 2" xfId="61705"/>
    <cellStyle name="Sortie 4 5 5" xfId="61706"/>
    <cellStyle name="Sortie 4 5 6" xfId="61707"/>
    <cellStyle name="Sortie 4 6" xfId="61708"/>
    <cellStyle name="Sortie 4 6 2" xfId="61709"/>
    <cellStyle name="Sortie 4 6 2 2" xfId="61710"/>
    <cellStyle name="Sortie 4 6 2 3" xfId="61711"/>
    <cellStyle name="Sortie 4 6 3" xfId="61712"/>
    <cellStyle name="Sortie 4 6 3 2" xfId="61713"/>
    <cellStyle name="Sortie 4 6 3 3" xfId="61714"/>
    <cellStyle name="Sortie 4 6 4" xfId="61715"/>
    <cellStyle name="Sortie 4 6 5" xfId="61716"/>
    <cellStyle name="Sortie 4 7" xfId="61717"/>
    <cellStyle name="Sortie 4 7 2" xfId="61718"/>
    <cellStyle name="Sortie 4 7 3" xfId="61719"/>
    <cellStyle name="Sortie 4 8" xfId="61720"/>
    <cellStyle name="Sortie 4 8 2" xfId="61721"/>
    <cellStyle name="Sortie 4 8 3" xfId="61722"/>
    <cellStyle name="Sortie 4 9" xfId="61723"/>
    <cellStyle name="Sortie 4 9 2" xfId="61724"/>
    <cellStyle name="Sortie 4 9 3" xfId="61725"/>
    <cellStyle name="Sortie 5" xfId="61726"/>
    <cellStyle name="Sortie 5 10" xfId="61727"/>
    <cellStyle name="Sortie 5 11" xfId="61728"/>
    <cellStyle name="Sortie 5 2" xfId="61729"/>
    <cellStyle name="Sortie 5 2 10" xfId="61730"/>
    <cellStyle name="Sortie 5 2 2" xfId="61731"/>
    <cellStyle name="Sortie 5 2 2 2" xfId="61732"/>
    <cellStyle name="Sortie 5 2 2 2 2" xfId="61733"/>
    <cellStyle name="Sortie 5 2 2 2 2 2" xfId="61734"/>
    <cellStyle name="Sortie 5 2 2 2 3" xfId="61735"/>
    <cellStyle name="Sortie 5 2 2 2 3 2" xfId="61736"/>
    <cellStyle name="Sortie 5 2 2 2 4" xfId="61737"/>
    <cellStyle name="Sortie 5 2 2 2 4 2" xfId="61738"/>
    <cellStyle name="Sortie 5 2 2 2 5" xfId="61739"/>
    <cellStyle name="Sortie 5 2 2 3" xfId="61740"/>
    <cellStyle name="Sortie 5 2 2 3 2" xfId="61741"/>
    <cellStyle name="Sortie 5 2 2 3 3" xfId="61742"/>
    <cellStyle name="Sortie 5 2 2 4" xfId="61743"/>
    <cellStyle name="Sortie 5 2 2 4 2" xfId="61744"/>
    <cellStyle name="Sortie 5 2 2 5" xfId="61745"/>
    <cellStyle name="Sortie 5 2 2 5 2" xfId="61746"/>
    <cellStyle name="Sortie 5 2 2 6" xfId="61747"/>
    <cellStyle name="Sortie 5 2 3" xfId="61748"/>
    <cellStyle name="Sortie 5 2 3 2" xfId="61749"/>
    <cellStyle name="Sortie 5 2 3 2 2" xfId="61750"/>
    <cellStyle name="Sortie 5 2 3 2 3" xfId="61751"/>
    <cellStyle name="Sortie 5 2 3 3" xfId="61752"/>
    <cellStyle name="Sortie 5 2 3 3 2" xfId="61753"/>
    <cellStyle name="Sortie 5 2 3 3 3" xfId="61754"/>
    <cellStyle name="Sortie 5 2 3 4" xfId="61755"/>
    <cellStyle name="Sortie 5 2 3 4 2" xfId="61756"/>
    <cellStyle name="Sortie 5 2 3 5" xfId="61757"/>
    <cellStyle name="Sortie 5 2 3 6" xfId="61758"/>
    <cellStyle name="Sortie 5 2 4" xfId="61759"/>
    <cellStyle name="Sortie 5 2 4 2" xfId="61760"/>
    <cellStyle name="Sortie 5 2 4 3" xfId="61761"/>
    <cellStyle name="Sortie 5 2 5" xfId="61762"/>
    <cellStyle name="Sortie 5 2 5 2" xfId="61763"/>
    <cellStyle name="Sortie 5 2 5 3" xfId="61764"/>
    <cellStyle name="Sortie 5 2 6" xfId="61765"/>
    <cellStyle name="Sortie 5 2 6 2" xfId="61766"/>
    <cellStyle name="Sortie 5 2 6 3" xfId="61767"/>
    <cellStyle name="Sortie 5 2 7" xfId="61768"/>
    <cellStyle name="Sortie 5 2 8" xfId="61769"/>
    <cellStyle name="Sortie 5 2 9" xfId="61770"/>
    <cellStyle name="Sortie 5 3" xfId="61771"/>
    <cellStyle name="Sortie 5 3 2" xfId="61772"/>
    <cellStyle name="Sortie 5 3 2 2" xfId="61773"/>
    <cellStyle name="Sortie 5 3 2 2 2" xfId="61774"/>
    <cellStyle name="Sortie 5 3 2 3" xfId="61775"/>
    <cellStyle name="Sortie 5 3 2 3 2" xfId="61776"/>
    <cellStyle name="Sortie 5 3 2 4" xfId="61777"/>
    <cellStyle name="Sortie 5 3 2 4 2" xfId="61778"/>
    <cellStyle name="Sortie 5 3 2 5" xfId="61779"/>
    <cellStyle name="Sortie 5 3 3" xfId="61780"/>
    <cellStyle name="Sortie 5 3 3 2" xfId="61781"/>
    <cellStyle name="Sortie 5 3 3 3" xfId="61782"/>
    <cellStyle name="Sortie 5 3 4" xfId="61783"/>
    <cellStyle name="Sortie 5 3 4 2" xfId="61784"/>
    <cellStyle name="Sortie 5 3 5" xfId="61785"/>
    <cellStyle name="Sortie 5 3 5 2" xfId="61786"/>
    <cellStyle name="Sortie 5 3 6" xfId="61787"/>
    <cellStyle name="Sortie 5 4" xfId="61788"/>
    <cellStyle name="Sortie 5 4 2" xfId="61789"/>
    <cellStyle name="Sortie 5 4 2 2" xfId="61790"/>
    <cellStyle name="Sortie 5 4 2 3" xfId="61791"/>
    <cellStyle name="Sortie 5 4 3" xfId="61792"/>
    <cellStyle name="Sortie 5 4 3 2" xfId="61793"/>
    <cellStyle name="Sortie 5 4 3 3" xfId="61794"/>
    <cellStyle name="Sortie 5 4 4" xfId="61795"/>
    <cellStyle name="Sortie 5 4 4 2" xfId="61796"/>
    <cellStyle name="Sortie 5 4 5" xfId="61797"/>
    <cellStyle name="Sortie 5 4 6" xfId="61798"/>
    <cellStyle name="Sortie 5 5" xfId="61799"/>
    <cellStyle name="Sortie 5 5 2" xfId="61800"/>
    <cellStyle name="Sortie 5 5 3" xfId="61801"/>
    <cellStyle name="Sortie 5 6" xfId="61802"/>
    <cellStyle name="Sortie 5 6 2" xfId="61803"/>
    <cellStyle name="Sortie 5 6 3" xfId="61804"/>
    <cellStyle name="Sortie 5 7" xfId="61805"/>
    <cellStyle name="Sortie 5 7 2" xfId="61806"/>
    <cellStyle name="Sortie 5 7 3" xfId="61807"/>
    <cellStyle name="Sortie 5 8" xfId="61808"/>
    <cellStyle name="Sortie 5 9" xfId="61809"/>
    <cellStyle name="Sortie 6" xfId="61810"/>
    <cellStyle name="Sortie 6 10" xfId="61811"/>
    <cellStyle name="Sortie 6 2" xfId="61812"/>
    <cellStyle name="Sortie 6 2 2" xfId="61813"/>
    <cellStyle name="Sortie 6 2 2 2" xfId="61814"/>
    <cellStyle name="Sortie 6 2 2 2 2" xfId="61815"/>
    <cellStyle name="Sortie 6 2 2 2 2 2" xfId="61816"/>
    <cellStyle name="Sortie 6 2 2 2 3" xfId="61817"/>
    <cellStyle name="Sortie 6 2 2 2 3 2" xfId="61818"/>
    <cellStyle name="Sortie 6 2 2 2 4" xfId="61819"/>
    <cellStyle name="Sortie 6 2 2 2 4 2" xfId="61820"/>
    <cellStyle name="Sortie 6 2 2 2 5" xfId="61821"/>
    <cellStyle name="Sortie 6 2 2 3" xfId="61822"/>
    <cellStyle name="Sortie 6 2 2 3 2" xfId="61823"/>
    <cellStyle name="Sortie 6 2 2 4" xfId="61824"/>
    <cellStyle name="Sortie 6 2 2 4 2" xfId="61825"/>
    <cellStyle name="Sortie 6 2 2 5" xfId="61826"/>
    <cellStyle name="Sortie 6 2 2 5 2" xfId="61827"/>
    <cellStyle name="Sortie 6 2 2 6" xfId="61828"/>
    <cellStyle name="Sortie 6 2 3" xfId="61829"/>
    <cellStyle name="Sortie 6 2 3 2" xfId="61830"/>
    <cellStyle name="Sortie 6 2 3 2 2" xfId="61831"/>
    <cellStyle name="Sortie 6 2 3 3" xfId="61832"/>
    <cellStyle name="Sortie 6 2 3 3 2" xfId="61833"/>
    <cellStyle name="Sortie 6 2 3 4" xfId="61834"/>
    <cellStyle name="Sortie 6 2 3 4 2" xfId="61835"/>
    <cellStyle name="Sortie 6 2 3 5" xfId="61836"/>
    <cellStyle name="Sortie 6 2 4" xfId="61837"/>
    <cellStyle name="Sortie 6 2 5" xfId="61838"/>
    <cellStyle name="Sortie 6 2 6" xfId="61839"/>
    <cellStyle name="Sortie 6 3" xfId="61840"/>
    <cellStyle name="Sortie 6 3 2" xfId="61841"/>
    <cellStyle name="Sortie 6 3 2 2" xfId="61842"/>
    <cellStyle name="Sortie 6 3 2 2 2" xfId="61843"/>
    <cellStyle name="Sortie 6 3 2 3" xfId="61844"/>
    <cellStyle name="Sortie 6 3 2 3 2" xfId="61845"/>
    <cellStyle name="Sortie 6 3 2 4" xfId="61846"/>
    <cellStyle name="Sortie 6 3 2 4 2" xfId="61847"/>
    <cellStyle name="Sortie 6 3 2 5" xfId="61848"/>
    <cellStyle name="Sortie 6 3 3" xfId="61849"/>
    <cellStyle name="Sortie 6 3 3 2" xfId="61850"/>
    <cellStyle name="Sortie 6 3 3 3" xfId="61851"/>
    <cellStyle name="Sortie 6 3 4" xfId="61852"/>
    <cellStyle name="Sortie 6 3 4 2" xfId="61853"/>
    <cellStyle name="Sortie 6 3 5" xfId="61854"/>
    <cellStyle name="Sortie 6 3 5 2" xfId="61855"/>
    <cellStyle name="Sortie 6 3 6" xfId="61856"/>
    <cellStyle name="Sortie 6 4" xfId="61857"/>
    <cellStyle name="Sortie 6 4 2" xfId="61858"/>
    <cellStyle name="Sortie 6 4 2 2" xfId="61859"/>
    <cellStyle name="Sortie 6 4 3" xfId="61860"/>
    <cellStyle name="Sortie 6 4 3 2" xfId="61861"/>
    <cellStyle name="Sortie 6 4 4" xfId="61862"/>
    <cellStyle name="Sortie 6 4 4 2" xfId="61863"/>
    <cellStyle name="Sortie 6 4 5" xfId="61864"/>
    <cellStyle name="Sortie 6 5" xfId="61865"/>
    <cellStyle name="Sortie 6 5 2" xfId="61866"/>
    <cellStyle name="Sortie 6 5 3" xfId="61867"/>
    <cellStyle name="Sortie 6 6" xfId="61868"/>
    <cellStyle name="Sortie 6 6 2" xfId="61869"/>
    <cellStyle name="Sortie 6 6 3" xfId="61870"/>
    <cellStyle name="Sortie 6 7" xfId="61871"/>
    <cellStyle name="Sortie 6 8" xfId="61872"/>
    <cellStyle name="Sortie 6 9" xfId="61873"/>
    <cellStyle name="Sortie 7" xfId="61874"/>
    <cellStyle name="Sortie 7 10" xfId="61875"/>
    <cellStyle name="Sortie 7 2" xfId="61876"/>
    <cellStyle name="Sortie 7 2 2" xfId="61877"/>
    <cellStyle name="Sortie 7 2 2 2" xfId="61878"/>
    <cellStyle name="Sortie 7 2 2 3" xfId="61879"/>
    <cellStyle name="Sortie 7 2 3" xfId="61880"/>
    <cellStyle name="Sortie 7 2 3 2" xfId="61881"/>
    <cellStyle name="Sortie 7 2 3 3" xfId="61882"/>
    <cellStyle name="Sortie 7 2 4" xfId="61883"/>
    <cellStyle name="Sortie 7 2 5" xfId="61884"/>
    <cellStyle name="Sortie 7 3" xfId="61885"/>
    <cellStyle name="Sortie 7 3 2" xfId="61886"/>
    <cellStyle name="Sortie 7 3 2 2" xfId="61887"/>
    <cellStyle name="Sortie 7 3 2 3" xfId="61888"/>
    <cellStyle name="Sortie 7 3 3" xfId="61889"/>
    <cellStyle name="Sortie 7 3 3 2" xfId="61890"/>
    <cellStyle name="Sortie 7 3 3 3" xfId="61891"/>
    <cellStyle name="Sortie 7 3 4" xfId="61892"/>
    <cellStyle name="Sortie 7 3 5" xfId="61893"/>
    <cellStyle name="Sortie 7 4" xfId="61894"/>
    <cellStyle name="Sortie 7 4 2" xfId="61895"/>
    <cellStyle name="Sortie 7 4 3" xfId="61896"/>
    <cellStyle name="Sortie 7 5" xfId="61897"/>
    <cellStyle name="Sortie 7 5 2" xfId="61898"/>
    <cellStyle name="Sortie 7 5 3" xfId="61899"/>
    <cellStyle name="Sortie 7 6" xfId="61900"/>
    <cellStyle name="Sortie 7 6 2" xfId="61901"/>
    <cellStyle name="Sortie 7 6 3" xfId="61902"/>
    <cellStyle name="Sortie 7 7" xfId="61903"/>
    <cellStyle name="Sortie 7 8" xfId="61904"/>
    <cellStyle name="Sortie 7 9" xfId="61905"/>
    <cellStyle name="Sortie 8" xfId="61906"/>
    <cellStyle name="Sortie 8 2" xfId="61907"/>
    <cellStyle name="Sortie 8 2 2" xfId="61908"/>
    <cellStyle name="Sortie 8 2 3" xfId="61909"/>
    <cellStyle name="Sortie 8 3" xfId="61910"/>
    <cellStyle name="Sortie 8 3 2" xfId="61911"/>
    <cellStyle name="Sortie 8 3 3" xfId="61912"/>
    <cellStyle name="Sortie 8 4" xfId="61913"/>
    <cellStyle name="Sortie 8 5" xfId="61914"/>
    <cellStyle name="Sortie 9" xfId="61915"/>
    <cellStyle name="Sortie 9 2" xfId="61916"/>
    <cellStyle name="Sortie 9 2 2" xfId="61917"/>
    <cellStyle name="Sortie 9 2 3" xfId="61918"/>
    <cellStyle name="Sortie 9 3" xfId="61919"/>
    <cellStyle name="Sortie 9 3 2" xfId="61920"/>
    <cellStyle name="Sortie 9 3 3" xfId="61921"/>
    <cellStyle name="Sortie 9 4" xfId="61922"/>
    <cellStyle name="Sortie 9 5" xfId="61923"/>
    <cellStyle name="Standard_Anpassen der Amortisation" xfId="61924"/>
    <cellStyle name="Texte explicatif" xfId="61925"/>
    <cellStyle name="Texte explicatif 2" xfId="61926"/>
    <cellStyle name="Texte explicatif 2 2" xfId="61927"/>
    <cellStyle name="Texte explicatif 3" xfId="61928"/>
    <cellStyle name="Texte explicatif 3 2" xfId="61929"/>
    <cellStyle name="Texte explicatif 4" xfId="61930"/>
    <cellStyle name="Texte explicatif 5" xfId="61931"/>
    <cellStyle name="Texto de advertencia 2" xfId="61932"/>
    <cellStyle name="Texto de advertencia 3" xfId="61933"/>
    <cellStyle name="Texto de advertencia 3 2" xfId="61934"/>
    <cellStyle name="Texto de advertencia 3 3" xfId="61935"/>
    <cellStyle name="Texto de advertencia 4" xfId="61936"/>
    <cellStyle name="Texto de advertencia 4 2" xfId="61937"/>
    <cellStyle name="Texto de advertencia 5" xfId="61938"/>
    <cellStyle name="Texto de advertencia 5 2" xfId="61939"/>
    <cellStyle name="Texto de advertencia 6" xfId="61940"/>
    <cellStyle name="Texto de advertencia 7" xfId="61941"/>
    <cellStyle name="Texto de advertencia 8" xfId="61942"/>
    <cellStyle name="Texto explicativo 2" xfId="61943"/>
    <cellStyle name="Texto explicativo 3" xfId="61944"/>
    <cellStyle name="Texto explicativo 3 2" xfId="61945"/>
    <cellStyle name="Texto explicativo 3 3" xfId="61946"/>
    <cellStyle name="Texto explicativo 4" xfId="61947"/>
    <cellStyle name="Texto explicativo 4 2" xfId="61948"/>
    <cellStyle name="Texto explicativo 5" xfId="61949"/>
    <cellStyle name="Texto explicativo 5 2" xfId="61950"/>
    <cellStyle name="Texto explicativo 6" xfId="61951"/>
    <cellStyle name="Texto explicativo 7" xfId="61952"/>
    <cellStyle name="Texto explicativo 8" xfId="61953"/>
    <cellStyle name="Title" xfId="134"/>
    <cellStyle name="Title 2" xfId="61954"/>
    <cellStyle name="Title 3" xfId="61955"/>
    <cellStyle name="Title 3 2" xfId="61956"/>
    <cellStyle name="Title 3 3" xfId="61957"/>
    <cellStyle name="Title 4" xfId="61958"/>
    <cellStyle name="Title 5" xfId="61959"/>
    <cellStyle name="Title 6" xfId="61960"/>
    <cellStyle name="Title 7" xfId="61961"/>
    <cellStyle name="Title 7 2" xfId="61962"/>
    <cellStyle name="Title_synthèse réponse AO materiales de mina" xfId="61963"/>
    <cellStyle name="Titre" xfId="61964"/>
    <cellStyle name="Titre 2" xfId="61965"/>
    <cellStyle name="Titre 2 2" xfId="61966"/>
    <cellStyle name="Titre 3" xfId="61967"/>
    <cellStyle name="Titre 3 2" xfId="61968"/>
    <cellStyle name="Titre 4" xfId="61969"/>
    <cellStyle name="Titre 5" xfId="61970"/>
    <cellStyle name="Titre 6" xfId="61971"/>
    <cellStyle name="Titre 1" xfId="61972"/>
    <cellStyle name="Titre 1 2" xfId="61973"/>
    <cellStyle name="Titre 1 2 2" xfId="61974"/>
    <cellStyle name="Titre 1 2 2 2" xfId="61975"/>
    <cellStyle name="Titre 1 2 3" xfId="61976"/>
    <cellStyle name="Titre 1 3" xfId="61977"/>
    <cellStyle name="Titre 1 3 2" xfId="61978"/>
    <cellStyle name="Titre 1 4" xfId="61979"/>
    <cellStyle name="Titre 1 5" xfId="61980"/>
    <cellStyle name="Titre 2" xfId="61981"/>
    <cellStyle name="Titre 2 2" xfId="61982"/>
    <cellStyle name="Titre 2 2 2" xfId="61983"/>
    <cellStyle name="Titre 2 2 2 2" xfId="61984"/>
    <cellStyle name="Titre 2 2 3" xfId="61985"/>
    <cellStyle name="Titre 2 3" xfId="61986"/>
    <cellStyle name="Titre 2 3 2" xfId="61987"/>
    <cellStyle name="Titre 2 4" xfId="61988"/>
    <cellStyle name="Titre 2 5" xfId="61989"/>
    <cellStyle name="Titre 3" xfId="61990"/>
    <cellStyle name="Titre 3 2" xfId="61991"/>
    <cellStyle name="Titre 3 2 2" xfId="61992"/>
    <cellStyle name="Titre 3 2 3" xfId="61993"/>
    <cellStyle name="Titre 3 3" xfId="61994"/>
    <cellStyle name="Titre 3 3 2" xfId="61995"/>
    <cellStyle name="Titre 3 4" xfId="61996"/>
    <cellStyle name="Titre 3 5" xfId="61997"/>
    <cellStyle name="Titre 4" xfId="61998"/>
    <cellStyle name="Titre 4 2" xfId="61999"/>
    <cellStyle name="Titre 4 2 2" xfId="62000"/>
    <cellStyle name="Titre 4 3" xfId="62001"/>
    <cellStyle name="Titre 4 3 2" xfId="62002"/>
    <cellStyle name="Titre 4 4" xfId="62003"/>
    <cellStyle name="Titre 4 5" xfId="62004"/>
    <cellStyle name="Título 1 2" xfId="62005"/>
    <cellStyle name="Título 1 2 2" xfId="62006"/>
    <cellStyle name="Título 1 2 3" xfId="62007"/>
    <cellStyle name="Título 1 3" xfId="62008"/>
    <cellStyle name="Título 1 3 2" xfId="62009"/>
    <cellStyle name="Título 1 3 3" xfId="62010"/>
    <cellStyle name="Título 1 4" xfId="62011"/>
    <cellStyle name="Título 1 4 2" xfId="62012"/>
    <cellStyle name="Título 1 5" xfId="62013"/>
    <cellStyle name="Título 1 5 2" xfId="62014"/>
    <cellStyle name="Título 1 6" xfId="62015"/>
    <cellStyle name="Título 1 7" xfId="62016"/>
    <cellStyle name="Título 1 8" xfId="62017"/>
    <cellStyle name="Título 10" xfId="62018"/>
    <cellStyle name="Título 10 2" xfId="62019"/>
    <cellStyle name="Título 10 3" xfId="62020"/>
    <cellStyle name="Título 11" xfId="62021"/>
    <cellStyle name="Título 11 2" xfId="62022"/>
    <cellStyle name="Título 11 3" xfId="62023"/>
    <cellStyle name="Título 12" xfId="62024"/>
    <cellStyle name="Título 13" xfId="62025"/>
    <cellStyle name="Título 14" xfId="62026"/>
    <cellStyle name="Título 15" xfId="62027"/>
    <cellStyle name="Título 16" xfId="62028"/>
    <cellStyle name="Título 17" xfId="62029"/>
    <cellStyle name="Título 18" xfId="62030"/>
    <cellStyle name="Título 19" xfId="62031"/>
    <cellStyle name="Título 2 2" xfId="62032"/>
    <cellStyle name="Título 2 2 2" xfId="62033"/>
    <cellStyle name="Título 2 2 3" xfId="62034"/>
    <cellStyle name="Título 2 3" xfId="62035"/>
    <cellStyle name="Título 2 3 2" xfId="62036"/>
    <cellStyle name="Título 2 3 3" xfId="62037"/>
    <cellStyle name="Título 2 4" xfId="62038"/>
    <cellStyle name="Título 2 4 2" xfId="62039"/>
    <cellStyle name="Título 2 5" xfId="62040"/>
    <cellStyle name="Título 2 5 2" xfId="62041"/>
    <cellStyle name="Título 2 6" xfId="62042"/>
    <cellStyle name="Título 2 7" xfId="62043"/>
    <cellStyle name="Título 2 8" xfId="62044"/>
    <cellStyle name="Título 20" xfId="62045"/>
    <cellStyle name="Título 3 2" xfId="62046"/>
    <cellStyle name="Título 3 2 2" xfId="62047"/>
    <cellStyle name="Título 3 3" xfId="62048"/>
    <cellStyle name="Título 3 3 2" xfId="62049"/>
    <cellStyle name="Título 3 3 3" xfId="62050"/>
    <cellStyle name="Título 3 4" xfId="62051"/>
    <cellStyle name="Título 3 4 2" xfId="62052"/>
    <cellStyle name="Título 3 5" xfId="62053"/>
    <cellStyle name="Título 3 5 2" xfId="62054"/>
    <cellStyle name="Título 3 6" xfId="62055"/>
    <cellStyle name="Título 3 7" xfId="62056"/>
    <cellStyle name="Título 3 8" xfId="62057"/>
    <cellStyle name="Título 4" xfId="62058"/>
    <cellStyle name="Título 5" xfId="62059"/>
    <cellStyle name="Título 5 2" xfId="62060"/>
    <cellStyle name="Título 5 3" xfId="62061"/>
    <cellStyle name="Título 6" xfId="62062"/>
    <cellStyle name="Título 6 2" xfId="62063"/>
    <cellStyle name="Título 6 3" xfId="62064"/>
    <cellStyle name="Título 7" xfId="62065"/>
    <cellStyle name="Título 8" xfId="62066"/>
    <cellStyle name="Título 9" xfId="62067"/>
    <cellStyle name="Título de hoja" xfId="62068"/>
    <cellStyle name="Total 2" xfId="135"/>
    <cellStyle name="Total 2 10" xfId="62069"/>
    <cellStyle name="Total 2 10 2" xfId="62070"/>
    <cellStyle name="Total 2 10 2 2" xfId="62071"/>
    <cellStyle name="Total 2 10 2 2 2" xfId="62072"/>
    <cellStyle name="Total 2 10 2 3" xfId="62073"/>
    <cellStyle name="Total 2 10 2 3 2" xfId="62074"/>
    <cellStyle name="Total 2 10 2 4" xfId="62075"/>
    <cellStyle name="Total 2 10 2 4 2" xfId="62076"/>
    <cellStyle name="Total 2 10 2 5" xfId="62077"/>
    <cellStyle name="Total 2 10 3" xfId="62078"/>
    <cellStyle name="Total 2 10 4" xfId="62079"/>
    <cellStyle name="Total 2 11" xfId="62080"/>
    <cellStyle name="Total 2 11 2" xfId="62081"/>
    <cellStyle name="Total 2 11 2 2" xfId="62082"/>
    <cellStyle name="Total 2 11 3" xfId="62083"/>
    <cellStyle name="Total 2 11 3 2" xfId="62084"/>
    <cellStyle name="Total 2 11 4" xfId="62085"/>
    <cellStyle name="Total 2 11 4 2" xfId="62086"/>
    <cellStyle name="Total 2 11 5" xfId="62087"/>
    <cellStyle name="Total 2 12" xfId="62088"/>
    <cellStyle name="Total 2 13" xfId="62089"/>
    <cellStyle name="Total 2 14" xfId="62090"/>
    <cellStyle name="Total 2 2" xfId="62091"/>
    <cellStyle name="Total 2 2 10" xfId="62092"/>
    <cellStyle name="Total 2 2 11" xfId="62093"/>
    <cellStyle name="Total 2 2 2" xfId="62094"/>
    <cellStyle name="Total 2 2 2 10" xfId="62095"/>
    <cellStyle name="Total 2 2 2 2" xfId="62096"/>
    <cellStyle name="Total 2 2 2 2 2" xfId="62097"/>
    <cellStyle name="Total 2 2 2 2 2 2" xfId="62098"/>
    <cellStyle name="Total 2 2 2 2 2 2 2" xfId="62099"/>
    <cellStyle name="Total 2 2 2 2 2 3" xfId="62100"/>
    <cellStyle name="Total 2 2 2 2 2 3 2" xfId="62101"/>
    <cellStyle name="Total 2 2 2 2 2 4" xfId="62102"/>
    <cellStyle name="Total 2 2 2 2 2 4 2" xfId="62103"/>
    <cellStyle name="Total 2 2 2 2 2 5" xfId="62104"/>
    <cellStyle name="Total 2 2 2 2 3" xfId="62105"/>
    <cellStyle name="Total 2 2 2 2 3 2" xfId="62106"/>
    <cellStyle name="Total 2 2 2 2 3 3" xfId="62107"/>
    <cellStyle name="Total 2 2 2 2 4" xfId="62108"/>
    <cellStyle name="Total 2 2 2 2 4 2" xfId="62109"/>
    <cellStyle name="Total 2 2 2 2 5" xfId="62110"/>
    <cellStyle name="Total 2 2 2 2 5 2" xfId="62111"/>
    <cellStyle name="Total 2 2 2 2 6" xfId="62112"/>
    <cellStyle name="Total 2 2 2 3" xfId="62113"/>
    <cellStyle name="Total 2 2 2 3 2" xfId="62114"/>
    <cellStyle name="Total 2 2 2 3 2 2" xfId="62115"/>
    <cellStyle name="Total 2 2 2 3 2 3" xfId="62116"/>
    <cellStyle name="Total 2 2 2 3 3" xfId="62117"/>
    <cellStyle name="Total 2 2 2 3 3 2" xfId="62118"/>
    <cellStyle name="Total 2 2 2 3 3 3" xfId="62119"/>
    <cellStyle name="Total 2 2 2 3 4" xfId="62120"/>
    <cellStyle name="Total 2 2 2 3 4 2" xfId="62121"/>
    <cellStyle name="Total 2 2 2 3 5" xfId="62122"/>
    <cellStyle name="Total 2 2 2 3 6" xfId="62123"/>
    <cellStyle name="Total 2 2 2 4" xfId="62124"/>
    <cellStyle name="Total 2 2 2 4 2" xfId="62125"/>
    <cellStyle name="Total 2 2 2 4 3" xfId="62126"/>
    <cellStyle name="Total 2 2 2 5" xfId="62127"/>
    <cellStyle name="Total 2 2 2 5 2" xfId="62128"/>
    <cellStyle name="Total 2 2 2 5 3" xfId="62129"/>
    <cellStyle name="Total 2 2 2 6" xfId="62130"/>
    <cellStyle name="Total 2 2 2 6 2" xfId="62131"/>
    <cellStyle name="Total 2 2 2 6 3" xfId="62132"/>
    <cellStyle name="Total 2 2 2 7" xfId="62133"/>
    <cellStyle name="Total 2 2 2 8" xfId="62134"/>
    <cellStyle name="Total 2 2 2 9" xfId="62135"/>
    <cellStyle name="Total 2 2 3" xfId="62136"/>
    <cellStyle name="Total 2 2 3 2" xfId="62137"/>
    <cellStyle name="Total 2 2 3 2 2" xfId="62138"/>
    <cellStyle name="Total 2 2 3 2 2 2" xfId="62139"/>
    <cellStyle name="Total 2 2 3 2 3" xfId="62140"/>
    <cellStyle name="Total 2 2 3 2 3 2" xfId="62141"/>
    <cellStyle name="Total 2 2 3 2 4" xfId="62142"/>
    <cellStyle name="Total 2 2 3 2 4 2" xfId="62143"/>
    <cellStyle name="Total 2 2 3 2 5" xfId="62144"/>
    <cellStyle name="Total 2 2 3 3" xfId="62145"/>
    <cellStyle name="Total 2 2 3 3 2" xfId="62146"/>
    <cellStyle name="Total 2 2 3 3 3" xfId="62147"/>
    <cellStyle name="Total 2 2 3 4" xfId="62148"/>
    <cellStyle name="Total 2 2 3 4 2" xfId="62149"/>
    <cellStyle name="Total 2 2 3 5" xfId="62150"/>
    <cellStyle name="Total 2 2 3 5 2" xfId="62151"/>
    <cellStyle name="Total 2 2 3 6" xfId="62152"/>
    <cellStyle name="Total 2 2 4" xfId="62153"/>
    <cellStyle name="Total 2 2 4 2" xfId="62154"/>
    <cellStyle name="Total 2 2 4 2 2" xfId="62155"/>
    <cellStyle name="Total 2 2 4 2 3" xfId="62156"/>
    <cellStyle name="Total 2 2 4 3" xfId="62157"/>
    <cellStyle name="Total 2 2 4 3 2" xfId="62158"/>
    <cellStyle name="Total 2 2 4 3 3" xfId="62159"/>
    <cellStyle name="Total 2 2 4 4" xfId="62160"/>
    <cellStyle name="Total 2 2 4 4 2" xfId="62161"/>
    <cellStyle name="Total 2 2 4 5" xfId="62162"/>
    <cellStyle name="Total 2 2 4 6" xfId="62163"/>
    <cellStyle name="Total 2 2 5" xfId="62164"/>
    <cellStyle name="Total 2 2 5 2" xfId="62165"/>
    <cellStyle name="Total 2 2 5 3" xfId="62166"/>
    <cellStyle name="Total 2 2 6" xfId="62167"/>
    <cellStyle name="Total 2 2 6 2" xfId="62168"/>
    <cellStyle name="Total 2 2 6 3" xfId="62169"/>
    <cellStyle name="Total 2 2 7" xfId="62170"/>
    <cellStyle name="Total 2 2 7 2" xfId="62171"/>
    <cellStyle name="Total 2 2 7 3" xfId="62172"/>
    <cellStyle name="Total 2 2 8" xfId="62173"/>
    <cellStyle name="Total 2 2 9" xfId="62174"/>
    <cellStyle name="Total 2 3" xfId="62175"/>
    <cellStyle name="Total 2 3 10" xfId="62176"/>
    <cellStyle name="Total 2 3 2" xfId="62177"/>
    <cellStyle name="Total 2 3 2 2" xfId="62178"/>
    <cellStyle name="Total 2 3 2 2 2" xfId="62179"/>
    <cellStyle name="Total 2 3 2 2 2 2" xfId="62180"/>
    <cellStyle name="Total 2 3 2 2 2 2 2" xfId="62181"/>
    <cellStyle name="Total 2 3 2 2 2 3" xfId="62182"/>
    <cellStyle name="Total 2 3 2 2 2 3 2" xfId="62183"/>
    <cellStyle name="Total 2 3 2 2 2 4" xfId="62184"/>
    <cellStyle name="Total 2 3 2 2 2 4 2" xfId="62185"/>
    <cellStyle name="Total 2 3 2 2 2 5" xfId="62186"/>
    <cellStyle name="Total 2 3 2 2 3" xfId="62187"/>
    <cellStyle name="Total 2 3 2 2 3 2" xfId="62188"/>
    <cellStyle name="Total 2 3 2 2 4" xfId="62189"/>
    <cellStyle name="Total 2 3 2 2 4 2" xfId="62190"/>
    <cellStyle name="Total 2 3 2 2 5" xfId="62191"/>
    <cellStyle name="Total 2 3 2 2 5 2" xfId="62192"/>
    <cellStyle name="Total 2 3 2 2 6" xfId="62193"/>
    <cellStyle name="Total 2 3 2 3" xfId="62194"/>
    <cellStyle name="Total 2 3 2 3 2" xfId="62195"/>
    <cellStyle name="Total 2 3 2 3 2 2" xfId="62196"/>
    <cellStyle name="Total 2 3 2 3 3" xfId="62197"/>
    <cellStyle name="Total 2 3 2 3 3 2" xfId="62198"/>
    <cellStyle name="Total 2 3 2 3 4" xfId="62199"/>
    <cellStyle name="Total 2 3 2 3 4 2" xfId="62200"/>
    <cellStyle name="Total 2 3 2 3 5" xfId="62201"/>
    <cellStyle name="Total 2 3 2 4" xfId="62202"/>
    <cellStyle name="Total 2 3 2 5" xfId="62203"/>
    <cellStyle name="Total 2 3 2 6" xfId="62204"/>
    <cellStyle name="Total 2 3 3" xfId="62205"/>
    <cellStyle name="Total 2 3 3 2" xfId="62206"/>
    <cellStyle name="Total 2 3 3 2 2" xfId="62207"/>
    <cellStyle name="Total 2 3 3 2 2 2" xfId="62208"/>
    <cellStyle name="Total 2 3 3 2 3" xfId="62209"/>
    <cellStyle name="Total 2 3 3 2 3 2" xfId="62210"/>
    <cellStyle name="Total 2 3 3 2 4" xfId="62211"/>
    <cellStyle name="Total 2 3 3 2 4 2" xfId="62212"/>
    <cellStyle name="Total 2 3 3 2 5" xfId="62213"/>
    <cellStyle name="Total 2 3 3 3" xfId="62214"/>
    <cellStyle name="Total 2 3 3 3 2" xfId="62215"/>
    <cellStyle name="Total 2 3 3 3 3" xfId="62216"/>
    <cellStyle name="Total 2 3 3 4" xfId="62217"/>
    <cellStyle name="Total 2 3 3 4 2" xfId="62218"/>
    <cellStyle name="Total 2 3 3 5" xfId="62219"/>
    <cellStyle name="Total 2 3 3 5 2" xfId="62220"/>
    <cellStyle name="Total 2 3 3 6" xfId="62221"/>
    <cellStyle name="Total 2 3 4" xfId="62222"/>
    <cellStyle name="Total 2 3 4 2" xfId="62223"/>
    <cellStyle name="Total 2 3 4 2 2" xfId="62224"/>
    <cellStyle name="Total 2 3 4 3" xfId="62225"/>
    <cellStyle name="Total 2 3 4 3 2" xfId="62226"/>
    <cellStyle name="Total 2 3 4 4" xfId="62227"/>
    <cellStyle name="Total 2 3 4 4 2" xfId="62228"/>
    <cellStyle name="Total 2 3 4 5" xfId="62229"/>
    <cellStyle name="Total 2 3 5" xfId="62230"/>
    <cellStyle name="Total 2 3 5 2" xfId="62231"/>
    <cellStyle name="Total 2 3 5 3" xfId="62232"/>
    <cellStyle name="Total 2 3 6" xfId="62233"/>
    <cellStyle name="Total 2 3 6 2" xfId="62234"/>
    <cellStyle name="Total 2 3 6 3" xfId="62235"/>
    <cellStyle name="Total 2 3 7" xfId="62236"/>
    <cellStyle name="Total 2 3 8" xfId="62237"/>
    <cellStyle name="Total 2 3 9" xfId="62238"/>
    <cellStyle name="Total 2 4" xfId="62239"/>
    <cellStyle name="Total 2 4 10" xfId="62240"/>
    <cellStyle name="Total 2 4 2" xfId="62241"/>
    <cellStyle name="Total 2 4 2 2" xfId="62242"/>
    <cellStyle name="Total 2 4 2 2 2" xfId="62243"/>
    <cellStyle name="Total 2 4 2 2 2 2" xfId="62244"/>
    <cellStyle name="Total 2 4 2 2 3" xfId="62245"/>
    <cellStyle name="Total 2 4 2 2 3 2" xfId="62246"/>
    <cellStyle name="Total 2 4 2 2 4" xfId="62247"/>
    <cellStyle name="Total 2 4 2 2 4 2" xfId="62248"/>
    <cellStyle name="Total 2 4 2 2 5" xfId="62249"/>
    <cellStyle name="Total 2 4 2 3" xfId="62250"/>
    <cellStyle name="Total 2 4 2 3 2" xfId="62251"/>
    <cellStyle name="Total 2 4 2 3 3" xfId="62252"/>
    <cellStyle name="Total 2 4 2 4" xfId="62253"/>
    <cellStyle name="Total 2 4 2 4 2" xfId="62254"/>
    <cellStyle name="Total 2 4 2 5" xfId="62255"/>
    <cellStyle name="Total 2 4 2 5 2" xfId="62256"/>
    <cellStyle name="Total 2 4 2 6" xfId="62257"/>
    <cellStyle name="Total 2 4 3" xfId="62258"/>
    <cellStyle name="Total 2 4 3 2" xfId="62259"/>
    <cellStyle name="Total 2 4 3 2 2" xfId="62260"/>
    <cellStyle name="Total 2 4 3 2 3" xfId="62261"/>
    <cellStyle name="Total 2 4 3 3" xfId="62262"/>
    <cellStyle name="Total 2 4 3 3 2" xfId="62263"/>
    <cellStyle name="Total 2 4 3 3 3" xfId="62264"/>
    <cellStyle name="Total 2 4 3 4" xfId="62265"/>
    <cellStyle name="Total 2 4 3 4 2" xfId="62266"/>
    <cellStyle name="Total 2 4 3 5" xfId="62267"/>
    <cellStyle name="Total 2 4 3 6" xfId="62268"/>
    <cellStyle name="Total 2 4 4" xfId="62269"/>
    <cellStyle name="Total 2 4 4 2" xfId="62270"/>
    <cellStyle name="Total 2 4 4 3" xfId="62271"/>
    <cellStyle name="Total 2 4 5" xfId="62272"/>
    <cellStyle name="Total 2 4 5 2" xfId="62273"/>
    <cellStyle name="Total 2 4 5 3" xfId="62274"/>
    <cellStyle name="Total 2 4 6" xfId="62275"/>
    <cellStyle name="Total 2 4 6 2" xfId="62276"/>
    <cellStyle name="Total 2 4 6 3" xfId="62277"/>
    <cellStyle name="Total 2 4 7" xfId="62278"/>
    <cellStyle name="Total 2 4 8" xfId="62279"/>
    <cellStyle name="Total 2 4 9" xfId="62280"/>
    <cellStyle name="Total 2 5" xfId="62281"/>
    <cellStyle name="Total 2 5 2" xfId="62282"/>
    <cellStyle name="Total 2 5 2 2" xfId="62283"/>
    <cellStyle name="Total 2 5 2 2 2" xfId="62284"/>
    <cellStyle name="Total 2 5 2 3" xfId="62285"/>
    <cellStyle name="Total 2 5 2 3 2" xfId="62286"/>
    <cellStyle name="Total 2 5 2 4" xfId="62287"/>
    <cellStyle name="Total 2 5 2 4 2" xfId="62288"/>
    <cellStyle name="Total 2 5 2 5" xfId="62289"/>
    <cellStyle name="Total 2 5 3" xfId="62290"/>
    <cellStyle name="Total 2 5 3 2" xfId="62291"/>
    <cellStyle name="Total 2 5 3 3" xfId="62292"/>
    <cellStyle name="Total 2 5 4" xfId="62293"/>
    <cellStyle name="Total 2 5 5" xfId="62294"/>
    <cellStyle name="Total 2 5 6" xfId="62295"/>
    <cellStyle name="Total 2 6" xfId="62296"/>
    <cellStyle name="Total 2 6 2" xfId="62297"/>
    <cellStyle name="Total 2 6 2 2" xfId="62298"/>
    <cellStyle name="Total 2 6 2 2 2" xfId="62299"/>
    <cellStyle name="Total 2 6 2 3" xfId="62300"/>
    <cellStyle name="Total 2 6 2 3 2" xfId="62301"/>
    <cellStyle name="Total 2 6 2 4" xfId="62302"/>
    <cellStyle name="Total 2 6 2 4 2" xfId="62303"/>
    <cellStyle name="Total 2 6 2 5" xfId="62304"/>
    <cellStyle name="Total 2 6 3" xfId="62305"/>
    <cellStyle name="Total 2 6 3 2" xfId="62306"/>
    <cellStyle name="Total 2 6 3 3" xfId="62307"/>
    <cellStyle name="Total 2 6 4" xfId="62308"/>
    <cellStyle name="Total 2 6 5" xfId="62309"/>
    <cellStyle name="Total 2 6 6" xfId="62310"/>
    <cellStyle name="Total 2 7" xfId="62311"/>
    <cellStyle name="Total 2 7 2" xfId="62312"/>
    <cellStyle name="Total 2 7 2 2" xfId="62313"/>
    <cellStyle name="Total 2 7 2 2 2" xfId="62314"/>
    <cellStyle name="Total 2 7 2 3" xfId="62315"/>
    <cellStyle name="Total 2 7 2 3 2" xfId="62316"/>
    <cellStyle name="Total 2 7 2 4" xfId="62317"/>
    <cellStyle name="Total 2 7 2 4 2" xfId="62318"/>
    <cellStyle name="Total 2 7 2 5" xfId="62319"/>
    <cellStyle name="Total 2 7 3" xfId="62320"/>
    <cellStyle name="Total 2 7 4" xfId="62321"/>
    <cellStyle name="Total 2 8" xfId="62322"/>
    <cellStyle name="Total 2 8 2" xfId="62323"/>
    <cellStyle name="Total 2 8 2 2" xfId="62324"/>
    <cellStyle name="Total 2 8 2 2 2" xfId="62325"/>
    <cellStyle name="Total 2 8 2 3" xfId="62326"/>
    <cellStyle name="Total 2 8 2 3 2" xfId="62327"/>
    <cellStyle name="Total 2 8 2 4" xfId="62328"/>
    <cellStyle name="Total 2 8 2 4 2" xfId="62329"/>
    <cellStyle name="Total 2 8 2 5" xfId="62330"/>
    <cellStyle name="Total 2 8 3" xfId="62331"/>
    <cellStyle name="Total 2 8 4" xfId="62332"/>
    <cellStyle name="Total 2 9" xfId="62333"/>
    <cellStyle name="Total 2 9 2" xfId="62334"/>
    <cellStyle name="Total 2 9 2 2" xfId="62335"/>
    <cellStyle name="Total 2 9 2 2 2" xfId="62336"/>
    <cellStyle name="Total 2 9 2 3" xfId="62337"/>
    <cellStyle name="Total 2 9 2 3 2" xfId="62338"/>
    <cellStyle name="Total 2 9 2 4" xfId="62339"/>
    <cellStyle name="Total 2 9 2 4 2" xfId="62340"/>
    <cellStyle name="Total 2 9 2 5" xfId="62341"/>
    <cellStyle name="Total 2 9 3" xfId="62342"/>
    <cellStyle name="Total 2 9 4" xfId="62343"/>
    <cellStyle name="Total 3" xfId="136"/>
    <cellStyle name="Total 3 10" xfId="62344"/>
    <cellStyle name="Total 3 10 2" xfId="62345"/>
    <cellStyle name="Total 3 10 2 2" xfId="62346"/>
    <cellStyle name="Total 3 10 2 2 2" xfId="62347"/>
    <cellStyle name="Total 3 10 2 3" xfId="62348"/>
    <cellStyle name="Total 3 10 2 3 2" xfId="62349"/>
    <cellStyle name="Total 3 10 2 4" xfId="62350"/>
    <cellStyle name="Total 3 10 2 4 2" xfId="62351"/>
    <cellStyle name="Total 3 10 2 5" xfId="62352"/>
    <cellStyle name="Total 3 10 3" xfId="62353"/>
    <cellStyle name="Total 3 10 4" xfId="62354"/>
    <cellStyle name="Total 3 11" xfId="62355"/>
    <cellStyle name="Total 3 11 2" xfId="62356"/>
    <cellStyle name="Total 3 11 2 2" xfId="62357"/>
    <cellStyle name="Total 3 11 3" xfId="62358"/>
    <cellStyle name="Total 3 11 3 2" xfId="62359"/>
    <cellStyle name="Total 3 11 4" xfId="62360"/>
    <cellStyle name="Total 3 11 4 2" xfId="62361"/>
    <cellStyle name="Total 3 11 5" xfId="62362"/>
    <cellStyle name="Total 3 12" xfId="62363"/>
    <cellStyle name="Total 3 13" xfId="62364"/>
    <cellStyle name="Total 3 2" xfId="62365"/>
    <cellStyle name="Total 3 2 2" xfId="62366"/>
    <cellStyle name="Total 3 2 2 2" xfId="62367"/>
    <cellStyle name="Total 3 2 2 2 2" xfId="62368"/>
    <cellStyle name="Total 3 2 2 3" xfId="62369"/>
    <cellStyle name="Total 3 2 2 3 2" xfId="62370"/>
    <cellStyle name="Total 3 2 2 4" xfId="62371"/>
    <cellStyle name="Total 3 2 2 4 2" xfId="62372"/>
    <cellStyle name="Total 3 2 2 5" xfId="62373"/>
    <cellStyle name="Total 3 2 3" xfId="62374"/>
    <cellStyle name="Total 3 2 3 2" xfId="62375"/>
    <cellStyle name="Total 3 2 3 3" xfId="62376"/>
    <cellStyle name="Total 3 2 4" xfId="62377"/>
    <cellStyle name="Total 3 2 5" xfId="62378"/>
    <cellStyle name="Total 3 2 6" xfId="62379"/>
    <cellStyle name="Total 3 3" xfId="62380"/>
    <cellStyle name="Total 3 3 2" xfId="62381"/>
    <cellStyle name="Total 3 3 2 2" xfId="62382"/>
    <cellStyle name="Total 3 3 2 2 2" xfId="62383"/>
    <cellStyle name="Total 3 3 2 3" xfId="62384"/>
    <cellStyle name="Total 3 3 2 3 2" xfId="62385"/>
    <cellStyle name="Total 3 3 2 4" xfId="62386"/>
    <cellStyle name="Total 3 3 2 4 2" xfId="62387"/>
    <cellStyle name="Total 3 3 2 5" xfId="62388"/>
    <cellStyle name="Total 3 3 3" xfId="62389"/>
    <cellStyle name="Total 3 3 3 2" xfId="62390"/>
    <cellStyle name="Total 3 3 3 3" xfId="62391"/>
    <cellStyle name="Total 3 3 4" xfId="62392"/>
    <cellStyle name="Total 3 3 5" xfId="62393"/>
    <cellStyle name="Total 3 3 6" xfId="62394"/>
    <cellStyle name="Total 3 4" xfId="62395"/>
    <cellStyle name="Total 3 4 2" xfId="62396"/>
    <cellStyle name="Total 3 4 2 2" xfId="62397"/>
    <cellStyle name="Total 3 4 2 2 2" xfId="62398"/>
    <cellStyle name="Total 3 4 2 3" xfId="62399"/>
    <cellStyle name="Total 3 4 2 3 2" xfId="62400"/>
    <cellStyle name="Total 3 4 2 4" xfId="62401"/>
    <cellStyle name="Total 3 4 2 4 2" xfId="62402"/>
    <cellStyle name="Total 3 4 2 5" xfId="62403"/>
    <cellStyle name="Total 3 4 3" xfId="62404"/>
    <cellStyle name="Total 3 4 4" xfId="62405"/>
    <cellStyle name="Total 3 5" xfId="62406"/>
    <cellStyle name="Total 3 5 2" xfId="62407"/>
    <cellStyle name="Total 3 5 2 2" xfId="62408"/>
    <cellStyle name="Total 3 5 2 2 2" xfId="62409"/>
    <cellStyle name="Total 3 5 2 3" xfId="62410"/>
    <cellStyle name="Total 3 5 2 3 2" xfId="62411"/>
    <cellStyle name="Total 3 5 2 4" xfId="62412"/>
    <cellStyle name="Total 3 5 2 4 2" xfId="62413"/>
    <cellStyle name="Total 3 5 2 5" xfId="62414"/>
    <cellStyle name="Total 3 5 3" xfId="62415"/>
    <cellStyle name="Total 3 5 4" xfId="62416"/>
    <cellStyle name="Total 3 6" xfId="62417"/>
    <cellStyle name="Total 3 6 2" xfId="62418"/>
    <cellStyle name="Total 3 6 2 2" xfId="62419"/>
    <cellStyle name="Total 3 6 2 2 2" xfId="62420"/>
    <cellStyle name="Total 3 6 2 3" xfId="62421"/>
    <cellStyle name="Total 3 6 2 3 2" xfId="62422"/>
    <cellStyle name="Total 3 6 2 4" xfId="62423"/>
    <cellStyle name="Total 3 6 2 4 2" xfId="62424"/>
    <cellStyle name="Total 3 6 2 5" xfId="62425"/>
    <cellStyle name="Total 3 6 3" xfId="62426"/>
    <cellStyle name="Total 3 6 4" xfId="62427"/>
    <cellStyle name="Total 3 7" xfId="62428"/>
    <cellStyle name="Total 3 7 2" xfId="62429"/>
    <cellStyle name="Total 3 7 2 2" xfId="62430"/>
    <cellStyle name="Total 3 7 2 2 2" xfId="62431"/>
    <cellStyle name="Total 3 7 2 3" xfId="62432"/>
    <cellStyle name="Total 3 7 2 3 2" xfId="62433"/>
    <cellStyle name="Total 3 7 2 4" xfId="62434"/>
    <cellStyle name="Total 3 7 2 4 2" xfId="62435"/>
    <cellStyle name="Total 3 7 2 5" xfId="62436"/>
    <cellStyle name="Total 3 7 3" xfId="62437"/>
    <cellStyle name="Total 3 7 4" xfId="62438"/>
    <cellStyle name="Total 3 8" xfId="62439"/>
    <cellStyle name="Total 3 8 2" xfId="62440"/>
    <cellStyle name="Total 3 8 2 2" xfId="62441"/>
    <cellStyle name="Total 3 8 2 2 2" xfId="62442"/>
    <cellStyle name="Total 3 8 2 3" xfId="62443"/>
    <cellStyle name="Total 3 8 2 3 2" xfId="62444"/>
    <cellStyle name="Total 3 8 2 4" xfId="62445"/>
    <cellStyle name="Total 3 8 2 4 2" xfId="62446"/>
    <cellStyle name="Total 3 8 2 5" xfId="62447"/>
    <cellStyle name="Total 3 8 3" xfId="62448"/>
    <cellStyle name="Total 3 8 4" xfId="62449"/>
    <cellStyle name="Total 3 9" xfId="62450"/>
    <cellStyle name="Total 3 9 2" xfId="62451"/>
    <cellStyle name="Total 3 9 2 2" xfId="62452"/>
    <cellStyle name="Total 3 9 2 2 2" xfId="62453"/>
    <cellStyle name="Total 3 9 2 3" xfId="62454"/>
    <cellStyle name="Total 3 9 2 3 2" xfId="62455"/>
    <cellStyle name="Total 3 9 2 4" xfId="62456"/>
    <cellStyle name="Total 3 9 2 4 2" xfId="62457"/>
    <cellStyle name="Total 3 9 2 5" xfId="62458"/>
    <cellStyle name="Total 3 9 3" xfId="62459"/>
    <cellStyle name="Total 3 9 4" xfId="62460"/>
    <cellStyle name="Total 4" xfId="137"/>
    <cellStyle name="Total 4 2" xfId="62461"/>
    <cellStyle name="Total 4 2 2" xfId="62462"/>
    <cellStyle name="Total 4 2 2 2" xfId="62463"/>
    <cellStyle name="Total 4 2 3" xfId="62464"/>
    <cellStyle name="Total 4 2 3 2" xfId="62465"/>
    <cellStyle name="Total 4 2 4" xfId="62466"/>
    <cellStyle name="Total 4 2 4 2" xfId="62467"/>
    <cellStyle name="Total 4 2 5" xfId="62468"/>
    <cellStyle name="Total 4 3" xfId="62469"/>
    <cellStyle name="Total 4 3 2" xfId="62470"/>
    <cellStyle name="Total 4 4" xfId="62471"/>
    <cellStyle name="Total 4 4 2" xfId="62472"/>
    <cellStyle name="Total 4 5" xfId="62473"/>
    <cellStyle name="Total 4 5 2" xfId="62474"/>
    <cellStyle name="Total 4 6" xfId="62475"/>
    <cellStyle name="Total 5" xfId="138"/>
    <cellStyle name="Total 6" xfId="139"/>
    <cellStyle name="Vérification" xfId="62476"/>
    <cellStyle name="Vérification 2" xfId="62477"/>
    <cellStyle name="Vérification 2 10" xfId="62478"/>
    <cellStyle name="Vérification 2 10 2" xfId="62479"/>
    <cellStyle name="Vérification 2 10 3" xfId="62480"/>
    <cellStyle name="Vérification 2 11" xfId="62481"/>
    <cellStyle name="Vérification 2 11 2" xfId="62482"/>
    <cellStyle name="Vérification 2 12" xfId="62483"/>
    <cellStyle name="Vérification 2 12 2" xfId="62484"/>
    <cellStyle name="Vérification 2 13" xfId="62485"/>
    <cellStyle name="Vérification 2 14" xfId="62486"/>
    <cellStyle name="Vérification 2 15" xfId="62487"/>
    <cellStyle name="Vérification 2 2" xfId="62488"/>
    <cellStyle name="Vérification 2 2 2" xfId="62489"/>
    <cellStyle name="Vérification 2 2 2 2" xfId="62490"/>
    <cellStyle name="Vérification 2 2 2 2 2" xfId="62491"/>
    <cellStyle name="Vérification 2 2 2 2 2 2" xfId="62492"/>
    <cellStyle name="Vérification 2 2 2 2 2 3" xfId="62493"/>
    <cellStyle name="Vérification 2 2 2 2 3" xfId="62494"/>
    <cellStyle name="Vérification 2 2 2 2 3 2" xfId="62495"/>
    <cellStyle name="Vérification 2 2 2 2 3 3" xfId="62496"/>
    <cellStyle name="Vérification 2 2 2 2 4" xfId="62497"/>
    <cellStyle name="Vérification 2 2 2 2 5" xfId="62498"/>
    <cellStyle name="Vérification 2 2 2 2 6" xfId="62499"/>
    <cellStyle name="Vérification 2 2 2 3" xfId="62500"/>
    <cellStyle name="Vérification 2 2 2 3 2" xfId="62501"/>
    <cellStyle name="Vérification 2 2 2 3 3" xfId="62502"/>
    <cellStyle name="Vérification 2 2 2 4" xfId="62503"/>
    <cellStyle name="Vérification 2 2 2 5" xfId="62504"/>
    <cellStyle name="Vérification 2 2 3" xfId="62505"/>
    <cellStyle name="Vérification 2 2 3 2" xfId="62506"/>
    <cellStyle name="Vérification 2 2 3 2 2" xfId="62507"/>
    <cellStyle name="Vérification 2 2 3 2 2 2" xfId="62508"/>
    <cellStyle name="Vérification 2 2 3 2 2 3" xfId="62509"/>
    <cellStyle name="Vérification 2 2 3 2 3" xfId="62510"/>
    <cellStyle name="Vérification 2 2 3 2 3 2" xfId="62511"/>
    <cellStyle name="Vérification 2 2 3 2 3 3" xfId="62512"/>
    <cellStyle name="Vérification 2 2 3 2 4" xfId="62513"/>
    <cellStyle name="Vérification 2 2 3 2 5" xfId="62514"/>
    <cellStyle name="Vérification 2 2 3 2 6" xfId="62515"/>
    <cellStyle name="Vérification 2 2 3 3" xfId="62516"/>
    <cellStyle name="Vérification 2 2 3 3 2" xfId="62517"/>
    <cellStyle name="Warning Text"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styles" Target="style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 Type="http://schemas.openxmlformats.org/officeDocument/2006/relationships/externalLink" Target="externalLinks/externalLink4.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sharedStrings" Target="sharedString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calcChain" Target="calcChain.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1248</xdr:row>
      <xdr:rowOff>0</xdr:rowOff>
    </xdr:from>
    <xdr:ext cx="2444708" cy="12193"/>
    <xdr:pic>
      <xdr:nvPicPr>
        <xdr:cNvPr id="10" name="9 Imagen"/>
        <xdr:cNvPicPr>
          <a:picLocks noChangeAspect="1"/>
        </xdr:cNvPicPr>
      </xdr:nvPicPr>
      <xdr:blipFill>
        <a:blip xmlns:r="http://schemas.openxmlformats.org/officeDocument/2006/relationships" r:embed="rId1"/>
        <a:stretch>
          <a:fillRect/>
        </a:stretch>
      </xdr:blipFill>
      <xdr:spPr>
        <a:xfrm>
          <a:off x="190500" y="61055250"/>
          <a:ext cx="2444708" cy="12193"/>
        </a:xfrm>
        <a:prstGeom prst="rect">
          <a:avLst/>
        </a:prstGeom>
      </xdr:spPr>
    </xdr:pic>
    <xdr:clientData/>
  </xdr:oneCellAnchor>
  <xdr:twoCellAnchor editAs="oneCell">
    <xdr:from>
      <xdr:col>0</xdr:col>
      <xdr:colOff>381000</xdr:colOff>
      <xdr:row>0</xdr:row>
      <xdr:rowOff>133350</xdr:rowOff>
    </xdr:from>
    <xdr:to>
      <xdr:col>1</xdr:col>
      <xdr:colOff>558986</xdr:colOff>
      <xdr:row>4</xdr:row>
      <xdr:rowOff>95303</xdr:rowOff>
    </xdr:to>
    <xdr:pic>
      <xdr:nvPicPr>
        <xdr:cNvPr id="4" name="3 Imagen"/>
        <xdr:cNvPicPr>
          <a:picLocks noChangeAspect="1"/>
        </xdr:cNvPicPr>
      </xdr:nvPicPr>
      <xdr:blipFill>
        <a:blip xmlns:r="http://schemas.openxmlformats.org/officeDocument/2006/relationships" r:embed="rId2"/>
        <a:stretch>
          <a:fillRect/>
        </a:stretch>
      </xdr:blipFill>
      <xdr:spPr>
        <a:xfrm>
          <a:off x="381000" y="133350"/>
          <a:ext cx="682811" cy="6096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c-costos-14\PC%20Elvita\Carpeta%20de%20Trabajo%20PABLO%20GUERRERO\2010\pres.%20%20%20equipamiento%20monte%20cristi%20UC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enjamin\benja2\Documents%20and%20Settings\Benjamin.DOMAIN\My%20Documents\Documentos%20en%20Benjamin\BenMis%20Documento\Plastbau%20Hispaniola\Analisis%20P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Documents%20and%20Settings\CLAUDIA\Mis%20documentos\TRABAJO%20CLAUDIA\analisis%20seopc\Copia%20de%20Analisis%20PARA%20PRESUPUESTO%20OBRAS%20PUBLICA%20df%20enero%2020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2.158\pc%20elvita\Documents%20and%20Settings\Costos_01\Desktop\LOMA%20CABRRERA\MOD.%20223-09%20TRABAJOS%20faltantes%20AC.%20LOMA%20DE%20CABRER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enjamin\benja2\Documents%20and%20Settings\Benjamin.DOMAIN\My%20Documents\Documentos%20en%20Benjamin\BenMis%20Documento\Caba&#241;as%20Turisticas%20en%20San%20Isidro\Caba4asTuristicas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lvita\c\backup%20costos%2003\RECLAMACIONES%202006\ZONA%20III\rec%202%20al%2098-05%20terminacion%20ac.%20la%20cueva%20de%20cevicos%202da.%20etapa%20ac.%20mult.%20guanabano-%20cruce%20de%20maguaca%20parte%20b%20y%20guanabano%20como%20ext.%20al%20ac.%20la%20cueva%20de%20cevico%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ocuments%20and%20Settings\CLAUDIA\Mis%20documentos\TRABAJO%20CLAUDIA\Garibaldy%20Bautista%20(actualizaciones)\analisis%20el%20pino%20junumuc&#25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ENJAMIN\Benja\Documents%20and%20Settings\Benjamin.DOMAIN\My%20Documents\Documentos%20en%20Benjamin\BenMis%20Documento\Bahia%20Principe%20Rio%20San%20Juan\Bahia%20Principe2\SPA%20Bahia%20Princip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enjamin\benja2\Mis%20documentos\Analisis%20Karina\Documentos%20Varios\Caseta%20modelo%20(prefabricad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Documents%20and%20Settings\JOEL\Mis%20documentos\Documents%20and%20Settings\Joel%20Francisco\Mis%20documentos\Documents%20and%20Settings\CLAUDIA\Mis%20documentos\TRABAJO%20CLAUDIA\Garibaldy%20Bautista%20(actualizaciones)\analisis%20el%20pino%20junumuc&#25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lvita\c\Documents%20and%20Settings\JOEL\Mis%20documentos\Documents%20and%20Settings\Joel%20Francisco\Mis%20documentos\Documents%20and%20Settings\CLAUDIA\Mis%20documentos\TRABAJO%20CLAUDIA\Garibaldy%20Bautista%20(actualizaciones)\analisis%20el%20pino%20junumuc&#25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ntrolproyecto\FORTUNA%20(E)\backup\DATOS\Zona4-B\Monte%20Plata\Ac.%20Las%20Guazumas%20Parte%20A-ING.%20INOCENCIO%20GUZMAN%20PEREZ\CUB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ostos01\Mis%20Documentos%20(Costos)\ADDENDAS%20ABRIL%202004\143-04%20%20ADDENDA%20NO.%201%20AC.%20%20EL%20LIMO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enjamin\benja2\Documents%20and%20Settings\Benjamin.DOMAIN\My%20Documents\Documentos%20en%20Benjamin\BenMis%20Documento\Edificio%20del%20Catastro\windows\TEMP\ETURSA%20BEACH%20RESORT\PRESUPUESTOS%20ETURS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ob-02\D\PROYECTO%20TERMINACION%20SOFTBALL%20COJPD\CUBICACION\CUBICACION-NUEVA-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BRIAN\D\My%20Documents\Documentos%20En%20Uso\Resort%20Bahia%20Estela%20Caribe\My%20Documents\Brian's%20Documents\RESIDENCIAL%20APARTAMENTOS\ROMANA%20DEL%20OESTE\Plaza%20Columbus\WINPROJ\Cespedes\Fiesta\Fiesta%20Area%20de%20Espectaculo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ENJAMIN\Benja\My%20Documents\Data%20Banana%20T..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Startup" Target="PROYECTO%20PUCMM/BASE%20DATOS%20PARA%20ANALISIS/BASE%20DATOS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Documents%20and%20Settings\Benjamin.DOMAIN\My%20Documents\Documentos%20en%20Benjamin\BenMis%20Documento\Prefabricados%20Arquitectonicos\Cotizaciones%20Prefabricados\HERMIDA%20&amp;%20ASOCIADOS\Actualizacion%20cot.%20embajada\Divis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ob-02\D\Documents%20and%20Settings\FRED\Mis%20documentos\ARCHIVOS%20PERSONALES\FRED\FRANCISCO\PRESUPUESTO%20MELLIZAS_2_NIVELES_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enjamin\benja2\Documents%20and%20Settings\Benjamin.DOMAIN\My%20Documents\Documentos%20en%20Benjamin\HOTEL%20SUNSCAPE\HOTEL%20SUNSCAPE%20ENTREGADO\Hotel%20Sunscape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enjamin\benja2\Documents%20and%20Settings\Benjamin.DOMAIN\My%20Documents\Documentos%20en%20Benjamin\HOTEL%20SUNSCAPE\HOTEL%20SUNSCAPE%20ENTREGADO\Hotel%20Sunscape%20II%20area%20noble%20Benjamin%20corregi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fic\presupuesto\CARPETAS%20DEPTO.%20PRESUPUESTOS\FERNANDEZ\ANALISIS\Copia%20de%20UCLAS-COMENC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Documents%20and%20Settings\Benjamin\My%20Documents\BPB2\Club%20de%20playa\Piscina%20y%20club%20de%20playa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rancisco\miguel\Prefabricados%20Arquitectonicos\Cotizaciones%20Prefabricados\HERMIDA%20&amp;%20ASOCIADOS\Actualizacion%20cot.%20embajada\Divis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JOEL\Mis%20documentos\Documents%20and%20Settings\Joel%20Francisco\Mis%20documentos\Documents%20and%20Settings\CLAUDIA\Mis%20documentos\TRABAJO%20CLAUDIA\analisis%20seopc\Copia%20de%20Analisis%20PARA%20PRESUPUESTO%20OBRAS%20PUBLICA%20df%20enero%20200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lvita\c\Documents%20and%20Settings\JOEL\Mis%20documentos\Documents%20and%20Settings\Joel%20Francisco\Mis%20documentos\Documents%20and%20Settings\CLAUDIA\Mis%20documentos\TRABAJO%20CLAUDIA\analisis%20seopc\Copia%20de%20Analisis%20PARA%20PRESUPUESTO%20OBRAS%20PUBLICA%20df%20enero%20200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Ofic\presupuesto\Documents%20and%20Settings\yfernandez\Mis%20documentos\poyectos\PRESUPUESTO%20RESIDENCIA%20ORQUIDEA%20TIPO%20A%20definitivo%20AGOSTO2006(1)(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J:\Documents%20and%20Settings\JAJAJAJA\Desktop\PROYECTOS\colina%20definitivo2\G.A.1(07junio2005).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Ofic\presupuesto\Documents%20and%20Settings\Giovanna\Local%20Settings\Temporary%20Internet%20Files\OLK6D\Presupuesto%20Adicional%20No.6%20%20Liceo%20Pedro%20Henrriquez%20Ure&#241;a%20San%20Juan%20de%20la%20Maguana%2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DOCUME~1\FARNAU~1.INA\CONFIG~1\Temp\DOCUMENTOS%20ALMONTE\Analisis%20de%20Precios,%207ma%20Edicion,%202010,%20enero\2010%2011%20Ene%20txt.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tec-costos-14\PC%20Elvita\Documents%20and%20Settings\GERMAN%20NOVA\My%20Documents\Intec\MAESTRIA\Costos\Proyecto%20Final%20(SC)\Documents%20and%20Settings\Lurdes\Desktop\Samuel\Propuesta-Auditoria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ob-02\D\MIS%20DOCUMENTOS\PROYECTOS%20COBAUSA\SAN_FRANCISCO\SAN%20FCO_2007\PRESUPUESTO_REMITIDO_04Oct07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monica\New%20Folder\PRESUPUESTO%20PM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LICITACION%20VILLAS%20TIPO%20PRESIDENCIAL%20BISONO\Villa%20%20Presidencial4,5,6%20BISONO-ultimo%20DEFINITIV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Brian\c\Mis%20Documentos\Mis%20archivos%20recibidos\VillaVinicioCastillo(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CBRIAN\D\My%20Documents\Documentos%20En%20Uso\Escuelas%20Publicas\Escuelas%20Armenteros%20Tony%20Hernandez\LOLIN%20NAVE%20PTA%20CANA.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J:\Documents%20and%20Settings\Benjamin\My%20Documents\BPB2\Club%20de%20playa\Piscina%20y%20club%20de%20playa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Benjamin\benja2\Documents%20and%20Settings\Benjamin.DOMAIN\My%20Documents\Documentos%20en%20Benjamin\BenMis%20Documento\Bahia%20Principe%20Rio%20San%20Juan\Remodelacion%20piscina%2010junio0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lvita\c\backup%20costos%2003\RECLAMACIONES%202006\ZONA%20III\rec%201%20al%2098-05%20terminacion%20ac.%20la%20cueva%20de%20cevicos%202da.%20etapa%20ac.%20mult.%20guanabano-%20cruce%20de%20maguaca%20parte%20b%20y%20guanabano%20como%20ext.%20al%20ac.%20la%20cueva%20de%20cevico%20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J:\Documents%20and%20Settings\JAJAJAJA\Desktop\PROYECTOS\colina%20definitivo2\Presupuesto%20Colina%20ben\ACACIA%20be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ob-02\D\PROYECTO%20TERMINACION%20SOFTBALL%20COJPD\CUBICACION\TRABAJOS\Transfer\Costos\Proyectos\Galerias\presup.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ostos3\C\Documents%20and%20Settings\CLAUDIA\Mis%20documentos\TRABAJO%20CLAUDIA\analisis%20seopc\Copia%20de%20Analisis%20PARA%20PRESUPUESTO%20OBRAS%20PUBLICA%20df%20enero%202004.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ec-costos-05\servidor%20de%20red%20de%20costos%20(ervita)\MIS%20DOCUMENTOS\PROYECTO%20TERMINACION%20SOFTBALL%20COJPD\PRESUPUESTO%20MODIFICADO\PRESUPUESTO_FEDOSA_14NOV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sco\miguel\Prefabricados%20Arquitectonicos\Cotizaciones%20Prefabricados\COTIZA~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lastbau-ii\C\WINDOWS\DESKTOP\Hotel%20Laurel.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J:\Documents%20and%20Settings\Benjamin\My%20Documents\BPB2\BPB2Last\Cubicaciones\Cubicacion%20No.%203\Cubicacion%20Villa%20BPB%2024%20Hab2%20Villa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J:\My%20Documents\PRESUPUbahia%20principe%20modificado2xl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Documents%20and%20Settings\Benjamin\My%20Documents\BPB2\BPB2Last\Presupuesto%20y%20medicion%20final2\Villa%20BPB%2024%20hab%20modiF.%20sistema%20fontaneria4%20separado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stos3\C\Documents%20and%20Settings\costos\Mis%20documentos\claudia\Garibaldy%20Bautista%20(Costos)\analisis%20el%20pino%20junumuc&#250;%20(version%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RIAN\C\BASE%20DATOS%20PARA%20ANALISIS\BASE%20DATOS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lastbau-ii\C\WINDOWS\DESKTOP\windows\TEMP\Paraiso%20Tropic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CUB-10181-3(Rescision)"/>
      <sheetName val="Hoja3"/>
      <sheetName val="Hoja1"/>
      <sheetName val="Módulo1"/>
    </sheetNames>
    <sheetDataSet>
      <sheetData sheetId="0"/>
      <sheetData sheetId="1"/>
      <sheetData sheetId="2"/>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PRECIO"/>
      <sheetName val="Insumo plastbau"/>
      <sheetName val="Plastbau 22"/>
      <sheetName val="Resumen Plastbau 22"/>
    </sheetNames>
    <sheetDataSet>
      <sheetData sheetId="0" refreshError="1">
        <row r="16">
          <cell r="C16" t="str">
            <v>13/7 -</v>
          </cell>
        </row>
      </sheetData>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RECLAMACION 3"/>
      <sheetName val="INSU"/>
      <sheetName val="MO"/>
      <sheetName val="Ins 2"/>
      <sheetName val="INSUMOS"/>
    </sheetNames>
    <sheetDataSet>
      <sheetData sheetId="0"/>
      <sheetData sheetId="1">
        <row r="561">
          <cell r="D561">
            <v>36.01</v>
          </cell>
        </row>
        <row r="563">
          <cell r="D563">
            <v>349440</v>
          </cell>
        </row>
        <row r="568">
          <cell r="D568">
            <v>448000</v>
          </cell>
        </row>
      </sheetData>
      <sheetData sheetId="2"/>
      <sheetData sheetId="3"/>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10181-3(Rescision)"/>
      <sheetName val="CUB-10181-3(Rescision) (2)"/>
      <sheetName val="CUB-10181-3(Rescision) (3)"/>
      <sheetName val="ANALISIS 2009"/>
      <sheetName val="Módulo1"/>
    </sheetNames>
    <sheetDataSet>
      <sheetData sheetId="0"/>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Resumen"/>
      <sheetName val="Flujo Cabañas"/>
      <sheetName val="Cronograma Cabañas"/>
      <sheetName val="Cabañas simple Tipo I"/>
      <sheetName val="Cabañas simple Tipo 2"/>
      <sheetName val="Cabañas simple Tipo 3"/>
      <sheetName val="Cabañas Presidenciales "/>
      <sheetName val="Cabañas Vice Presidenciales"/>
      <sheetName val="Calles, aceras y contenes"/>
      <sheetName val="Edificio de Entrada"/>
      <sheetName val="Análisis"/>
      <sheetName val="Insumos"/>
      <sheetName val="Hoja de presupuesto"/>
      <sheetName val="Edificio Administracion"/>
      <sheetName val="Cabañas Ejecutivas"/>
      <sheetName val="Caseta de planta"/>
      <sheetName val="Lomo"/>
      <sheetName val="Hoja Presentacion (3)"/>
      <sheetName val="Hoja Presentacion (2)"/>
      <sheetName val="Hoja Presentacion Plastbau"/>
      <sheetName val="Hoja Presentacion Convencional"/>
      <sheetName val="Hoja Presentacion"/>
      <sheetName val="Analisis Plastbau "/>
      <sheetName val="HOTEL SUNSCAPE EDF. I"/>
      <sheetName val="HOTEL SUNSCAPE EDF. I I Y V"/>
      <sheetName val="HOTEL SUNSCAPE EDF. I I I Y IV"/>
      <sheetName val="HOTEL SUNSCAPE EDF. V I AL IX"/>
      <sheetName val="HOTEL SUNSCAPE EDF. V I I"/>
      <sheetName val="HOTEL SUNSCAPE EDF. I X"/>
      <sheetName val="HOTEL SUNSCAPE EDF. I V"/>
      <sheetName val="Hormigones Bavaro"/>
      <sheetName val="Parte Electrica"/>
      <sheetName val="Arcos"/>
      <sheetName val="Cronograma"/>
      <sheetName val="HOTEL SUNSCAPE EDF. VIII"/>
      <sheetName val="Resumen Hotel Sunscape II"/>
      <sheetName val="Muros Interiores h=2.8 m "/>
      <sheetName val="HOTEL SUNSCAPE EDF. III"/>
      <sheetName val="HOTEL SUNSCAPE EDF. II"/>
      <sheetName val="HOTEL SUNSCAPE EDF. IX"/>
      <sheetName val="HOTEL SUNSCAPE EDF. V"/>
      <sheetName val="HOTEL SUNSCAPE EDF. IV"/>
      <sheetName val="Resumen Hotel Sunscape copia."/>
      <sheetName val="Presentacion Hotel Sunscape "/>
      <sheetName val="Hoja Presentacion "/>
      <sheetName val="Cubicación"/>
    </sheetNames>
    <sheetDataSet>
      <sheetData sheetId="0" refreshError="1"/>
      <sheetData sheetId="1" refreshError="1">
        <row r="21">
          <cell r="D21">
            <v>1314906.1857016287</v>
          </cell>
        </row>
        <row r="23">
          <cell r="D23">
            <v>2990883.649645336</v>
          </cell>
        </row>
        <row r="24">
          <cell r="D24">
            <v>1806093.8399999999</v>
          </cell>
        </row>
        <row r="25">
          <cell r="D25">
            <v>287006.09240701469</v>
          </cell>
        </row>
        <row r="26">
          <cell r="D26">
            <v>600000</v>
          </cell>
        </row>
        <row r="32">
          <cell r="F32">
            <v>59613800.43383681</v>
          </cell>
        </row>
      </sheetData>
      <sheetData sheetId="2" refreshError="1"/>
      <sheetData sheetId="3" refreshError="1"/>
      <sheetData sheetId="4" refreshError="1">
        <row r="106">
          <cell r="G106">
            <v>1452664.2717140752</v>
          </cell>
        </row>
      </sheetData>
      <sheetData sheetId="5" refreshError="1">
        <row r="106">
          <cell r="G106">
            <v>1421956.8064897507</v>
          </cell>
        </row>
      </sheetData>
      <sheetData sheetId="6" refreshError="1">
        <row r="107">
          <cell r="G107">
            <v>1409090.7024497506</v>
          </cell>
        </row>
      </sheetData>
      <sheetData sheetId="7" refreshError="1">
        <row r="161">
          <cell r="G161">
            <v>3341748.5683191428</v>
          </cell>
        </row>
      </sheetData>
      <sheetData sheetId="8" refreshError="1">
        <row r="157">
          <cell r="G157">
            <v>2629812.3714032574</v>
          </cell>
        </row>
      </sheetData>
      <sheetData sheetId="9" refreshError="1">
        <row r="77">
          <cell r="G77">
            <v>8359323.2016874002</v>
          </cell>
        </row>
      </sheetData>
      <sheetData sheetId="10" refreshError="1">
        <row r="77">
          <cell r="G77">
            <v>621140.25180400361</v>
          </cell>
        </row>
      </sheetData>
      <sheetData sheetId="11" refreshError="1">
        <row r="49">
          <cell r="D49">
            <v>150</v>
          </cell>
        </row>
        <row r="105">
          <cell r="D105">
            <v>2649.6400000000003</v>
          </cell>
        </row>
        <row r="120">
          <cell r="D120">
            <v>3084.55</v>
          </cell>
        </row>
        <row r="138">
          <cell r="D138">
            <v>3746.4657613846157</v>
          </cell>
        </row>
        <row r="148">
          <cell r="D148">
            <v>8759.6139999999996</v>
          </cell>
        </row>
        <row r="156">
          <cell r="D156">
            <v>7227.72</v>
          </cell>
        </row>
        <row r="164">
          <cell r="D164">
            <v>7365.95</v>
          </cell>
        </row>
        <row r="173">
          <cell r="D173">
            <v>5765.4363104433687</v>
          </cell>
        </row>
        <row r="182">
          <cell r="D182">
            <v>9313.451155384615</v>
          </cell>
        </row>
        <row r="200">
          <cell r="D200">
            <v>6693.3966666666665</v>
          </cell>
        </row>
        <row r="209">
          <cell r="D209">
            <v>5176.5506666666661</v>
          </cell>
        </row>
        <row r="218">
          <cell r="D218">
            <v>4991.54</v>
          </cell>
        </row>
        <row r="230">
          <cell r="D230">
            <v>4386.2560994538471</v>
          </cell>
        </row>
        <row r="241">
          <cell r="D241">
            <v>3070.48</v>
          </cell>
        </row>
        <row r="256">
          <cell r="D256">
            <v>4206.2299999999996</v>
          </cell>
        </row>
        <row r="274">
          <cell r="D274">
            <v>1777.8110323846156</v>
          </cell>
        </row>
        <row r="286">
          <cell r="D286">
            <v>4816.92</v>
          </cell>
        </row>
        <row r="306">
          <cell r="D306">
            <v>377.70847206000002</v>
          </cell>
        </row>
        <row r="365">
          <cell r="D365">
            <v>284.03647999999998</v>
          </cell>
        </row>
        <row r="415">
          <cell r="D415">
            <v>595.61825599999997</v>
          </cell>
        </row>
        <row r="427">
          <cell r="D427">
            <v>639.838256</v>
          </cell>
        </row>
        <row r="438">
          <cell r="D438">
            <v>693.07825600000001</v>
          </cell>
        </row>
        <row r="449">
          <cell r="D449">
            <v>563.11809600000004</v>
          </cell>
        </row>
        <row r="460">
          <cell r="D460">
            <v>493.52857599999993</v>
          </cell>
        </row>
        <row r="471">
          <cell r="D471">
            <v>1369.4382560000001</v>
          </cell>
        </row>
        <row r="491">
          <cell r="D491">
            <v>1053.4291840000001</v>
          </cell>
        </row>
        <row r="501">
          <cell r="D501">
            <v>156.43090943999999</v>
          </cell>
        </row>
        <row r="512">
          <cell r="D512">
            <v>1446.1291840000001</v>
          </cell>
        </row>
        <row r="522">
          <cell r="D522">
            <v>810.20918399999994</v>
          </cell>
        </row>
        <row r="532">
          <cell r="D532">
            <v>121.89090944</v>
          </cell>
        </row>
        <row r="541">
          <cell r="D541">
            <v>705.20918399999994</v>
          </cell>
        </row>
        <row r="551">
          <cell r="D551">
            <v>106.89090944</v>
          </cell>
        </row>
        <row r="560">
          <cell r="D560">
            <v>600.20918399999994</v>
          </cell>
        </row>
        <row r="570">
          <cell r="D570">
            <v>91.890909440000001</v>
          </cell>
        </row>
        <row r="580">
          <cell r="D580">
            <v>383.12918399999995</v>
          </cell>
        </row>
        <row r="591">
          <cell r="D591">
            <v>1075.2</v>
          </cell>
        </row>
        <row r="601">
          <cell r="D601">
            <v>402.22159319999997</v>
          </cell>
        </row>
        <row r="610">
          <cell r="D610">
            <v>1470.2215932000001</v>
          </cell>
        </row>
        <row r="620">
          <cell r="D620">
            <v>339.22159319999997</v>
          </cell>
        </row>
        <row r="629">
          <cell r="D629">
            <v>416.86012399999998</v>
          </cell>
        </row>
        <row r="638">
          <cell r="D638">
            <v>1204.0245920000002</v>
          </cell>
        </row>
        <row r="645">
          <cell r="D645">
            <v>506.42459200000008</v>
          </cell>
        </row>
        <row r="658">
          <cell r="D658">
            <v>19014.945350968199</v>
          </cell>
        </row>
        <row r="755">
          <cell r="D755">
            <v>7451.79</v>
          </cell>
        </row>
        <row r="765">
          <cell r="D765">
            <v>5604.04</v>
          </cell>
        </row>
        <row r="775">
          <cell r="D775">
            <v>7150.7099999999991</v>
          </cell>
        </row>
        <row r="785">
          <cell r="D785">
            <v>9347.5483000000004</v>
          </cell>
        </row>
        <row r="915">
          <cell r="D915">
            <v>320.57281386599999</v>
          </cell>
        </row>
        <row r="933">
          <cell r="D933">
            <v>5411.1733461538461</v>
          </cell>
        </row>
        <row r="1004">
          <cell r="D1004">
            <v>6508.3639569669222</v>
          </cell>
        </row>
        <row r="1018">
          <cell r="D1018">
            <v>5615.9402461538457</v>
          </cell>
        </row>
        <row r="1112">
          <cell r="D1112">
            <v>743.03258760000006</v>
          </cell>
        </row>
        <row r="1202">
          <cell r="D1202">
            <v>185.83776800000001</v>
          </cell>
        </row>
        <row r="1212">
          <cell r="D1212">
            <v>374.06856796207995</v>
          </cell>
        </row>
        <row r="1816">
          <cell r="F1816">
            <v>101540.4</v>
          </cell>
        </row>
        <row r="1956">
          <cell r="F1956">
            <v>75726.179999999993</v>
          </cell>
        </row>
      </sheetData>
      <sheetData sheetId="12" refreshError="1">
        <row r="21">
          <cell r="E21">
            <v>30</v>
          </cell>
        </row>
        <row r="25">
          <cell r="E25">
            <v>220</v>
          </cell>
        </row>
        <row r="35">
          <cell r="E35">
            <v>1960</v>
          </cell>
        </row>
        <row r="37">
          <cell r="E37">
            <v>2066</v>
          </cell>
        </row>
        <row r="39">
          <cell r="E39">
            <v>2156</v>
          </cell>
        </row>
        <row r="42">
          <cell r="E42">
            <v>28600</v>
          </cell>
        </row>
        <row r="48">
          <cell r="E48">
            <v>130</v>
          </cell>
        </row>
        <row r="60">
          <cell r="E60">
            <v>280</v>
          </cell>
        </row>
        <row r="61">
          <cell r="E61">
            <v>280</v>
          </cell>
        </row>
        <row r="62">
          <cell r="E62">
            <v>280</v>
          </cell>
        </row>
        <row r="63">
          <cell r="E63">
            <v>280</v>
          </cell>
        </row>
        <row r="64">
          <cell r="E64">
            <v>280</v>
          </cell>
        </row>
        <row r="66">
          <cell r="E66">
            <v>125</v>
          </cell>
        </row>
        <row r="69">
          <cell r="E69">
            <v>43.2</v>
          </cell>
        </row>
        <row r="70">
          <cell r="E70">
            <v>190</v>
          </cell>
        </row>
        <row r="71">
          <cell r="E71">
            <v>312</v>
          </cell>
        </row>
        <row r="84">
          <cell r="E84">
            <v>5</v>
          </cell>
        </row>
        <row r="91">
          <cell r="E91">
            <v>70</v>
          </cell>
        </row>
        <row r="108">
          <cell r="E108">
            <v>40</v>
          </cell>
        </row>
        <row r="112">
          <cell r="E112">
            <v>4.5</v>
          </cell>
        </row>
        <row r="136">
          <cell r="E136">
            <v>15</v>
          </cell>
        </row>
        <row r="137">
          <cell r="E137">
            <v>36.880000000000003</v>
          </cell>
        </row>
        <row r="142">
          <cell r="E142">
            <v>350</v>
          </cell>
        </row>
        <row r="155">
          <cell r="E155">
            <v>20</v>
          </cell>
        </row>
        <row r="162">
          <cell r="E162">
            <v>289.55</v>
          </cell>
        </row>
        <row r="164">
          <cell r="E164">
            <v>35</v>
          </cell>
        </row>
        <row r="167">
          <cell r="E167">
            <v>150</v>
          </cell>
        </row>
        <row r="168">
          <cell r="E168">
            <v>30</v>
          </cell>
        </row>
        <row r="170">
          <cell r="E170">
            <v>110</v>
          </cell>
        </row>
        <row r="171">
          <cell r="E171">
            <v>120</v>
          </cell>
        </row>
        <row r="172">
          <cell r="E172">
            <v>110</v>
          </cell>
        </row>
        <row r="173">
          <cell r="E173">
            <v>55</v>
          </cell>
        </row>
        <row r="174">
          <cell r="E174">
            <v>140</v>
          </cell>
        </row>
        <row r="175">
          <cell r="E175">
            <v>140</v>
          </cell>
        </row>
        <row r="176">
          <cell r="E176">
            <v>190</v>
          </cell>
        </row>
        <row r="177">
          <cell r="E177">
            <v>250</v>
          </cell>
        </row>
        <row r="178">
          <cell r="E178">
            <v>200</v>
          </cell>
        </row>
        <row r="179">
          <cell r="E179">
            <v>230</v>
          </cell>
        </row>
        <row r="180">
          <cell r="E180">
            <v>250</v>
          </cell>
        </row>
      </sheetData>
      <sheetData sheetId="13" refreshError="1">
        <row r="173">
          <cell r="G173">
            <v>0</v>
          </cell>
        </row>
      </sheetData>
      <sheetData sheetId="14" refreshError="1">
        <row r="112">
          <cell r="G112">
            <v>2990883.649645336</v>
          </cell>
        </row>
      </sheetData>
      <sheetData sheetId="15" refreshError="1">
        <row r="109">
          <cell r="G109">
            <v>1777509.2737094555</v>
          </cell>
        </row>
      </sheetData>
      <sheetData sheetId="16" refreshError="1">
        <row r="71">
          <cell r="H71">
            <v>287006.09240701469</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 1"/>
      <sheetName val="Analisis REC 1"/>
      <sheetName val="EXC. A MANO"/>
      <sheetName val="REC. 2"/>
      <sheetName val="analisis rec.2"/>
      <sheetName val="MEMO (2)"/>
      <sheetName val="Módulo1"/>
    </sheetNames>
    <sheetDataSet>
      <sheetData sheetId="0"/>
      <sheetData sheetId="1">
        <row r="1710">
          <cell r="F1710">
            <v>41829857.560000002</v>
          </cell>
        </row>
      </sheetData>
      <sheetData sheetId="2"/>
      <sheetData sheetId="3"/>
      <sheetData sheetId="4">
        <row r="1757">
          <cell r="F1757">
            <v>44557056.409999996</v>
          </cell>
        </row>
      </sheetData>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presupuesto"/>
      <sheetName val="analisis basicos"/>
      <sheetName val="ANALISIS "/>
      <sheetName val="COLOCACION DE TUBERIA"/>
      <sheetName val="C.D.C., C.Op. y C.G."/>
      <sheetName val="Malla Ciclónica y Muros Blo "/>
      <sheetName val="Hoja1"/>
      <sheetName val="Hoja2"/>
      <sheetName val="Hoja3"/>
      <sheetName val="RECLAMACION 3"/>
      <sheetName val="via"/>
      <sheetName val="GONZALO"/>
      <sheetName val="MATERIALES LISTADO"/>
      <sheetName val="Insumos"/>
      <sheetName val="Análisis"/>
      <sheetName val="INS"/>
    </sheetNames>
    <sheetDataSet>
      <sheetData sheetId="0" refreshError="1">
        <row r="9">
          <cell r="C9">
            <v>1525</v>
          </cell>
        </row>
        <row r="12">
          <cell r="C12">
            <v>356</v>
          </cell>
        </row>
      </sheetData>
      <sheetData sheetId="1" refreshError="1"/>
      <sheetData sheetId="2" refreshError="1"/>
      <sheetData sheetId="3" refreshError="1"/>
      <sheetData sheetId="4">
        <row r="9">
          <cell r="C9">
            <v>1</v>
          </cell>
        </row>
      </sheetData>
      <sheetData sheetId="5" refreshError="1"/>
      <sheetData sheetId="6" refreshError="1"/>
      <sheetData sheetId="7" refreshError="1"/>
      <sheetData sheetId="8" refreshError="1"/>
      <sheetData sheetId="9" refreshError="1"/>
      <sheetData sheetId="10">
        <row r="9">
          <cell r="C9">
            <v>1</v>
          </cell>
        </row>
      </sheetData>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de Desembolsos"/>
      <sheetName val="INSUMOS"/>
      <sheetName val="Análisis"/>
      <sheetName val="SPA B.P. Modif. p I.M.B."/>
      <sheetName val="Resumen Cubicación "/>
      <sheetName val="Cubicación SPA R.S.J."/>
      <sheetName val="SPA B.P. Modif. p I.M.B. (2)"/>
      <sheetName val="SPA Bahia Principe "/>
      <sheetName val="SPA1 "/>
      <sheetName val="SPA2"/>
      <sheetName val="Hoja2"/>
      <sheetName val="Ventanas Ansa2"/>
      <sheetName val="Presentación"/>
      <sheetName val="Cronograma de Certificaci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Horm."/>
      <sheetName val="Insumos"/>
      <sheetName val="Análisis"/>
      <sheetName val="Presupuesto"/>
    </sheetNames>
    <sheetDataSet>
      <sheetData sheetId="0" refreshError="1"/>
      <sheetData sheetId="1" refreshError="1">
        <row r="14">
          <cell r="C14">
            <v>250</v>
          </cell>
        </row>
      </sheetData>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s>
    <sheetDataSet>
      <sheetData sheetId="0">
        <row r="10">
          <cell r="C10">
            <v>578</v>
          </cell>
        </row>
      </sheetData>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presupuesto"/>
      <sheetName val="analisis basicos"/>
      <sheetName val="ANALISIS "/>
      <sheetName val="COLOCACION DE TUBERIA"/>
      <sheetName val="C.D.C., C.Op. y C.G."/>
      <sheetName val="Malla Ciclónica y Muros Blo "/>
      <sheetName val="Hoja1"/>
      <sheetName val="Hoja2"/>
      <sheetName val="Hoja3"/>
      <sheetName val="RECLAMACION 3"/>
    </sheetNames>
    <sheetDataSet>
      <sheetData sheetId="0">
        <row r="10">
          <cell r="C10">
            <v>578</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CUB02"/>
      <sheetName val="Módulo1"/>
    </sheetNames>
    <sheetDataSet>
      <sheetData sheetId="0"/>
      <sheetData sheetId="1">
        <row r="1">
          <cell r="U1" t="str">
            <v>/OFHYQQ~</v>
          </cell>
          <cell r="W1" t="str">
            <v>/OFHYQQ~</v>
          </cell>
        </row>
        <row r="2">
          <cell r="U2" t="str">
            <v>/PBA15..N96~</v>
          </cell>
          <cell r="W2" t="str">
            <v>/PBA15..N96~</v>
          </cell>
        </row>
        <row r="3">
          <cell r="U3" t="str">
            <v>HTA1..N14~</v>
          </cell>
          <cell r="W3" t="str">
            <v>HTA1..N14~</v>
          </cell>
        </row>
        <row r="4">
          <cell r="U4" t="str">
            <v>LH{ESC}FECHA DE IMP.@|PAG. -#-~Q</v>
          </cell>
          <cell r="W4" t="str">
            <v>LH{ESC}FECHA DE IMP.@|PAG. -#-~Q</v>
          </cell>
        </row>
        <row r="5">
          <cell r="U5" t="str">
            <v>AA</v>
          </cell>
          <cell r="W5" t="str">
            <v>AA</v>
          </cell>
        </row>
        <row r="6">
          <cell r="S6" t="str">
            <v>{goto}G15~</v>
          </cell>
          <cell r="U6" t="str">
            <v>C2~</v>
          </cell>
          <cell r="W6" t="str">
            <v>C1~</v>
          </cell>
        </row>
        <row r="7">
          <cell r="U7" t="str">
            <v>S</v>
          </cell>
          <cell r="W7" t="str">
            <v>S</v>
          </cell>
        </row>
        <row r="8">
          <cell r="U8" t="str">
            <v>Q</v>
          </cell>
          <cell r="W8" t="str">
            <v>Q</v>
          </cell>
        </row>
        <row r="11">
          <cell r="U11" t="str">
            <v>/PBA98..N132~</v>
          </cell>
          <cell r="W11" t="str">
            <v>/PBA98..N132~</v>
          </cell>
        </row>
        <row r="12">
          <cell r="U12" t="str">
            <v>HTA1..M11~</v>
          </cell>
          <cell r="W12" t="str">
            <v>HTA1..M11~</v>
          </cell>
        </row>
        <row r="13">
          <cell r="U13" t="str">
            <v>LH{ESC}FECHA DE IMP.@|PAG. -5-~Q</v>
          </cell>
          <cell r="W13" t="str">
            <v>LH{ESC}FECHA DE IMP.@|PAG. -5-~Q</v>
          </cell>
        </row>
        <row r="14">
          <cell r="U14" t="str">
            <v>AA</v>
          </cell>
          <cell r="W14" t="str">
            <v>AF</v>
          </cell>
        </row>
        <row r="15">
          <cell r="U15" t="str">
            <v>C2~</v>
          </cell>
          <cell r="W15" t="str">
            <v>AA</v>
          </cell>
        </row>
        <row r="16">
          <cell r="U16" t="str">
            <v>S</v>
          </cell>
          <cell r="W16" t="str">
            <v>C1~</v>
          </cell>
        </row>
        <row r="17">
          <cell r="U17" t="str">
            <v>Q</v>
          </cell>
          <cell r="W17" t="str">
            <v>S</v>
          </cell>
        </row>
        <row r="18">
          <cell r="W18" t="str">
            <v>AF</v>
          </cell>
        </row>
        <row r="244">
          <cell r="W244" t="str">
            <v>Q</v>
          </cell>
        </row>
        <row r="378">
          <cell r="S378" t="str">
            <v>ING. LEANDRO JIMENEZ</v>
          </cell>
          <cell r="U378" t="str">
            <v>ARQ. ESTHER REYES</v>
          </cell>
        </row>
        <row r="379">
          <cell r="S379" t="str">
            <v>ING. MANUEL FELIZ</v>
          </cell>
          <cell r="U379" t="str">
            <v>ING. JOSELINE ACOSTA</v>
          </cell>
        </row>
        <row r="380">
          <cell r="S380" t="str">
            <v>ING. PEDRO MENDOZA REGALADO</v>
          </cell>
          <cell r="U380" t="str">
            <v>ING. EMILIANO MARTINEZ</v>
          </cell>
        </row>
        <row r="381">
          <cell r="S381" t="str">
            <v>ING. IGNACIO SORIANO III-B</v>
          </cell>
          <cell r="U381" t="str">
            <v>AUX. ING. YDELKY AMARANTE</v>
          </cell>
        </row>
        <row r="382">
          <cell r="S382" t="str">
            <v>ING. JUAN RAMON CRUZ</v>
          </cell>
          <cell r="U382" t="str">
            <v>ING. AMELIA SILVERIO</v>
          </cell>
        </row>
        <row r="383">
          <cell r="S383" t="str">
            <v>ING. JESUS DANIEL</v>
          </cell>
          <cell r="U383" t="str">
            <v>ING. MINERVA CABRERA</v>
          </cell>
        </row>
        <row r="384">
          <cell r="S384" t="str">
            <v>ING. LUIS RAMIREZ</v>
          </cell>
          <cell r="U384" t="str">
            <v>ARQ. IRIS CUETO</v>
          </cell>
        </row>
        <row r="385">
          <cell r="S385" t="str">
            <v>ING. GUILLERMO JIMENEZ</v>
          </cell>
          <cell r="U385" t="str">
            <v>ING. ZAIDA MAURICIO</v>
          </cell>
        </row>
        <row r="386">
          <cell r="S386" t="str">
            <v>ING. RAMON CRUZ</v>
          </cell>
          <cell r="U386" t="str">
            <v>ING. FELIX PEREZ</v>
          </cell>
        </row>
        <row r="387">
          <cell r="S387" t="str">
            <v>ING. PEDRO  MARTE</v>
          </cell>
          <cell r="U387" t="str">
            <v>ING. MARCOS PANIAGUA</v>
          </cell>
        </row>
        <row r="388">
          <cell r="S388" t="str">
            <v>ING. ROMAN RAMIREZ</v>
          </cell>
          <cell r="U388" t="str">
            <v>ING. DARWIN MEDOS</v>
          </cell>
        </row>
        <row r="389">
          <cell r="S389" t="str">
            <v>ING. VIRGILIO SANTANA</v>
          </cell>
          <cell r="U389" t="str">
            <v>ING. VILMA ALVAREZ</v>
          </cell>
        </row>
        <row r="390">
          <cell r="S390" t="str">
            <v>ING.  FEDERICO TERRERO</v>
          </cell>
          <cell r="U390" t="str">
            <v>ING. WENDYS NOVAS</v>
          </cell>
        </row>
        <row r="391">
          <cell r="S391" t="str">
            <v>ING. CIRIACO LOPEZ</v>
          </cell>
          <cell r="U391" t="str">
            <v>ING. KATHERYS CRUZ</v>
          </cell>
        </row>
      </sheetData>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ENDA"/>
      <sheetName val="CADRO EXPLICATIVO"/>
      <sheetName val="Módulo1"/>
      <sheetName val="INS"/>
    </sheetNames>
    <sheetDataSet>
      <sheetData sheetId="0"/>
      <sheetData sheetId="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Club Ejec."/>
      <sheetName val="Edif. Hab."/>
      <sheetName val="Edif. Hab. (Platea)"/>
      <sheetName val="Lobby"/>
      <sheetName val="Rest. Buf. y Cocina"/>
      <sheetName val="Poblado comercial"/>
      <sheetName val="Anfiteatro"/>
      <sheetName val="Casino"/>
      <sheetName val="Club de Tennis"/>
      <sheetName val="Club de Piscina"/>
      <sheetName val="Piscina"/>
      <sheetName val="Análisis"/>
      <sheetName val="Club de Playa"/>
      <sheetName val="VIAS"/>
      <sheetName val="Resumen"/>
      <sheetName val="Resumen (2)"/>
      <sheetName val="Salón de Conv."/>
      <sheetName val="Discoteca"/>
      <sheetName val="Rest. Especialidades"/>
      <sheetName val="Edificio de Servicios"/>
      <sheetName val="PLOM. EXTERIOR"/>
      <sheetName val="ILUM. EXTERIOR"/>
      <sheetName val="GENERACION"/>
      <sheetName val="A.C."/>
      <sheetName val="adicional elect."/>
      <sheetName val="Presentación"/>
    </sheetNames>
    <sheetDataSet>
      <sheetData sheetId="0" refreshError="1">
        <row r="30">
          <cell r="E30">
            <v>46.96</v>
          </cell>
        </row>
        <row r="31">
          <cell r="E31">
            <v>55.6</v>
          </cell>
        </row>
        <row r="32">
          <cell r="E32">
            <v>88</v>
          </cell>
        </row>
        <row r="78">
          <cell r="E78">
            <v>170</v>
          </cell>
        </row>
        <row r="79">
          <cell r="E79">
            <v>155</v>
          </cell>
        </row>
        <row r="90">
          <cell r="E90">
            <v>335</v>
          </cell>
        </row>
        <row r="91">
          <cell r="E91">
            <v>108</v>
          </cell>
        </row>
        <row r="198">
          <cell r="E198">
            <v>55</v>
          </cell>
        </row>
        <row r="199">
          <cell r="E199">
            <v>100</v>
          </cell>
        </row>
        <row r="200">
          <cell r="E200">
            <v>110</v>
          </cell>
        </row>
        <row r="201">
          <cell r="E201">
            <v>120</v>
          </cell>
        </row>
        <row r="202">
          <cell r="E202">
            <v>130</v>
          </cell>
        </row>
        <row r="203">
          <cell r="E203">
            <v>140</v>
          </cell>
        </row>
        <row r="204">
          <cell r="E204">
            <v>150</v>
          </cell>
        </row>
        <row r="205">
          <cell r="E205">
            <v>155</v>
          </cell>
        </row>
        <row r="206">
          <cell r="E206">
            <v>160</v>
          </cell>
        </row>
        <row r="208">
          <cell r="E208">
            <v>155</v>
          </cell>
        </row>
        <row r="209">
          <cell r="E209">
            <v>165</v>
          </cell>
        </row>
        <row r="211">
          <cell r="E211">
            <v>175</v>
          </cell>
        </row>
        <row r="212">
          <cell r="E212">
            <v>180</v>
          </cell>
        </row>
        <row r="213">
          <cell r="E213">
            <v>200</v>
          </cell>
        </row>
        <row r="215">
          <cell r="E215">
            <v>250</v>
          </cell>
        </row>
        <row r="216">
          <cell r="E216">
            <v>300</v>
          </cell>
        </row>
        <row r="217">
          <cell r="E217">
            <v>325</v>
          </cell>
        </row>
        <row r="218">
          <cell r="E218">
            <v>70</v>
          </cell>
        </row>
        <row r="219">
          <cell r="E219">
            <v>75</v>
          </cell>
        </row>
        <row r="222">
          <cell r="E222">
            <v>95</v>
          </cell>
        </row>
        <row r="223">
          <cell r="E223">
            <v>90</v>
          </cell>
        </row>
        <row r="225">
          <cell r="E225">
            <v>110</v>
          </cell>
        </row>
        <row r="226">
          <cell r="E226">
            <v>120</v>
          </cell>
        </row>
        <row r="227">
          <cell r="E227">
            <v>125</v>
          </cell>
        </row>
        <row r="229">
          <cell r="E229">
            <v>150</v>
          </cell>
        </row>
        <row r="230">
          <cell r="E230">
            <v>150</v>
          </cell>
        </row>
        <row r="231">
          <cell r="E231">
            <v>150</v>
          </cell>
        </row>
        <row r="232">
          <cell r="E232">
            <v>210</v>
          </cell>
        </row>
        <row r="233">
          <cell r="E233">
            <v>230</v>
          </cell>
        </row>
        <row r="235">
          <cell r="E235">
            <v>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HORM_&amp;_MORT"/>
      <sheetName val="MUROS"/>
      <sheetName val="TERMINACION"/>
      <sheetName val="ANALISIS"/>
      <sheetName val="ADM"/>
      <sheetName val="PLAY1"/>
      <sheetName val="PLAY2"/>
      <sheetName val="NUEVAS PARTIDAS"/>
      <sheetName val="AUMENTO_VOL"/>
      <sheetName val="AUMENTO_PRECIOS"/>
      <sheetName val="RESUMEN"/>
      <sheetName val="Ana. blocks y termin."/>
      <sheetName val="Costos Mano de Obra"/>
      <sheetName val="Insumos materiales"/>
      <sheetName val="Ana. Horm mexc mort"/>
      <sheetName val="ADDENDA"/>
      <sheetName val="Ins"/>
      <sheetName val="Insumos"/>
      <sheetName val="Análisis"/>
      <sheetName val="Cabañas simple Tipo 2"/>
      <sheetName val="Cabañas simple Tipo 3"/>
      <sheetName val="Cabañas Vice Presidenciales"/>
      <sheetName val="Sheet1"/>
    </sheetNames>
    <sheetDataSet>
      <sheetData sheetId="0" refreshError="1">
        <row r="41">
          <cell r="B41">
            <v>9800</v>
          </cell>
        </row>
        <row r="42">
          <cell r="B42">
            <v>1410</v>
          </cell>
        </row>
        <row r="90">
          <cell r="B90">
            <v>165</v>
          </cell>
        </row>
        <row r="91">
          <cell r="B91">
            <v>2000</v>
          </cell>
        </row>
        <row r="103">
          <cell r="B103">
            <v>34.426229508196727</v>
          </cell>
        </row>
        <row r="104">
          <cell r="B104">
            <v>7</v>
          </cell>
        </row>
      </sheetData>
      <sheetData sheetId="1" refreshError="1">
        <row r="11">
          <cell r="B11">
            <v>1140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EJERCICIO"/>
      <sheetName val="MACHOTE"/>
      <sheetName val="Mov. tierra"/>
      <sheetName val="H.A."/>
      <sheetName val="Cuantia de Acero"/>
      <sheetName val="Muros y Term"/>
      <sheetName val="Ventanas"/>
      <sheetName val="techos"/>
      <sheetName val="pis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sheetName val="Villa Crhist"/>
      <sheetName val="Villa Kurt"/>
      <sheetName val="Villa fRIDEL"/>
      <sheetName val="Hoja Presentacion (3)"/>
      <sheetName val="Hoja Presentacion (2)"/>
      <sheetName val="Hoja Presentacion Plastbau"/>
      <sheetName val="Hoja Presentacion Convencional"/>
      <sheetName val="Hoja Presentacion"/>
      <sheetName val="Analisis Plastbau "/>
      <sheetName val="Insumos"/>
      <sheetName val="HOTEL SUNSCAPE EDF. I I Y V"/>
      <sheetName val="HOTEL SUNSCAPE EDF. I"/>
      <sheetName val="HOTEL SUNSCAPE EDF. I I I Y IV"/>
      <sheetName val="HOTEL SUNSCAPE EDF. V I AL IX"/>
      <sheetName val="HOTEL SUNSCAPE EDF. V I I"/>
      <sheetName val="HOTEL SUNSCAPE EDF. I X"/>
      <sheetName val="HOTEL SUNSCAPE EDF. I V"/>
      <sheetName val="Hormigones Bavaro"/>
      <sheetName val="Parte Electrica"/>
      <sheetName val="Arcos"/>
      <sheetName val="Cronograma"/>
    </sheetNames>
    <sheetDataSet>
      <sheetData sheetId="0" refreshError="1">
        <row r="439">
          <cell r="N439">
            <v>1730.989519230769</v>
          </cell>
        </row>
        <row r="808">
          <cell r="N808">
            <v>226.92368946153846</v>
          </cell>
        </row>
        <row r="821">
          <cell r="N821">
            <v>251.20814715384614</v>
          </cell>
        </row>
        <row r="845">
          <cell r="N845">
            <v>193.88830623076925</v>
          </cell>
        </row>
        <row r="890">
          <cell r="N890">
            <v>39.338457000000005</v>
          </cell>
        </row>
        <row r="906">
          <cell r="N906">
            <v>81.947692000000004</v>
          </cell>
        </row>
        <row r="957">
          <cell r="N957">
            <v>17.390142000000001</v>
          </cell>
        </row>
        <row r="988">
          <cell r="N988">
            <v>55.629141400000002</v>
          </cell>
        </row>
        <row r="1024">
          <cell r="N1024">
            <v>1337.1420170454546</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TAS"/>
      <sheetName val="TERMINACION DE SUPERFICIE"/>
      <sheetName val="ANALISIS"/>
      <sheetName val="Pisos marmol y Ceram.laticrete"/>
      <sheetName val="ANALISIS DE COSTOS"/>
      <sheetName val="REVESTIMIENTOS"/>
      <sheetName val="techos"/>
      <sheetName val="Sheet1"/>
      <sheetName val="PISO VIBRAZO GRIS"/>
      <sheetName val="GROUTING"/>
      <sheetName val="MORTEROS"/>
      <sheetName val="PISOS"/>
      <sheetName val="REFERENCIAS"/>
      <sheetName val="LISTADO INSUMOS DEL 2000"/>
      <sheetName val="HORMIGON ARMADO, ZAPATA"/>
      <sheetName val="PINTURA"/>
      <sheetName val="TECHO2"/>
      <sheetName val="ADOQUINES"/>
      <sheetName val="Presupuesto @ 1-10-02"/>
      <sheetName val="Mediciones @ 10-9-02"/>
      <sheetName val="Cotizaciones"/>
      <sheetName val="M.O. Plomería (2)"/>
      <sheetName val="Piezas Plomería (2)"/>
      <sheetName val="Mediciones"/>
      <sheetName val="Análisis Complementarios"/>
      <sheetName val="Bloques"/>
      <sheetName val="Otros"/>
      <sheetName val="Pisos &amp; Revestimientos"/>
      <sheetName val="Vigas"/>
      <sheetName val="Cuantía Acero"/>
      <sheetName val="Cotización Acero"/>
      <sheetName val="Cotizaciones Diversas"/>
      <sheetName val="M.O. Plomería"/>
      <sheetName val="Piezas Plomería"/>
      <sheetName val="Insumos"/>
      <sheetName val="M.O."/>
      <sheetName val="Ponderación"/>
      <sheetName val="Hoja Resumen"/>
      <sheetName val="Apto. #1202"/>
      <sheetName val="Apto. #1203"/>
      <sheetName val="Pisos Terraza Pent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9">
          <cell r="I29">
            <v>277.11900900900901</v>
          </cell>
        </row>
      </sheetData>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ESCRIPCION"/>
      <sheetName val="Muros Interiores h=2.8 m "/>
      <sheetName val="MurosInt.h=2.8 m U C con plycem"/>
      <sheetName val="MurosInt.h=2.8 m Plycem 2 lados"/>
      <sheetName val="Plafond Sheetrock"/>
      <sheetName val="Cornisa de 2 pie"/>
      <sheetName val="Cornisa de 2.62 pie"/>
      <sheetName val="Volumetria piso 16"/>
      <sheetName val="Hoja de calculo Recubrimiento"/>
      <sheetName val="Calculo Metales NIVEL 17"/>
    </sheetNames>
    <sheetDataSet>
      <sheetData sheetId="0">
        <row r="30">
          <cell r="L30">
            <v>6.7</v>
          </cell>
        </row>
        <row r="31">
          <cell r="L31">
            <v>6.7</v>
          </cell>
        </row>
        <row r="35">
          <cell r="L35">
            <v>13.1976</v>
          </cell>
        </row>
        <row r="36">
          <cell r="L36">
            <v>7.3216000000000001</v>
          </cell>
        </row>
        <row r="38">
          <cell r="L38">
            <v>203.57</v>
          </cell>
        </row>
        <row r="40">
          <cell r="L40">
            <v>425</v>
          </cell>
        </row>
        <row r="41">
          <cell r="L41">
            <v>50.4</v>
          </cell>
        </row>
        <row r="43">
          <cell r="L43">
            <v>41.552000000000007</v>
          </cell>
        </row>
      </sheetData>
      <sheetData sheetId="1" refreshError="1"/>
      <sheetData sheetId="2" refreshError="1"/>
      <sheetData sheetId="3"/>
      <sheetData sheetId="4"/>
      <sheetData sheetId="5"/>
      <sheetData sheetId="6"/>
      <sheetData sheetId="7"/>
      <sheetData sheetId="8" refreshError="1"/>
      <sheetData sheetId="9" refreshError="1"/>
      <sheetData sheetId="1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
      <sheetName val="SALARIOS"/>
      <sheetName val="M.O."/>
      <sheetName val="HORM. Y MORTEROS."/>
      <sheetName val="ANALISIS FRED"/>
      <sheetName val="ANALISIS"/>
      <sheetName val="Ana.MELLIZAS"/>
      <sheetName val="PRES_BNP"/>
      <sheetName val="PRES_1erNivel"/>
      <sheetName val="PRES_2doNivel"/>
      <sheetName val="Pres_InstSanit."/>
      <sheetName val="Pres_InstElect."/>
      <sheetName val="RESUMEN"/>
      <sheetName val="COSTO INDIRECTO"/>
      <sheetName val="OPERADORES EQUIPOS"/>
      <sheetName val="LISTADO INSUMOS DEL 2000"/>
      <sheetName val="Listado Equipos a utilizar"/>
      <sheetName val="Insumos"/>
    </sheetNames>
    <sheetDataSet>
      <sheetData sheetId="0" refreshError="1">
        <row r="767">
          <cell r="D767">
            <v>20</v>
          </cell>
        </row>
        <row r="770">
          <cell r="D770">
            <v>45.14</v>
          </cell>
        </row>
      </sheetData>
      <sheetData sheetId="1" refreshError="1">
        <row r="10">
          <cell r="C10">
            <v>350</v>
          </cell>
        </row>
      </sheetData>
      <sheetData sheetId="2" refreshError="1"/>
      <sheetData sheetId="3" refreshError="1">
        <row r="212">
          <cell r="H212">
            <v>2563.4295469815961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Plastbau "/>
      <sheetName val="Insumos"/>
      <sheetName val="Análisis"/>
      <sheetName val="HOTEL SUNSCAPE EDF. I"/>
      <sheetName val="Hormigones Bavaro"/>
      <sheetName val="Parte Electrica"/>
      <sheetName val="Arcos"/>
      <sheetName val="Cronograma"/>
    </sheetNames>
    <sheetDataSet>
      <sheetData sheetId="0"/>
      <sheetData sheetId="1" refreshError="1"/>
      <sheetData sheetId="2">
        <row r="261">
          <cell r="D261">
            <v>8760.1070946448017</v>
          </cell>
        </row>
        <row r="525">
          <cell r="D525">
            <v>6325.6686946448008</v>
          </cell>
        </row>
        <row r="1164">
          <cell r="D1164">
            <v>51.690176000000001</v>
          </cell>
        </row>
      </sheetData>
      <sheetData sheetId="3"/>
      <sheetData sheetId="4"/>
      <sheetData sheetId="5"/>
      <sheetData sheetId="6"/>
      <sheetData sheetId="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Hotel Sunscape "/>
      <sheetName val="Presentacion Hotel Sunscape (2)"/>
      <sheetName val="Resumen Hotel Sunscape II"/>
      <sheetName val="LOBBY Y AREA DE OFICINAS"/>
      <sheetName val="BAR DE LOBBY"/>
      <sheetName val="AREA DE ESPECTACULOS"/>
      <sheetName val="COMEDOR RESTAURANT"/>
      <sheetName val="MODULO DE COCINA"/>
      <sheetName val="EXPLORERS CLUB"/>
      <sheetName val="RESTAURANT DE PLAYA"/>
      <sheetName val="CENTRO SPA Y GIMNASIO"/>
      <sheetName val="EDIF. VEST. Y OFICINAS DE PERS."/>
      <sheetName val="PISCINAS"/>
      <sheetName val="PALAPAS DEPORTES ACUATICOS"/>
      <sheetName val="EDIFICIO DE PERSONAL"/>
      <sheetName val="PALAPA WET BAR"/>
      <sheetName val="PALAPA BAR"/>
      <sheetName val="EDIFICIO DE EMPLEADOS I"/>
      <sheetName val="EDIFICIO DE EMPLEADOS II"/>
      <sheetName val="LAVANDERIA"/>
      <sheetName val="PALAPAS DEPORTES"/>
      <sheetName val="PALAPA WC Y TOALLAS"/>
      <sheetName val="TEMPLETE DE BODAS"/>
      <sheetName val="COFEE BAR"/>
      <sheetName val="AREAS EXT CAMINOSY CALLES HOTEL"/>
      <sheetName val="CANCHA DE FUBOLITO"/>
      <sheetName val="CANCHA DE TENNIS"/>
      <sheetName val="CASETA GUARDIAN"/>
      <sheetName val="CISTERNA"/>
      <sheetName val="Insumos"/>
      <sheetName val="Análisis"/>
      <sheetName val="Muros Interiores h=2.8 m "/>
      <sheetName val="Hormigones Bava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65">
          <cell r="C65">
            <v>3449.4880000000003</v>
          </cell>
        </row>
        <row r="207">
          <cell r="C207">
            <v>307.06319702602235</v>
          </cell>
        </row>
      </sheetData>
      <sheetData sheetId="30">
        <row r="163">
          <cell r="D163">
            <v>4173.9325396235208</v>
          </cell>
        </row>
        <row r="207">
          <cell r="D207">
            <v>1956.0864615839996</v>
          </cell>
        </row>
        <row r="242">
          <cell r="D242">
            <v>303.18600521235203</v>
          </cell>
        </row>
        <row r="324">
          <cell r="D324">
            <v>10743.444821990295</v>
          </cell>
        </row>
        <row r="345">
          <cell r="D345">
            <v>8896.8764318970934</v>
          </cell>
        </row>
        <row r="503">
          <cell r="D503">
            <v>3374.4886690559997</v>
          </cell>
        </row>
        <row r="557">
          <cell r="D557">
            <v>261.37686356797445</v>
          </cell>
        </row>
        <row r="624">
          <cell r="D624">
            <v>7246.458215866026</v>
          </cell>
        </row>
        <row r="653">
          <cell r="D653">
            <v>6874.6497891993595</v>
          </cell>
        </row>
        <row r="1042">
          <cell r="D1042">
            <v>24.834825970240004</v>
          </cell>
        </row>
        <row r="1256">
          <cell r="D1256">
            <v>589.12297128</v>
          </cell>
        </row>
        <row r="1266">
          <cell r="D1266">
            <v>72.449601096799995</v>
          </cell>
        </row>
        <row r="1340">
          <cell r="D1340">
            <v>353.10569752513288</v>
          </cell>
        </row>
        <row r="1549">
          <cell r="D1549">
            <v>51.690176000000001</v>
          </cell>
        </row>
        <row r="1556">
          <cell r="D1556">
            <v>79.600000000000009</v>
          </cell>
        </row>
      </sheetData>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ificio A"/>
      <sheetName val="Edificio D"/>
      <sheetName val="Edicio c"/>
      <sheetName val="electr."/>
      <sheetName val="Unv. "/>
      <sheetName val="Presupuesto"/>
      <sheetName val="Volumenes"/>
      <sheetName val="Anal. horm."/>
      <sheetName val="Mat"/>
      <sheetName val="anal term"/>
      <sheetName val="Ana-Sanit."/>
      <sheetName val="Pu-Sanit."/>
      <sheetName val="Ana-Elect"/>
      <sheetName val="PU-Elect."/>
      <sheetName val="anal aire"/>
      <sheetName val="climat."/>
      <sheetName val="Jornal"/>
      <sheetName val="cuantias "/>
      <sheetName val="peso-cuantia"/>
      <sheetName val="planta trata"/>
      <sheetName val="subida materiales"/>
      <sheetName val="Hoja5"/>
      <sheetName val="M. O. exc."/>
      <sheetName val="Hoja3"/>
      <sheetName val="Ana-elect."/>
      <sheetName val="puertas"/>
      <sheetName val="Cubicacion"/>
      <sheetName val="Septicos"/>
      <sheetName val="caseta"/>
      <sheetName val="calcul anal"/>
      <sheetName val="UASD"/>
      <sheetName val="INSUMO"/>
      <sheetName val="Mezcla"/>
      <sheetName val="Hoja2"/>
      <sheetName val="Hoja1"/>
      <sheetName val="A"/>
      <sheetName val="TIPO C 4NIV."/>
      <sheetName val="TIPO I 3NIV."/>
      <sheetName val="TIPO F 3NIV."/>
      <sheetName val="TIPO F 4NIV."/>
      <sheetName val="TIPO I 3NIV(2)"/>
      <sheetName val="Tipo J 3NIV."/>
      <sheetName val="TIPO F 3NIV. (2)"/>
    </sheetNames>
    <sheetDataSet>
      <sheetData sheetId="0">
        <row r="1512">
          <cell r="G1512">
            <v>3526.1216021874998</v>
          </cell>
        </row>
      </sheetData>
      <sheetData sheetId="1"/>
      <sheetData sheetId="2"/>
      <sheetData sheetId="3"/>
      <sheetData sheetId="4"/>
      <sheetData sheetId="5"/>
      <sheetData sheetId="6"/>
      <sheetData sheetId="7">
        <row r="391">
          <cell r="F391">
            <v>14781.061545997285</v>
          </cell>
        </row>
      </sheetData>
      <sheetData sheetId="8">
        <row r="14">
          <cell r="D14">
            <v>1240</v>
          </cell>
        </row>
      </sheetData>
      <sheetData sheetId="9" refreshError="1">
        <row r="1512">
          <cell r="G1512">
            <v>3526.1216021874998</v>
          </cell>
        </row>
      </sheetData>
      <sheetData sheetId="10"/>
      <sheetData sheetId="11">
        <row r="126">
          <cell r="C126">
            <v>55</v>
          </cell>
        </row>
      </sheetData>
      <sheetData sheetId="12"/>
      <sheetData sheetId="13">
        <row r="39">
          <cell r="D39">
            <v>4.37</v>
          </cell>
        </row>
      </sheetData>
      <sheetData sheetId="14"/>
      <sheetData sheetId="15"/>
      <sheetData sheetId="16">
        <row r="14">
          <cell r="D14">
            <v>0.3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141">
          <cell r="F3141">
            <v>2275.0549999999998</v>
          </cell>
        </row>
      </sheetData>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Plastbau "/>
      <sheetName val="Plafond Sheetrock "/>
      <sheetName val="Plafond Sheetrock2"/>
      <sheetName val="Plafond Sheetrock suspendido"/>
      <sheetName val="Plafond Sheetrock susp. Antihum"/>
      <sheetName val="Hormigones Bavaro"/>
      <sheetName val="Arcos"/>
      <sheetName val="Insumos"/>
      <sheetName val="Análisis"/>
      <sheetName val="Hoja Presentacion "/>
      <sheetName val="Resumen Club de Playa"/>
      <sheetName val="palapabarpiscina"/>
      <sheetName val="palapatoallas"/>
      <sheetName val="FORJADO SANT. REST. DE PLAYA "/>
      <sheetName val="RESTAURANT DE PLAYA"/>
      <sheetName val="PALAPA SNACK BAR"/>
      <sheetName val="PALAPA"/>
      <sheetName val="PASARELAS PALAPA SNACK BAR"/>
      <sheetName val="PASARELAS PALAPA (DOBLES)"/>
      <sheetName val="Cuarto maquina y tanque"/>
      <sheetName val="BAÑOS INTERIORES"/>
      <sheetName val="EXTERIORES CLUB DE PLAYA"/>
      <sheetName val="ESTIMADO COCINA"/>
      <sheetName val="equipos piscina"/>
      <sheetName val="P.I.E.Rest. Playa y Pisc.Bar 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92">
          <cell r="D192">
            <v>4262.3431656800003</v>
          </cell>
        </row>
        <row r="200">
          <cell r="D200">
            <v>3629.3421656800001</v>
          </cell>
        </row>
        <row r="729">
          <cell r="D729">
            <v>6101.5641656799999</v>
          </cell>
        </row>
        <row r="1278">
          <cell r="D1278">
            <v>453.35550609000006</v>
          </cell>
        </row>
        <row r="1293">
          <cell r="D1293">
            <v>226.52595108666665</v>
          </cell>
        </row>
        <row r="1304">
          <cell r="D1304">
            <v>385.28506635666668</v>
          </cell>
        </row>
        <row r="1314">
          <cell r="D1314">
            <v>1091.3609376166667</v>
          </cell>
        </row>
        <row r="1324">
          <cell r="D1324">
            <v>991.92152743666668</v>
          </cell>
        </row>
        <row r="1334">
          <cell r="D1334">
            <v>892.4821172566667</v>
          </cell>
        </row>
        <row r="1344">
          <cell r="D1344">
            <v>693.60329689666662</v>
          </cell>
        </row>
        <row r="1354">
          <cell r="D1354">
            <v>589.16388671666675</v>
          </cell>
        </row>
        <row r="1562">
          <cell r="D1562">
            <v>75.459999999999994</v>
          </cell>
        </row>
        <row r="1570">
          <cell r="D1570">
            <v>204.21084000000002</v>
          </cell>
        </row>
        <row r="1625">
          <cell r="D1625">
            <v>1624.9403733333334</v>
          </cell>
        </row>
        <row r="1633">
          <cell r="D1633">
            <v>596.58149475465325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ESCRIPCION"/>
      <sheetName val="Muros Interiores h=2.8 m "/>
      <sheetName val="MurosInt.h=2.8 m U C con plycem"/>
      <sheetName val="MurosInt.h=2.8 m Plycem 2 lados"/>
      <sheetName val="Plafond Sheetrock"/>
      <sheetName val="Cornisa de 2 pie"/>
      <sheetName val="Factura (813)"/>
      <sheetName val="Cornisa de 2.62 pie"/>
      <sheetName val="Volumetria piso 16"/>
      <sheetName val="Hoja de calculo Recubrimiento"/>
      <sheetName val="Calculo Metales NIVEL 17"/>
    </sheetNames>
    <sheetDataSet>
      <sheetData sheetId="0"/>
      <sheetData sheetId="1"/>
      <sheetData sheetId="2">
        <row r="64">
          <cell r="E64">
            <v>490.21498365499457</v>
          </cell>
        </row>
      </sheetData>
      <sheetData sheetId="3">
        <row r="64">
          <cell r="E64">
            <v>659.64462033685038</v>
          </cell>
        </row>
      </sheetData>
      <sheetData sheetId="4">
        <row r="64">
          <cell r="E64">
            <v>828.71794233657636</v>
          </cell>
        </row>
      </sheetData>
      <sheetData sheetId="5">
        <row r="54">
          <cell r="E54">
            <v>281.22417445913197</v>
          </cell>
        </row>
      </sheetData>
      <sheetData sheetId="6">
        <row r="60">
          <cell r="E60">
            <v>512.8477123357377</v>
          </cell>
        </row>
      </sheetData>
      <sheetData sheetId="7"/>
      <sheetData sheetId="8">
        <row r="60">
          <cell r="E60">
            <v>519.29974515533274</v>
          </cell>
        </row>
      </sheetData>
      <sheetData sheetId="9"/>
      <sheetData sheetId="10"/>
      <sheetData sheetId="1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s>
    <sheetDataSet>
      <sheetData sheetId="0"/>
      <sheetData sheetId="1"/>
      <sheetData sheetId="2"/>
      <sheetData sheetId="3"/>
      <sheetData sheetId="4"/>
      <sheetData sheetId="5"/>
      <sheetData sheetId="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RECLAMACION 3"/>
    </sheetNames>
    <sheetDataSet>
      <sheetData sheetId="0"/>
      <sheetData sheetId="1"/>
      <sheetData sheetId="2"/>
      <sheetData sheetId="3"/>
      <sheetData sheetId="4"/>
      <sheetData sheetId="5"/>
      <sheetData sheetId="6"/>
      <sheetData sheetId="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os Vigas Entrepiso"/>
      <sheetName val="Aceros columnas n1-2"/>
      <sheetName val="Acero Zapata"/>
      <sheetName val="Res Cuantia N1-2"/>
      <sheetName val="Res Cuantia Z"/>
      <sheetName val="INSUMOSJES"/>
      <sheetName val="cot.puer.ven"/>
      <sheetName val="insumos"/>
      <sheetName val="subida"/>
      <sheetName val="ORQUIDEA TIPO A"/>
      <sheetName val="analisis1"/>
      <sheetName val="med.mov.de tierras"/>
      <sheetName val="med.superestruc."/>
      <sheetName val="med.terminacion"/>
      <sheetName val="TERMINACION"/>
      <sheetName val="INSTALACIONES"/>
      <sheetName val="MOVIMIENTO DE TIERRAS"/>
      <sheetName val="analisis unitarios"/>
      <sheetName val="SUPERESTRUCTURA"/>
      <sheetName val="PARTIDAS"/>
      <sheetName val="R.CAYENA"/>
      <sheetName val="med.mov.de tierras2"/>
      <sheetName val="factores"/>
      <sheetName val="cotizaciones"/>
      <sheetName val="CONTRARO SEÑALIZACIONES"/>
      <sheetName val="Analisis BC"/>
      <sheetName val="Incremento Precios"/>
      <sheetName val="PARTIDAS NUEV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2">
          <cell r="D12">
            <v>0.3</v>
          </cell>
        </row>
      </sheetData>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00.00"/>
      <sheetName val="02.000.00"/>
      <sheetName val="03.000.00"/>
      <sheetName val="04.000.00"/>
      <sheetName val="05.000.00"/>
      <sheetName val="007.000.00"/>
      <sheetName val="08.000.00"/>
      <sheetName val="09.000.00"/>
      <sheetName val="13.000.00"/>
      <sheetName val="Hoja1"/>
      <sheetName val="INSUMOS"/>
      <sheetName val="15.000.00"/>
      <sheetName val="16.000.00"/>
      <sheetName val="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61">
          <cell r="F261">
            <v>200</v>
          </cell>
        </row>
        <row r="303">
          <cell r="F303">
            <v>1500</v>
          </cell>
        </row>
      </sheetData>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nalisis p"/>
      <sheetName val="Mezcla"/>
      <sheetName val="lista de materiales"/>
      <sheetName val="Aceros Vigas Entrepiso"/>
      <sheetName val="Res Cuantia N1-2"/>
      <sheetName val="Aceros columnas n1-2"/>
      <sheetName val="Acero Zapata"/>
      <sheetName val="Res Cuantia Z"/>
    </sheetNames>
    <sheetDataSet>
      <sheetData sheetId="0"/>
      <sheetData sheetId="1"/>
      <sheetData sheetId="2">
        <row r="81">
          <cell r="G81">
            <v>2337.2202857142856</v>
          </cell>
        </row>
        <row r="106">
          <cell r="G106">
            <v>2505.985285714286</v>
          </cell>
        </row>
        <row r="131">
          <cell r="G131">
            <v>2543.4602857142859</v>
          </cell>
        </row>
        <row r="156">
          <cell r="G156">
            <v>2635.300285714286</v>
          </cell>
        </row>
      </sheetData>
      <sheetData sheetId="3"/>
      <sheetData sheetId="4"/>
      <sheetData sheetId="5"/>
      <sheetData sheetId="6"/>
      <sheetData sheetId="7"/>
      <sheetData sheetId="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mto"/>
      <sheetName val="M.O."/>
      <sheetName val="Ana"/>
      <sheetName val="Indice"/>
    </sheetNames>
    <sheetDataSet>
      <sheetData sheetId="0"/>
      <sheetData sheetId="1"/>
      <sheetData sheetId="2"/>
      <sheetData sheetId="3"/>
      <sheetData sheetId="4"/>
      <sheetData sheetId="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Salarios"/>
      <sheetName val="Directos"/>
      <sheetName val="Viaticos"/>
    </sheetNames>
    <sheetDataSet>
      <sheetData sheetId="0" refreshError="1"/>
      <sheetData sheetId="1"/>
      <sheetData sheetId="2"/>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MO"/>
      <sheetName val="HORM_MOR"/>
      <sheetName val="MUROS"/>
      <sheetName val="TERMI"/>
      <sheetName val="MEMORIA"/>
      <sheetName val="ANA"/>
      <sheetName val="PRESUPUESTO"/>
      <sheetName val="SEPAR"/>
    </sheetNames>
    <sheetDataSet>
      <sheetData sheetId="0"/>
      <sheetData sheetId="1"/>
      <sheetData sheetId="2">
        <row r="7">
          <cell r="A7" t="str">
            <v>H.S. 1:2:4</v>
          </cell>
          <cell r="C7" t="str">
            <v>m3</v>
          </cell>
          <cell r="D7">
            <v>2901.45</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Z"/>
      <sheetName val="Ac.C"/>
      <sheetName val="Ac.V"/>
      <sheetName val="resum.ac"/>
      <sheetName val="insumo"/>
      <sheetName val="Mezcla"/>
      <sheetName val="ana.h.a"/>
      <sheetName val="analisis"/>
      <sheetName val="Resumen"/>
      <sheetName val="exteriores"/>
      <sheetName val="block .A"/>
      <sheetName val="block C"/>
      <sheetName val="v. exterior"/>
      <sheetName val="m.t C"/>
      <sheetName val="m y h.a. C"/>
      <sheetName val="term.C"/>
    </sheetNames>
    <sheetDataSet>
      <sheetData sheetId="0" refreshError="1"/>
      <sheetData sheetId="1" refreshError="1"/>
      <sheetData sheetId="2" refreshError="1"/>
      <sheetData sheetId="3" refreshError="1"/>
      <sheetData sheetId="4" refreshError="1">
        <row r="4">
          <cell r="D4">
            <v>2002</v>
          </cell>
        </row>
        <row r="5">
          <cell r="D5">
            <v>30</v>
          </cell>
        </row>
        <row r="6">
          <cell r="D6">
            <v>800</v>
          </cell>
        </row>
        <row r="7">
          <cell r="D7">
            <v>600</v>
          </cell>
        </row>
        <row r="8">
          <cell r="D8">
            <v>31.099599999999995</v>
          </cell>
        </row>
        <row r="9">
          <cell r="D9">
            <v>32.630799999999994</v>
          </cell>
        </row>
        <row r="10">
          <cell r="D10">
            <v>39.567599999999999</v>
          </cell>
        </row>
        <row r="11">
          <cell r="D11">
            <v>95</v>
          </cell>
        </row>
        <row r="12">
          <cell r="D12">
            <v>300</v>
          </cell>
        </row>
        <row r="13">
          <cell r="D13">
            <v>210</v>
          </cell>
        </row>
        <row r="14">
          <cell r="D14">
            <v>315</v>
          </cell>
        </row>
        <row r="15">
          <cell r="D15">
            <v>290</v>
          </cell>
        </row>
        <row r="16">
          <cell r="D16">
            <v>300</v>
          </cell>
        </row>
        <row r="17">
          <cell r="D17">
            <v>280</v>
          </cell>
        </row>
        <row r="18">
          <cell r="D18">
            <v>38</v>
          </cell>
        </row>
        <row r="19">
          <cell r="D19">
            <v>30</v>
          </cell>
        </row>
        <row r="20">
          <cell r="D20">
            <v>800</v>
          </cell>
        </row>
        <row r="21">
          <cell r="D21">
            <v>2030</v>
          </cell>
        </row>
        <row r="22">
          <cell r="D22">
            <v>670</v>
          </cell>
        </row>
        <row r="28">
          <cell r="D28">
            <v>37</v>
          </cell>
        </row>
        <row r="33">
          <cell r="D33">
            <v>4553</v>
          </cell>
        </row>
        <row r="36">
          <cell r="D36">
            <v>5208.3999999999996</v>
          </cell>
        </row>
      </sheetData>
      <sheetData sheetId="5" refreshError="1">
        <row r="10">
          <cell r="G10">
            <v>3351.62</v>
          </cell>
        </row>
        <row r="17">
          <cell r="G17">
            <v>2883.18</v>
          </cell>
        </row>
        <row r="29">
          <cell r="G29">
            <v>8588.86</v>
          </cell>
        </row>
        <row r="37">
          <cell r="G37">
            <v>3634.7700000000004</v>
          </cell>
        </row>
        <row r="45">
          <cell r="G45">
            <v>4097.26</v>
          </cell>
        </row>
        <row r="158">
          <cell r="G158">
            <v>6.9640000000000004</v>
          </cell>
        </row>
      </sheetData>
      <sheetData sheetId="6" refreshError="1"/>
      <sheetData sheetId="7" refreshError="1"/>
      <sheetData sheetId="8" refreshError="1"/>
      <sheetData sheetId="9" refreshError="1">
        <row r="66">
          <cell r="D66">
            <v>2</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O 6"/>
      <sheetName val="MODULO 5"/>
      <sheetName val="MODULO 4"/>
      <sheetName val="Insumos"/>
      <sheetName val="Analisis "/>
      <sheetName val="Analisis Civil MODULO 4"/>
      <sheetName val="Analisis Civil MODULO 5"/>
      <sheetName val="Analisis Civil MODULO 6"/>
      <sheetName val="Mezcla"/>
      <sheetName val=" MObra"/>
    </sheetNames>
    <sheetDataSet>
      <sheetData sheetId="0"/>
      <sheetData sheetId="1"/>
      <sheetData sheetId="2"/>
      <sheetData sheetId="3" refreshError="1">
        <row r="2">
          <cell r="G2">
            <v>1</v>
          </cell>
          <cell r="H2">
            <v>34</v>
          </cell>
        </row>
      </sheetData>
      <sheetData sheetId="4"/>
      <sheetData sheetId="5"/>
      <sheetData sheetId="6"/>
      <sheetData sheetId="7"/>
      <sheetData sheetId="8"/>
      <sheetData sheetId="9"/>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Villa"/>
      <sheetName val="Terraza"/>
      <sheetName val="Marquesina"/>
      <sheetName val="Gazebo"/>
      <sheetName val="Piscina &amp; Jacuzzi"/>
      <sheetName val="Insumos"/>
      <sheetName val="Cotizaciones"/>
      <sheetName val="M.O."/>
      <sheetName val="ATC"/>
      <sheetName val="Mediciones 1er Nivel"/>
      <sheetName val="Mediciones 2do Nivel"/>
      <sheetName val="Mediciones Terraza"/>
      <sheetName val="Mediciones Marquesinas"/>
      <sheetName val="Mediciones Gazebo"/>
      <sheetName val="Mediciones Piscina"/>
      <sheetName val="Albañilería"/>
      <sheetName val="Bloques"/>
      <sheetName val="Columnas"/>
      <sheetName val="Losas"/>
      <sheetName val="Materiales &amp; Tranporte"/>
      <sheetName val="Muros"/>
      <sheetName val="Otros"/>
      <sheetName val="Pisos &amp; Revestimientos"/>
      <sheetName val="Vigas"/>
      <sheetName val="Zapatas"/>
      <sheetName val="Cuantía Acero"/>
      <sheetName val="Cotización Acero"/>
      <sheetName val="IS Villa"/>
      <sheetName val="IS Gazebo"/>
      <sheetName val="I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LUZINC"/>
      <sheetName val="ANALISIS ACERO"/>
      <sheetName val="propuesta"/>
      <sheetName val="peso"/>
      <sheetName val="Insumos"/>
    </sheetNames>
    <sheetDataSet>
      <sheetData sheetId="0" refreshError="1"/>
      <sheetData sheetId="1" refreshError="1"/>
      <sheetData sheetId="2" refreshError="1"/>
      <sheetData sheetId="3"/>
      <sheetData sheetId="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Plastbau "/>
      <sheetName val="Plafond Sheetrock "/>
      <sheetName val="Plafond Sheetrock2"/>
      <sheetName val="Plafond Sheetrock suspendido"/>
      <sheetName val="Plafond Sheetrock susp. Antihum"/>
      <sheetName val="Hormigones Bavaro"/>
      <sheetName val="Arcos"/>
      <sheetName val="Insumos"/>
      <sheetName val="Análisis"/>
      <sheetName val="Hoja Presentacion "/>
      <sheetName val="Resumen Club de Playa"/>
      <sheetName val="piscina"/>
      <sheetName val="palapabarpiscina"/>
      <sheetName val="palapatoallas"/>
      <sheetName val="FORJADO SANT. REST. DE PLAYA "/>
      <sheetName val="RESTAURANT DE PLAYA"/>
      <sheetName val="PALAPA SNACK BAR"/>
      <sheetName val="PALAPA"/>
      <sheetName val="PASARELAS PALAPA SNACK BAR"/>
      <sheetName val="PASARELAS PALAPA (DOBLES)"/>
      <sheetName val="Cuarto maquina y tanque"/>
      <sheetName val="BAÑOS INTERIORES"/>
      <sheetName val="EXTERIORES CLUB DE PLAYA"/>
      <sheetName val="ESTIMADO COCINA"/>
      <sheetName val="equipos piscina"/>
      <sheetName val="P.I.E.Rest. Playa y Pisc.Bar P."/>
    </sheetNames>
    <sheetDataSet>
      <sheetData sheetId="0"/>
      <sheetData sheetId="1"/>
      <sheetData sheetId="2"/>
      <sheetData sheetId="3"/>
      <sheetData sheetId="4"/>
      <sheetData sheetId="5"/>
      <sheetData sheetId="6"/>
      <sheetData sheetId="7">
        <row r="35">
          <cell r="C35">
            <v>23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Insumos"/>
      <sheetName val="Salón Ejecutivo"/>
      <sheetName val="Remodelación Piscina A"/>
      <sheetName val="Remodelación Piscina B"/>
      <sheetName val="Remodelación Piscina B.2"/>
      <sheetName val="Remodelación Piscina B.3"/>
      <sheetName val="Pasarela"/>
      <sheetName val="Análisi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 1"/>
      <sheetName val="Analisis REC 1"/>
      <sheetName val="EXC. A MANO"/>
      <sheetName val="Módulo1"/>
      <sheetName val="Insumos"/>
    </sheetNames>
    <sheetDataSet>
      <sheetData sheetId="0">
        <row r="9">
          <cell r="O9" t="str">
            <v>HTA1..M11~</v>
          </cell>
        </row>
      </sheetData>
      <sheetData sheetId="1"/>
      <sheetData sheetId="2"/>
      <sheetData sheetId="3"/>
      <sheetData sheetId="4" refreshError="1"/>
      <sheetData sheetId="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insumos"/>
      <sheetName val="PARTIDAS"/>
      <sheetName val="med.mov.de tierras"/>
      <sheetName val="med.superestruc."/>
      <sheetName val="analisis unitarios"/>
      <sheetName val="MOVIMIENTO DE TIERRAS"/>
      <sheetName val="INSTALACIONES"/>
      <sheetName val="SUPERESTRUCTURA"/>
      <sheetName val="med.terminacion"/>
      <sheetName val="TERMINACION"/>
      <sheetName val="RESUMEN "/>
    </sheetNames>
    <sheetDataSet>
      <sheetData sheetId="0"/>
      <sheetData sheetId="1"/>
      <sheetData sheetId="2"/>
      <sheetData sheetId="3">
        <row r="6">
          <cell r="D6">
            <v>0.8</v>
          </cell>
        </row>
      </sheetData>
      <sheetData sheetId="4"/>
      <sheetData sheetId="5"/>
      <sheetData sheetId="6"/>
      <sheetData sheetId="7"/>
      <sheetData sheetId="8"/>
      <sheetData sheetId="9"/>
      <sheetData sheetId="10"/>
      <sheetData sheetId="1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Blanco"/>
      <sheetName val="Sheet2"/>
      <sheetName val="POriginal"/>
      <sheetName val="PActualizado"/>
      <sheetName val="Comparación"/>
      <sheetName val="Gastos Generales"/>
      <sheetName val="Cub. 01"/>
      <sheetName val="Adicional"/>
      <sheetName val="Analisis Costo"/>
      <sheetName val="FCC-005 ANDAMIOS"/>
      <sheetName val="FCC-002 ACERO"/>
      <sheetName val="FCC-004 CALZOS"/>
      <sheetName val="med.mov.de tierras"/>
      <sheetName val="Materiales"/>
      <sheetName val="Trabajos Generales"/>
      <sheetName val="ANALPRECIO"/>
      <sheetName val="Labor FD1"/>
      <sheetName val="Meses"/>
      <sheetName val="MO"/>
      <sheetName val="Salarios"/>
      <sheetName val="Gastos_Generales"/>
      <sheetName val="Cub__01"/>
      <sheetName val="Analisis_Costo"/>
      <sheetName val="Senalizacion"/>
      <sheetName val="PRESUPUESTO"/>
      <sheetName val="peso"/>
    </sheetNames>
    <sheetDataSet>
      <sheetData sheetId="0" refreshError="1">
        <row r="4">
          <cell r="A4" t="str">
            <v>Id.</v>
          </cell>
          <cell r="B4" t="str">
            <v>Descripción</v>
          </cell>
          <cell r="C4" t="str">
            <v>Ud</v>
          </cell>
          <cell r="D4" t="str">
            <v>Factor</v>
          </cell>
          <cell r="E4" t="str">
            <v>Precio Base</v>
          </cell>
          <cell r="F4" t="str">
            <v>Precio</v>
          </cell>
        </row>
        <row r="5">
          <cell r="A5" t="str">
            <v>AC</v>
          </cell>
          <cell r="B5" t="str">
            <v>ACEROS Y ALAMBRE DULCE</v>
          </cell>
          <cell r="D5" t="str">
            <v/>
          </cell>
          <cell r="F5" t="str">
            <v/>
          </cell>
        </row>
        <row r="6">
          <cell r="A6" t="str">
            <v>AC01.001</v>
          </cell>
          <cell r="B6" t="str">
            <v>Acero de 1/4" grado 40</v>
          </cell>
          <cell r="C6" t="str">
            <v>qq</v>
          </cell>
          <cell r="D6">
            <v>1</v>
          </cell>
          <cell r="E6">
            <v>145</v>
          </cell>
          <cell r="F6">
            <v>145</v>
          </cell>
        </row>
        <row r="7">
          <cell r="A7" t="str">
            <v>AC01.002</v>
          </cell>
          <cell r="B7" t="str">
            <v>Acero grado 40</v>
          </cell>
          <cell r="C7" t="str">
            <v>qq</v>
          </cell>
          <cell r="D7">
            <v>1</v>
          </cell>
          <cell r="E7">
            <v>270</v>
          </cell>
          <cell r="F7">
            <v>270</v>
          </cell>
        </row>
        <row r="8">
          <cell r="A8" t="str">
            <v>AC01.003</v>
          </cell>
          <cell r="B8" t="str">
            <v>Mallas Electrosoldadas</v>
          </cell>
          <cell r="C8" t="str">
            <v>qq</v>
          </cell>
          <cell r="D8">
            <v>1</v>
          </cell>
          <cell r="E8">
            <v>428</v>
          </cell>
          <cell r="F8">
            <v>428</v>
          </cell>
        </row>
        <row r="9">
          <cell r="A9" t="str">
            <v>AC01.008</v>
          </cell>
          <cell r="B9" t="str">
            <v>Alambre dulce(precio por compra de quintales)</v>
          </cell>
          <cell r="C9" t="str">
            <v>lb</v>
          </cell>
          <cell r="D9">
            <v>1</v>
          </cell>
          <cell r="E9">
            <v>6</v>
          </cell>
          <cell r="F9">
            <v>6</v>
          </cell>
        </row>
        <row r="10">
          <cell r="A10" t="str">
            <v>AC01.009</v>
          </cell>
          <cell r="B10" t="str">
            <v>Coloc acero normal</v>
          </cell>
          <cell r="C10" t="str">
            <v>qq</v>
          </cell>
          <cell r="D10">
            <v>1</v>
          </cell>
          <cell r="E10">
            <v>45</v>
          </cell>
          <cell r="F10">
            <v>45</v>
          </cell>
        </row>
        <row r="11">
          <cell r="A11" t="str">
            <v>AC01.010</v>
          </cell>
          <cell r="B11" t="str">
            <v>Coloc acero en malla.</v>
          </cell>
          <cell r="C11" t="str">
            <v>qq</v>
          </cell>
          <cell r="D11">
            <v>1</v>
          </cell>
          <cell r="E11">
            <v>89</v>
          </cell>
          <cell r="F11">
            <v>89</v>
          </cell>
        </row>
        <row r="12">
          <cell r="A12" t="str">
            <v>AC01.011</v>
          </cell>
          <cell r="B12" t="str">
            <v>Coloc acero dinteles y vigas amarre</v>
          </cell>
          <cell r="C12" t="str">
            <v>m</v>
          </cell>
          <cell r="D12">
            <v>1</v>
          </cell>
          <cell r="E12">
            <v>24</v>
          </cell>
          <cell r="F12">
            <v>24</v>
          </cell>
        </row>
        <row r="13">
          <cell r="A13" t="str">
            <v>AC01.012</v>
          </cell>
          <cell r="B13" t="str">
            <v>Coloc acero de 1/4" en piso o losa</v>
          </cell>
          <cell r="C13" t="str">
            <v>qq</v>
          </cell>
          <cell r="D13">
            <v>1</v>
          </cell>
          <cell r="E13">
            <v>77</v>
          </cell>
          <cell r="F13">
            <v>77</v>
          </cell>
        </row>
        <row r="14">
          <cell r="A14" t="str">
            <v>AC01.013</v>
          </cell>
          <cell r="B14" t="str">
            <v>Coloc acero en rampas de escaleras</v>
          </cell>
          <cell r="C14" t="str">
            <v>u</v>
          </cell>
          <cell r="D14">
            <v>1</v>
          </cell>
          <cell r="E14">
            <v>175</v>
          </cell>
          <cell r="F14">
            <v>175</v>
          </cell>
        </row>
        <row r="15">
          <cell r="A15" t="str">
            <v>AC01.014</v>
          </cell>
          <cell r="B15" t="str">
            <v>Subir acero por planta</v>
          </cell>
          <cell r="C15" t="str">
            <v>qq</v>
          </cell>
          <cell r="D15">
            <v>1</v>
          </cell>
          <cell r="E15">
            <v>3.2</v>
          </cell>
          <cell r="F15">
            <v>3.2</v>
          </cell>
        </row>
        <row r="16">
          <cell r="A16" t="str">
            <v>AG</v>
          </cell>
          <cell r="B16" t="str">
            <v>AGREGADOS</v>
          </cell>
          <cell r="D16" t="str">
            <v/>
          </cell>
          <cell r="F16" t="str">
            <v/>
          </cell>
        </row>
        <row r="17">
          <cell r="A17" t="str">
            <v>AG01.001</v>
          </cell>
          <cell r="B17" t="str">
            <v>Arena triturada y lavada especial para hormigones</v>
          </cell>
          <cell r="C17" t="str">
            <v>m3</v>
          </cell>
          <cell r="D17">
            <v>1.08</v>
          </cell>
          <cell r="E17">
            <v>160</v>
          </cell>
          <cell r="F17">
            <v>172.8</v>
          </cell>
        </row>
        <row r="18">
          <cell r="A18" t="str">
            <v>AG01.002</v>
          </cell>
          <cell r="B18" t="str">
            <v>Arena gruesa lavada</v>
          </cell>
          <cell r="C18" t="str">
            <v>m3</v>
          </cell>
          <cell r="D18">
            <v>1.08</v>
          </cell>
          <cell r="E18">
            <v>160</v>
          </cell>
          <cell r="F18">
            <v>172.8</v>
          </cell>
        </row>
        <row r="19">
          <cell r="A19" t="str">
            <v>AG01.003</v>
          </cell>
          <cell r="B19" t="str">
            <v>Arena fina de Manoguayabo para empañetes</v>
          </cell>
          <cell r="C19" t="str">
            <v>m3</v>
          </cell>
          <cell r="D19">
            <v>1</v>
          </cell>
          <cell r="E19">
            <v>205</v>
          </cell>
          <cell r="F19">
            <v>205</v>
          </cell>
        </row>
        <row r="20">
          <cell r="A20" t="str">
            <v>AG01.004</v>
          </cell>
          <cell r="B20" t="str">
            <v>Arena itabo, de mina</v>
          </cell>
          <cell r="C20" t="str">
            <v>m3</v>
          </cell>
          <cell r="D20">
            <v>1.08</v>
          </cell>
          <cell r="E20">
            <v>115</v>
          </cell>
          <cell r="F20">
            <v>124.2</v>
          </cell>
        </row>
        <row r="21">
          <cell r="A21" t="str">
            <v>AG02.001</v>
          </cell>
          <cell r="B21" t="str">
            <v>Caliche</v>
          </cell>
          <cell r="C21" t="str">
            <v>m3</v>
          </cell>
          <cell r="D21">
            <v>1.08</v>
          </cell>
          <cell r="E21">
            <v>83.33</v>
          </cell>
          <cell r="F21">
            <v>90</v>
          </cell>
        </row>
        <row r="22">
          <cell r="A22" t="str">
            <v>AG03.001</v>
          </cell>
          <cell r="B22" t="str">
            <v>Grava 3/4" - 3/8" triturada</v>
          </cell>
          <cell r="C22" t="str">
            <v>m3</v>
          </cell>
          <cell r="D22">
            <v>1.08</v>
          </cell>
          <cell r="E22">
            <v>160</v>
          </cell>
          <cell r="F22">
            <v>172.8</v>
          </cell>
        </row>
        <row r="23">
          <cell r="A23" t="str">
            <v>AG03.002</v>
          </cell>
          <cell r="B23" t="str">
            <v>Cascajo de mina</v>
          </cell>
          <cell r="C23" t="str">
            <v>m3</v>
          </cell>
          <cell r="D23">
            <v>1</v>
          </cell>
          <cell r="E23">
            <v>108</v>
          </cell>
          <cell r="F23">
            <v>108</v>
          </cell>
        </row>
        <row r="24">
          <cell r="A24" t="str">
            <v>AG03.003</v>
          </cell>
          <cell r="B24" t="str">
            <v>Material para relleno</v>
          </cell>
          <cell r="C24" t="str">
            <v>m3E</v>
          </cell>
          <cell r="D24">
            <v>1</v>
          </cell>
          <cell r="E24">
            <v>192.94</v>
          </cell>
          <cell r="F24">
            <v>192.94</v>
          </cell>
        </row>
        <row r="25">
          <cell r="A25" t="str">
            <v>AG99.001</v>
          </cell>
          <cell r="B25" t="str">
            <v>Bote de materiales</v>
          </cell>
          <cell r="C25" t="str">
            <v>m3</v>
          </cell>
          <cell r="D25">
            <v>1</v>
          </cell>
          <cell r="E25">
            <v>80</v>
          </cell>
          <cell r="F25">
            <v>80</v>
          </cell>
        </row>
        <row r="27">
          <cell r="A27" t="str">
            <v>MT</v>
          </cell>
          <cell r="B27" t="str">
            <v>MOVIMIENTO DE TIERRA</v>
          </cell>
        </row>
        <row r="28">
          <cell r="A28" t="str">
            <v>MT01.001</v>
          </cell>
          <cell r="B28" t="str">
            <v>Carguío</v>
          </cell>
          <cell r="C28" t="str">
            <v>m3E</v>
          </cell>
          <cell r="D28">
            <v>1</v>
          </cell>
          <cell r="E28">
            <v>20</v>
          </cell>
          <cell r="F28">
            <v>20</v>
          </cell>
        </row>
        <row r="29">
          <cell r="A29" t="str">
            <v>MT01.002</v>
          </cell>
          <cell r="B29" t="str">
            <v>Arranque</v>
          </cell>
          <cell r="C29" t="str">
            <v>m3E</v>
          </cell>
          <cell r="D29">
            <v>1</v>
          </cell>
          <cell r="E29">
            <v>4</v>
          </cell>
          <cell r="F29">
            <v>4</v>
          </cell>
        </row>
        <row r="30">
          <cell r="A30" t="str">
            <v>MT01.003</v>
          </cell>
          <cell r="B30" t="str">
            <v>Acarreo Adicional en Ciudad</v>
          </cell>
          <cell r="C30" t="str">
            <v>m3E-Km</v>
          </cell>
          <cell r="D30">
            <v>1</v>
          </cell>
          <cell r="E30">
            <v>3</v>
          </cell>
          <cell r="F30">
            <v>3</v>
          </cell>
        </row>
        <row r="38">
          <cell r="A38" t="str">
            <v>EQ</v>
          </cell>
          <cell r="B38" t="str">
            <v>COSTO HORARIO DE MAQUINARIA</v>
          </cell>
        </row>
        <row r="39">
          <cell r="A39" t="str">
            <v>EQ01.</v>
          </cell>
          <cell r="B39" t="str">
            <v>EQUIPOS PROPIOS</v>
          </cell>
        </row>
        <row r="40">
          <cell r="A40" t="str">
            <v>EQ01.001</v>
          </cell>
          <cell r="B40" t="str">
            <v>Retroexcavadora</v>
          </cell>
          <cell r="C40" t="str">
            <v>hr</v>
          </cell>
          <cell r="D40">
            <v>1</v>
          </cell>
          <cell r="E40">
            <v>1200</v>
          </cell>
          <cell r="F40">
            <v>1200</v>
          </cell>
        </row>
        <row r="41">
          <cell r="A41" t="str">
            <v>EQ01.002</v>
          </cell>
          <cell r="B41" t="str">
            <v>Compresor</v>
          </cell>
          <cell r="C41" t="str">
            <v>hr</v>
          </cell>
          <cell r="D41">
            <v>1</v>
          </cell>
          <cell r="E41">
            <v>1200</v>
          </cell>
          <cell r="F41">
            <v>1200</v>
          </cell>
        </row>
        <row r="42">
          <cell r="A42" t="str">
            <v>EQ02.001</v>
          </cell>
          <cell r="B42" t="str">
            <v>Ligadora de 2 fundas</v>
          </cell>
          <cell r="C42" t="str">
            <v>hr</v>
          </cell>
          <cell r="D42">
            <v>1</v>
          </cell>
          <cell r="E42">
            <v>108.58</v>
          </cell>
          <cell r="F42">
            <v>108.58</v>
          </cell>
        </row>
        <row r="43">
          <cell r="A43" t="str">
            <v>EQ02.002</v>
          </cell>
          <cell r="B43" t="str">
            <v>Winche</v>
          </cell>
          <cell r="C43" t="str">
            <v>hr</v>
          </cell>
          <cell r="D43">
            <v>1</v>
          </cell>
          <cell r="E43">
            <v>86.79</v>
          </cell>
          <cell r="F43">
            <v>86.79</v>
          </cell>
        </row>
        <row r="44">
          <cell r="A44" t="str">
            <v>EQ03.001</v>
          </cell>
          <cell r="B44" t="str">
            <v>Compactador de Mano (12"x12")</v>
          </cell>
          <cell r="C44" t="str">
            <v>hr</v>
          </cell>
          <cell r="D44">
            <v>1</v>
          </cell>
          <cell r="E44">
            <v>112.5</v>
          </cell>
          <cell r="F44">
            <v>112.5</v>
          </cell>
        </row>
        <row r="49">
          <cell r="A49" t="str">
            <v>JD</v>
          </cell>
          <cell r="B49" t="str">
            <v>JORNALES DIARIOS</v>
          </cell>
        </row>
        <row r="50">
          <cell r="A50" t="str">
            <v>JD01.001</v>
          </cell>
          <cell r="B50" t="str">
            <v>Jornal diario TECNICO NO CALIFICADO O PEON (TNC)</v>
          </cell>
          <cell r="C50" t="str">
            <v>Día</v>
          </cell>
          <cell r="D50">
            <v>1</v>
          </cell>
          <cell r="E50">
            <v>125</v>
          </cell>
          <cell r="F50">
            <v>125</v>
          </cell>
        </row>
        <row r="51">
          <cell r="A51" t="str">
            <v>JD01.002</v>
          </cell>
          <cell r="B51" t="str">
            <v>Jornal diario TECNICO CALIFICADO (TC)</v>
          </cell>
          <cell r="C51" t="str">
            <v>Día</v>
          </cell>
          <cell r="D51">
            <v>1</v>
          </cell>
          <cell r="E51">
            <v>135</v>
          </cell>
          <cell r="F51">
            <v>135</v>
          </cell>
        </row>
        <row r="52">
          <cell r="A52" t="str">
            <v>JD01.003</v>
          </cell>
          <cell r="B52" t="str">
            <v>Jornal diario AYUDANTE (AY)</v>
          </cell>
          <cell r="C52" t="str">
            <v>Día</v>
          </cell>
          <cell r="D52">
            <v>1</v>
          </cell>
          <cell r="E52">
            <v>150</v>
          </cell>
          <cell r="F52">
            <v>150</v>
          </cell>
        </row>
        <row r="53">
          <cell r="A53" t="str">
            <v>JD01.004</v>
          </cell>
          <cell r="B53" t="str">
            <v>Jornal diario Operario de TERCERA CATEGORIA (OP3)</v>
          </cell>
          <cell r="C53" t="str">
            <v>Día</v>
          </cell>
          <cell r="D53">
            <v>1</v>
          </cell>
          <cell r="E53">
            <v>175</v>
          </cell>
          <cell r="F53">
            <v>175</v>
          </cell>
        </row>
        <row r="54">
          <cell r="A54" t="str">
            <v>JD01.005</v>
          </cell>
          <cell r="B54" t="str">
            <v>Jornal diario Operario de SEGUNDA CATEGORIA (OP2)</v>
          </cell>
          <cell r="C54" t="str">
            <v>Día</v>
          </cell>
          <cell r="D54">
            <v>1</v>
          </cell>
          <cell r="E54">
            <v>250</v>
          </cell>
          <cell r="F54">
            <v>250</v>
          </cell>
        </row>
        <row r="55">
          <cell r="A55" t="str">
            <v>JD01.006</v>
          </cell>
          <cell r="B55" t="str">
            <v>Jornal diario Operario de PRIMERA CATEGORIA (OP1)</v>
          </cell>
          <cell r="C55" t="str">
            <v>Día</v>
          </cell>
          <cell r="D55">
            <v>1</v>
          </cell>
          <cell r="E55">
            <v>300</v>
          </cell>
          <cell r="F55">
            <v>300</v>
          </cell>
        </row>
        <row r="56">
          <cell r="A56" t="str">
            <v>JD01.007</v>
          </cell>
          <cell r="B56" t="str">
            <v>Jornal diario MAESTRO</v>
          </cell>
          <cell r="C56" t="str">
            <v>Día</v>
          </cell>
          <cell r="D56">
            <v>1</v>
          </cell>
          <cell r="E56">
            <v>350</v>
          </cell>
          <cell r="F56">
            <v>350</v>
          </cell>
        </row>
        <row r="57">
          <cell r="A57" t="str">
            <v>JD01.008</v>
          </cell>
          <cell r="B57" t="str">
            <v>Brigada de Topografía</v>
          </cell>
          <cell r="C57" t="str">
            <v>Día</v>
          </cell>
          <cell r="D57">
            <v>1</v>
          </cell>
          <cell r="E57">
            <v>1000</v>
          </cell>
          <cell r="F57">
            <v>1000</v>
          </cell>
        </row>
        <row r="68">
          <cell r="A68" t="str">
            <v>AL</v>
          </cell>
          <cell r="B68" t="str">
            <v>ALFARERIA</v>
          </cell>
          <cell r="D68" t="str">
            <v/>
          </cell>
          <cell r="F68" t="str">
            <v/>
          </cell>
        </row>
        <row r="69">
          <cell r="A69" t="str">
            <v>AL01.001</v>
          </cell>
          <cell r="B69" t="str">
            <v>Ladrillos macisos 2" x 4" x 8"</v>
          </cell>
          <cell r="C69" t="str">
            <v>u</v>
          </cell>
          <cell r="D69">
            <v>1</v>
          </cell>
          <cell r="E69">
            <v>4</v>
          </cell>
          <cell r="F69">
            <v>4</v>
          </cell>
        </row>
        <row r="70">
          <cell r="A70" t="str">
            <v>AL01.002</v>
          </cell>
          <cell r="B70" t="str">
            <v>Ladrillos biscochos 2" x 2" x 8"</v>
          </cell>
          <cell r="C70" t="str">
            <v>u</v>
          </cell>
          <cell r="D70">
            <v>1</v>
          </cell>
          <cell r="E70">
            <v>3.3</v>
          </cell>
          <cell r="F70">
            <v>3.3</v>
          </cell>
        </row>
        <row r="71">
          <cell r="A71" t="str">
            <v>AL01.003</v>
          </cell>
          <cell r="B71" t="str">
            <v>Losas de barro tipo Feria grande</v>
          </cell>
          <cell r="C71" t="str">
            <v>u</v>
          </cell>
          <cell r="D71">
            <v>1</v>
          </cell>
          <cell r="E71">
            <v>3.1</v>
          </cell>
          <cell r="F71">
            <v>3.1</v>
          </cell>
        </row>
        <row r="72">
          <cell r="A72" t="str">
            <v>AL01.004</v>
          </cell>
          <cell r="B72" t="str">
            <v>Losa de barro tipo feria pequeña</v>
          </cell>
          <cell r="C72" t="str">
            <v>u</v>
          </cell>
          <cell r="D72">
            <v>1</v>
          </cell>
          <cell r="E72">
            <v>1.3</v>
          </cell>
          <cell r="F72">
            <v>1.3</v>
          </cell>
        </row>
        <row r="73">
          <cell r="A73" t="str">
            <v>AL01.005</v>
          </cell>
          <cell r="B73" t="str">
            <v>Losa de barro exagonal grande</v>
          </cell>
          <cell r="C73" t="str">
            <v>u</v>
          </cell>
          <cell r="D73">
            <v>1</v>
          </cell>
          <cell r="E73">
            <v>3.5</v>
          </cell>
          <cell r="F73">
            <v>3.5</v>
          </cell>
        </row>
        <row r="74">
          <cell r="A74" t="str">
            <v>AL01.006</v>
          </cell>
          <cell r="B74" t="str">
            <v>Losa de barro exagonal  pequeña.</v>
          </cell>
          <cell r="C74" t="str">
            <v>u</v>
          </cell>
          <cell r="D74">
            <v>1</v>
          </cell>
          <cell r="E74">
            <v>1.6</v>
          </cell>
          <cell r="F74">
            <v>1.6</v>
          </cell>
        </row>
        <row r="75">
          <cell r="A75" t="str">
            <v>AL01.007</v>
          </cell>
          <cell r="B75" t="str">
            <v>Losa de barro de 8" x 8"</v>
          </cell>
          <cell r="C75" t="str">
            <v>u</v>
          </cell>
          <cell r="D75">
            <v>1</v>
          </cell>
          <cell r="E75">
            <v>3.5</v>
          </cell>
          <cell r="F75">
            <v>3.5</v>
          </cell>
        </row>
        <row r="76">
          <cell r="A76" t="str">
            <v>AL01.008</v>
          </cell>
          <cell r="B76" t="str">
            <v>Zócalos de barro de 10 1/2" x 3"</v>
          </cell>
          <cell r="C76" t="str">
            <v>u</v>
          </cell>
          <cell r="D76">
            <v>1</v>
          </cell>
          <cell r="E76">
            <v>3</v>
          </cell>
          <cell r="F76">
            <v>3</v>
          </cell>
        </row>
        <row r="77">
          <cell r="A77" t="str">
            <v>AL01.009</v>
          </cell>
          <cell r="B77" t="str">
            <v>Calados corrientes de barro en 6" x 6" x 6"</v>
          </cell>
          <cell r="C77" t="str">
            <v>u</v>
          </cell>
          <cell r="D77">
            <v>1</v>
          </cell>
          <cell r="E77">
            <v>3.74</v>
          </cell>
          <cell r="F77">
            <v>3.74</v>
          </cell>
        </row>
        <row r="78">
          <cell r="A78" t="str">
            <v>AL01.010</v>
          </cell>
          <cell r="B78" t="str">
            <v>Calados corrientes de barro en 8" x 8" x 6"</v>
          </cell>
          <cell r="C78" t="str">
            <v>u</v>
          </cell>
          <cell r="D78">
            <v>1</v>
          </cell>
          <cell r="E78">
            <v>5.0199999999999996</v>
          </cell>
          <cell r="F78">
            <v>5.0199999999999996</v>
          </cell>
        </row>
        <row r="79">
          <cell r="A79" t="str">
            <v>AL01.011</v>
          </cell>
          <cell r="B79" t="str">
            <v>Tejas de 14"</v>
          </cell>
          <cell r="C79" t="str">
            <v>u</v>
          </cell>
          <cell r="D79">
            <v>1</v>
          </cell>
          <cell r="E79">
            <v>4.2</v>
          </cell>
          <cell r="F79">
            <v>4.2</v>
          </cell>
        </row>
        <row r="80">
          <cell r="A80" t="str">
            <v>AL01.012</v>
          </cell>
          <cell r="B80" t="str">
            <v>Caballete de 1', para tejas "Floridianas"</v>
          </cell>
          <cell r="C80" t="str">
            <v>u</v>
          </cell>
          <cell r="D80">
            <v>1</v>
          </cell>
          <cell r="E80">
            <v>13.2</v>
          </cell>
          <cell r="F80">
            <v>13.2</v>
          </cell>
        </row>
        <row r="81">
          <cell r="A81" t="str">
            <v>BF</v>
          </cell>
          <cell r="B81" t="str">
            <v>BAÑO, FREGADERO Y CALENTADOR</v>
          </cell>
          <cell r="D81" t="str">
            <v/>
          </cell>
          <cell r="F81" t="str">
            <v/>
          </cell>
        </row>
        <row r="82">
          <cell r="A82" t="str">
            <v>BF01.</v>
          </cell>
          <cell r="B82" t="str">
            <v>Baños</v>
          </cell>
          <cell r="D82" t="str">
            <v/>
          </cell>
          <cell r="F82" t="str">
            <v/>
          </cell>
        </row>
        <row r="83">
          <cell r="A83" t="str">
            <v>BF01.001</v>
          </cell>
          <cell r="B83" t="str">
            <v>Juego baño, 3 pzas. Color, sin Accesorios</v>
          </cell>
          <cell r="C83" t="str">
            <v>jgo</v>
          </cell>
          <cell r="D83">
            <v>1</v>
          </cell>
          <cell r="E83">
            <v>4840</v>
          </cell>
          <cell r="F83">
            <v>4840</v>
          </cell>
        </row>
        <row r="84">
          <cell r="A84" t="str">
            <v>BF01.002</v>
          </cell>
          <cell r="B84" t="str">
            <v>Juego baño 3 pzas. Blanco, sin Accesorios</v>
          </cell>
          <cell r="C84" t="str">
            <v>jgo</v>
          </cell>
          <cell r="D84">
            <v>1</v>
          </cell>
          <cell r="E84">
            <v>4610</v>
          </cell>
          <cell r="F84">
            <v>4610</v>
          </cell>
        </row>
        <row r="85">
          <cell r="A85" t="str">
            <v>BF01.003</v>
          </cell>
          <cell r="B85" t="str">
            <v>Inodoro Color, corriente, "Isabela", con tapa, sin accesorios</v>
          </cell>
          <cell r="C85" t="str">
            <v>u</v>
          </cell>
          <cell r="D85">
            <v>1</v>
          </cell>
          <cell r="E85">
            <v>1365</v>
          </cell>
          <cell r="F85">
            <v>1365</v>
          </cell>
        </row>
        <row r="86">
          <cell r="A86" t="str">
            <v>BF01.004</v>
          </cell>
          <cell r="B86" t="str">
            <v>Inodoro Blanco, con tapa, "Simplex",sin accesorios</v>
          </cell>
          <cell r="C86" t="str">
            <v>u</v>
          </cell>
          <cell r="D86">
            <v>1</v>
          </cell>
          <cell r="E86">
            <v>1065</v>
          </cell>
          <cell r="F86">
            <v>1065</v>
          </cell>
        </row>
        <row r="87">
          <cell r="A87" t="str">
            <v>BF01.005</v>
          </cell>
          <cell r="B87" t="str">
            <v>Inodoro Blanco sin tapa, "Simplex", sin accesorios</v>
          </cell>
          <cell r="C87" t="str">
            <v>u</v>
          </cell>
          <cell r="D87">
            <v>1</v>
          </cell>
          <cell r="E87">
            <v>975</v>
          </cell>
          <cell r="F87">
            <v>975</v>
          </cell>
        </row>
        <row r="88">
          <cell r="A88" t="str">
            <v>BF01.006</v>
          </cell>
          <cell r="B88" t="str">
            <v>Inodoro Color, Alargado, con tapa, "Royal",sin accesorios</v>
          </cell>
          <cell r="C88" t="str">
            <v>u</v>
          </cell>
          <cell r="D88">
            <v>1</v>
          </cell>
          <cell r="E88">
            <v>1975</v>
          </cell>
          <cell r="F88">
            <v>1975</v>
          </cell>
        </row>
        <row r="89">
          <cell r="A89" t="str">
            <v>BF01.007</v>
          </cell>
          <cell r="B89" t="str">
            <v>Inodoro Blanco, Alargado, con tapa, "Royal",sin accesorios</v>
          </cell>
          <cell r="C89" t="str">
            <v>u</v>
          </cell>
          <cell r="D89">
            <v>1</v>
          </cell>
          <cell r="E89">
            <v>1800</v>
          </cell>
          <cell r="F89">
            <v>1800</v>
          </cell>
        </row>
        <row r="90">
          <cell r="A90" t="str">
            <v>BF01.008</v>
          </cell>
          <cell r="B90" t="str">
            <v>Inodoro Fluxometro Blanco, "Royal", sin válvula</v>
          </cell>
          <cell r="C90" t="str">
            <v>u</v>
          </cell>
          <cell r="D90">
            <v>1</v>
          </cell>
          <cell r="E90">
            <v>985</v>
          </cell>
          <cell r="F90">
            <v>985</v>
          </cell>
        </row>
        <row r="91">
          <cell r="A91" t="str">
            <v>BF01.009</v>
          </cell>
          <cell r="B91" t="str">
            <v>Lavamanos Color, 19"x17","Isabela", sin mezcladora y sin accesorios</v>
          </cell>
          <cell r="C91" t="str">
            <v>u</v>
          </cell>
          <cell r="D91">
            <v>1</v>
          </cell>
          <cell r="E91">
            <v>440</v>
          </cell>
          <cell r="F91">
            <v>440</v>
          </cell>
        </row>
        <row r="92">
          <cell r="A92" t="str">
            <v>BF01.010</v>
          </cell>
          <cell r="B92" t="str">
            <v>Lavamanos Blanco, 19"x17","Isabela", sin mezcladora y sin accesorios</v>
          </cell>
          <cell r="C92" t="str">
            <v>u</v>
          </cell>
          <cell r="D92">
            <v>1</v>
          </cell>
          <cell r="E92">
            <v>385</v>
          </cell>
          <cell r="F92">
            <v>385</v>
          </cell>
        </row>
        <row r="93">
          <cell r="A93" t="str">
            <v>BF01.011</v>
          </cell>
          <cell r="B93" t="str">
            <v>Lavamanos ovalado "SAONA" a COLOR, sin mezcladora  y sin accesorios</v>
          </cell>
          <cell r="C93" t="str">
            <v>u</v>
          </cell>
          <cell r="D93">
            <v>1</v>
          </cell>
          <cell r="E93">
            <v>695</v>
          </cell>
          <cell r="F93">
            <v>695</v>
          </cell>
        </row>
        <row r="94">
          <cell r="A94" t="str">
            <v>BF01.012</v>
          </cell>
          <cell r="B94" t="str">
            <v>Lavamanos ovalado, "Saona" a BLANCO, sin mezcladora y Accesorios.</v>
          </cell>
          <cell r="C94" t="str">
            <v>u</v>
          </cell>
          <cell r="D94">
            <v>1</v>
          </cell>
          <cell r="E94">
            <v>625</v>
          </cell>
          <cell r="F94">
            <v>625</v>
          </cell>
        </row>
        <row r="95">
          <cell r="A95" t="str">
            <v>BF01.013</v>
          </cell>
          <cell r="B95" t="str">
            <v>Orinal pequeño, Blanco, sin la llave</v>
          </cell>
          <cell r="C95" t="str">
            <v>u</v>
          </cell>
          <cell r="D95">
            <v>1</v>
          </cell>
          <cell r="E95">
            <v>630</v>
          </cell>
          <cell r="F95">
            <v>630</v>
          </cell>
        </row>
        <row r="96">
          <cell r="A96" t="str">
            <v>BF01.014</v>
          </cell>
          <cell r="B96" t="str">
            <v>Orinal 1/2 falda, Blanco, sin llave y sin válvula</v>
          </cell>
          <cell r="C96" t="str">
            <v>u</v>
          </cell>
          <cell r="D96">
            <v>1</v>
          </cell>
          <cell r="E96">
            <v>2645</v>
          </cell>
          <cell r="F96">
            <v>2645</v>
          </cell>
        </row>
        <row r="97">
          <cell r="A97" t="str">
            <v>BF01.015</v>
          </cell>
          <cell r="B97" t="str">
            <v>Orinal falda entera, Blanco, sin llave y sin válvula</v>
          </cell>
          <cell r="C97" t="str">
            <v>u</v>
          </cell>
          <cell r="D97">
            <v>1</v>
          </cell>
          <cell r="E97">
            <v>5625</v>
          </cell>
          <cell r="F97">
            <v>5625</v>
          </cell>
        </row>
        <row r="98">
          <cell r="A98" t="str">
            <v>BF01.016</v>
          </cell>
          <cell r="B98" t="str">
            <v>Bidet a Color "Royal", sin mezcladora y sin accesorios</v>
          </cell>
          <cell r="C98" t="str">
            <v>u</v>
          </cell>
          <cell r="D98">
            <v>1</v>
          </cell>
          <cell r="E98">
            <v>825</v>
          </cell>
          <cell r="F98">
            <v>825</v>
          </cell>
        </row>
        <row r="99">
          <cell r="A99" t="str">
            <v>BF01.017</v>
          </cell>
          <cell r="B99" t="str">
            <v>Bidet Blanco "Royal", sin mezcladora y sin accesorios</v>
          </cell>
          <cell r="C99" t="str">
            <v>u</v>
          </cell>
          <cell r="D99">
            <v>1</v>
          </cell>
          <cell r="E99">
            <v>740</v>
          </cell>
          <cell r="F99">
            <v>740</v>
          </cell>
        </row>
        <row r="100">
          <cell r="A100" t="str">
            <v>BF01.018</v>
          </cell>
          <cell r="B100" t="str">
            <v>Bañera a Color, Hierro Fundido, sin mezcladora y sin ducha</v>
          </cell>
          <cell r="C100" t="str">
            <v>u</v>
          </cell>
          <cell r="D100">
            <v>1</v>
          </cell>
          <cell r="E100">
            <v>5825</v>
          </cell>
          <cell r="F100">
            <v>5825</v>
          </cell>
        </row>
        <row r="101">
          <cell r="A101" t="str">
            <v>BF01.019</v>
          </cell>
          <cell r="B101" t="str">
            <v>Bañera Blanca, Hierro Fundido, sin mezcladora y sin ducha</v>
          </cell>
          <cell r="C101" t="str">
            <v>u</v>
          </cell>
          <cell r="D101">
            <v>1</v>
          </cell>
          <cell r="E101">
            <v>4695</v>
          </cell>
          <cell r="F101">
            <v>4695</v>
          </cell>
        </row>
        <row r="102">
          <cell r="A102" t="str">
            <v>BF01.020</v>
          </cell>
          <cell r="B102" t="str">
            <v>Bañera a Color, liviana, sin mezcladora y sin ducha</v>
          </cell>
          <cell r="C102" t="str">
            <v>u</v>
          </cell>
          <cell r="D102">
            <v>1</v>
          </cell>
          <cell r="E102">
            <v>2425</v>
          </cell>
          <cell r="F102">
            <v>2425</v>
          </cell>
        </row>
        <row r="103">
          <cell r="A103" t="str">
            <v>BF01.021</v>
          </cell>
          <cell r="B103" t="str">
            <v>Bañera a Blanca, liviana, sin mezcladora y sin ducha</v>
          </cell>
          <cell r="C103" t="str">
            <v>u</v>
          </cell>
          <cell r="D103">
            <v>1</v>
          </cell>
          <cell r="E103">
            <v>2425</v>
          </cell>
          <cell r="F103">
            <v>2425</v>
          </cell>
        </row>
        <row r="104">
          <cell r="A104" t="str">
            <v>BF02.</v>
          </cell>
          <cell r="B104" t="str">
            <v>Fregadero</v>
          </cell>
          <cell r="D104" t="str">
            <v/>
          </cell>
          <cell r="F104" t="str">
            <v/>
          </cell>
        </row>
        <row r="105">
          <cell r="A105" t="str">
            <v>BF02.001</v>
          </cell>
          <cell r="B105" t="str">
            <v>Fregadero/Bar acero inox.,20"x 21", sin mezcladora y sin accesorios</v>
          </cell>
          <cell r="C105" t="str">
            <v>u</v>
          </cell>
          <cell r="D105">
            <v>1</v>
          </cell>
          <cell r="E105">
            <v>450</v>
          </cell>
          <cell r="F105">
            <v>350</v>
          </cell>
        </row>
        <row r="106">
          <cell r="A106" t="str">
            <v>BF02.002</v>
          </cell>
          <cell r="B106" t="str">
            <v>Fregadero Sencillo acero inox.,25"x22, sin mezcladora y sin accesorios</v>
          </cell>
          <cell r="C106" t="str">
            <v>u</v>
          </cell>
          <cell r="D106">
            <v>1</v>
          </cell>
          <cell r="E106">
            <v>500</v>
          </cell>
          <cell r="F106">
            <v>400</v>
          </cell>
        </row>
        <row r="107">
          <cell r="A107" t="str">
            <v>BF02.003</v>
          </cell>
          <cell r="B107" t="str">
            <v>Fregadero Doble acero inox.,33"x22",sin mezcladora y sin accesorios</v>
          </cell>
          <cell r="C107" t="str">
            <v>u</v>
          </cell>
          <cell r="D107">
            <v>1</v>
          </cell>
          <cell r="E107">
            <v>750</v>
          </cell>
          <cell r="F107">
            <v>775</v>
          </cell>
        </row>
        <row r="108">
          <cell r="A108" t="str">
            <v>BF03.</v>
          </cell>
          <cell r="B108" t="str">
            <v>Calentador</v>
          </cell>
          <cell r="D108" t="str">
            <v/>
          </cell>
          <cell r="F108" t="str">
            <v/>
          </cell>
        </row>
        <row r="109">
          <cell r="A109" t="str">
            <v>BF03.001</v>
          </cell>
          <cell r="B109" t="str">
            <v>Calentador eléctrico de 20 galones (criollo)</v>
          </cell>
          <cell r="C109" t="str">
            <v>u</v>
          </cell>
          <cell r="D109">
            <v>1</v>
          </cell>
          <cell r="E109">
            <v>1675</v>
          </cell>
          <cell r="F109">
            <v>1675</v>
          </cell>
        </row>
        <row r="110">
          <cell r="A110" t="str">
            <v>BF03.002</v>
          </cell>
          <cell r="B110" t="str">
            <v>Calentador eléctrico de 30 galones (criollo)</v>
          </cell>
          <cell r="C110" t="str">
            <v>u</v>
          </cell>
          <cell r="D110">
            <v>1</v>
          </cell>
          <cell r="E110">
            <v>2095</v>
          </cell>
          <cell r="F110">
            <v>2095</v>
          </cell>
        </row>
        <row r="111">
          <cell r="A111" t="str">
            <v>BF03.003</v>
          </cell>
          <cell r="B111" t="str">
            <v>Calentador eléctrico de 40 galones (criollo)</v>
          </cell>
          <cell r="C111" t="str">
            <v>u</v>
          </cell>
          <cell r="D111">
            <v>1</v>
          </cell>
          <cell r="E111">
            <v>2825</v>
          </cell>
          <cell r="F111">
            <v>2825</v>
          </cell>
        </row>
        <row r="112">
          <cell r="A112" t="str">
            <v>BF03.004</v>
          </cell>
          <cell r="B112" t="str">
            <v>Calentador eléctrico de 60 galones (criollo)</v>
          </cell>
          <cell r="C112" t="str">
            <v>u</v>
          </cell>
          <cell r="D112">
            <v>1</v>
          </cell>
          <cell r="E112">
            <v>4325</v>
          </cell>
          <cell r="F112">
            <v>4325</v>
          </cell>
        </row>
        <row r="113">
          <cell r="A113" t="str">
            <v>BF03.005</v>
          </cell>
          <cell r="B113" t="str">
            <v>Calentador eléctrico de 20 galones (USA)</v>
          </cell>
          <cell r="C113" t="str">
            <v>u</v>
          </cell>
          <cell r="D113">
            <v>1</v>
          </cell>
          <cell r="E113">
            <v>4125</v>
          </cell>
          <cell r="F113">
            <v>4125</v>
          </cell>
        </row>
        <row r="114">
          <cell r="A114" t="str">
            <v>BF03.006</v>
          </cell>
          <cell r="B114" t="str">
            <v>Calentador eléctrico de 30 galones (USA)</v>
          </cell>
          <cell r="C114" t="str">
            <v>u</v>
          </cell>
          <cell r="D114">
            <v>1</v>
          </cell>
          <cell r="E114">
            <v>4325</v>
          </cell>
          <cell r="F114">
            <v>4325</v>
          </cell>
        </row>
        <row r="115">
          <cell r="A115" t="str">
            <v>BF03.007</v>
          </cell>
          <cell r="B115" t="str">
            <v>Calentador eléctrico de 40 galones (USA)</v>
          </cell>
          <cell r="C115" t="str">
            <v>u</v>
          </cell>
          <cell r="D115">
            <v>1</v>
          </cell>
          <cell r="E115">
            <v>4550</v>
          </cell>
          <cell r="F115">
            <v>4550</v>
          </cell>
        </row>
        <row r="116">
          <cell r="A116" t="str">
            <v>BF03.008</v>
          </cell>
          <cell r="B116" t="str">
            <v>Calentador eléctrico de 50 galones (USA)</v>
          </cell>
          <cell r="C116" t="str">
            <v>u</v>
          </cell>
          <cell r="D116">
            <v>1</v>
          </cell>
          <cell r="E116">
            <v>4825</v>
          </cell>
          <cell r="F116">
            <v>4825</v>
          </cell>
        </row>
        <row r="117">
          <cell r="A117" t="str">
            <v>BF04.</v>
          </cell>
          <cell r="B117" t="str">
            <v>Accesorios</v>
          </cell>
          <cell r="D117" t="str">
            <v/>
          </cell>
          <cell r="F117" t="str">
            <v/>
          </cell>
        </row>
        <row r="118">
          <cell r="A118" t="str">
            <v>BF04.001</v>
          </cell>
          <cell r="B118" t="str">
            <v>Botiquín corriente, cromado, 1 puerta, luz</v>
          </cell>
          <cell r="C118" t="str">
            <v>u</v>
          </cell>
          <cell r="D118">
            <v>1</v>
          </cell>
          <cell r="E118">
            <v>850</v>
          </cell>
          <cell r="F118">
            <v>850</v>
          </cell>
        </row>
        <row r="119">
          <cell r="A119" t="str">
            <v>BF04.002</v>
          </cell>
          <cell r="B119" t="str">
            <v>Botiquín corriente, cromado, 2 puertas, luz</v>
          </cell>
          <cell r="C119" t="str">
            <v>u</v>
          </cell>
          <cell r="D119">
            <v>1</v>
          </cell>
          <cell r="E119">
            <v>995</v>
          </cell>
          <cell r="F119">
            <v>995</v>
          </cell>
        </row>
        <row r="120">
          <cell r="A120" t="str">
            <v>BF04.003</v>
          </cell>
          <cell r="B120" t="str">
            <v>Botiquín cromado, 3 puertas, 3 luces</v>
          </cell>
          <cell r="C120" t="str">
            <v>u</v>
          </cell>
          <cell r="D120">
            <v>1</v>
          </cell>
          <cell r="E120">
            <v>1875</v>
          </cell>
          <cell r="F120">
            <v>1875</v>
          </cell>
        </row>
        <row r="121">
          <cell r="A121" t="str">
            <v>BF04.004</v>
          </cell>
          <cell r="B121" t="str">
            <v>Botiquín cromado, 3 puertas, 2 luces, 3 cajones</v>
          </cell>
          <cell r="C121" t="str">
            <v>u</v>
          </cell>
          <cell r="D121">
            <v>1</v>
          </cell>
          <cell r="E121">
            <v>2375</v>
          </cell>
          <cell r="F121">
            <v>2375</v>
          </cell>
        </row>
        <row r="122">
          <cell r="A122" t="str">
            <v>BF04.005</v>
          </cell>
          <cell r="B122" t="str">
            <v>Botiquín madera americana, 16"x27", 1 puerta</v>
          </cell>
          <cell r="C122" t="str">
            <v>u</v>
          </cell>
          <cell r="D122">
            <v>1</v>
          </cell>
          <cell r="E122">
            <v>1500</v>
          </cell>
          <cell r="F122">
            <v>1500</v>
          </cell>
        </row>
        <row r="123">
          <cell r="A123" t="str">
            <v>BF04.006</v>
          </cell>
          <cell r="B123" t="str">
            <v>Botiquín madera americana, 36"x30",3 puertas</v>
          </cell>
          <cell r="C123" t="str">
            <v>u</v>
          </cell>
          <cell r="D123">
            <v>1</v>
          </cell>
          <cell r="E123">
            <v>2850</v>
          </cell>
          <cell r="F123">
            <v>2850</v>
          </cell>
        </row>
        <row r="124">
          <cell r="A124" t="str">
            <v>BF04.007</v>
          </cell>
          <cell r="B124" t="str">
            <v>Ducha completa, cromada</v>
          </cell>
          <cell r="C124" t="str">
            <v>u</v>
          </cell>
          <cell r="D124">
            <v>1</v>
          </cell>
          <cell r="E124">
            <v>22</v>
          </cell>
          <cell r="F124">
            <v>22</v>
          </cell>
        </row>
        <row r="125">
          <cell r="A125" t="str">
            <v>BF04.008</v>
          </cell>
          <cell r="B125" t="str">
            <v>Llave angular de 3/8", "Taiwan"</v>
          </cell>
          <cell r="C125" t="str">
            <v>u</v>
          </cell>
          <cell r="D125">
            <v>1</v>
          </cell>
          <cell r="E125">
            <v>18</v>
          </cell>
          <cell r="F125">
            <v>18</v>
          </cell>
        </row>
        <row r="126">
          <cell r="A126" t="str">
            <v>BF04.009</v>
          </cell>
          <cell r="B126" t="str">
            <v>Llave de chorro de 1/2", "Nibco"</v>
          </cell>
          <cell r="C126" t="str">
            <v>u</v>
          </cell>
          <cell r="D126">
            <v>1</v>
          </cell>
          <cell r="E126">
            <v>45</v>
          </cell>
          <cell r="F126">
            <v>45</v>
          </cell>
        </row>
        <row r="127">
          <cell r="A127" t="str">
            <v>BF04.010</v>
          </cell>
          <cell r="B127" t="str">
            <v xml:space="preserve">Llave sencilla cromada, para lavamanos pequeño </v>
          </cell>
          <cell r="C127" t="str">
            <v>u</v>
          </cell>
          <cell r="D127">
            <v>1</v>
          </cell>
          <cell r="E127">
            <v>36</v>
          </cell>
          <cell r="F127">
            <v>36</v>
          </cell>
        </row>
        <row r="128">
          <cell r="A128" t="str">
            <v>BF04.011</v>
          </cell>
          <cell r="B128" t="str">
            <v>Llave cromada, para orinal pequeño</v>
          </cell>
          <cell r="C128" t="str">
            <v>u</v>
          </cell>
          <cell r="D128">
            <v>1</v>
          </cell>
          <cell r="E128">
            <v>85</v>
          </cell>
          <cell r="F128">
            <v>85</v>
          </cell>
        </row>
        <row r="129">
          <cell r="A129" t="str">
            <v>BF04.012</v>
          </cell>
          <cell r="B129" t="str">
            <v>Llave de empotrar de 1/2", cromada</v>
          </cell>
          <cell r="C129" t="str">
            <v>u</v>
          </cell>
          <cell r="D129">
            <v>1</v>
          </cell>
          <cell r="E129">
            <v>91</v>
          </cell>
          <cell r="F129">
            <v>91</v>
          </cell>
        </row>
        <row r="130">
          <cell r="A130" t="str">
            <v>BF04.013</v>
          </cell>
          <cell r="B130" t="str">
            <v>Válvula 3/4" para orinal flúxometro</v>
          </cell>
          <cell r="C130" t="str">
            <v>u</v>
          </cell>
          <cell r="D130">
            <v>1</v>
          </cell>
          <cell r="E130">
            <v>1025</v>
          </cell>
          <cell r="F130">
            <v>1025</v>
          </cell>
        </row>
        <row r="131">
          <cell r="A131" t="str">
            <v>BF04.014</v>
          </cell>
          <cell r="B131" t="str">
            <v>Válvula 1" par orinal flúxometro</v>
          </cell>
          <cell r="C131" t="str">
            <v>u</v>
          </cell>
          <cell r="D131">
            <v>1</v>
          </cell>
          <cell r="E131">
            <v>1065</v>
          </cell>
          <cell r="F131">
            <v>1065</v>
          </cell>
        </row>
        <row r="132">
          <cell r="A132" t="str">
            <v>BF04.015</v>
          </cell>
          <cell r="B132" t="str">
            <v>Tubo flexible con tuerca para lavamanos</v>
          </cell>
          <cell r="C132" t="str">
            <v>u</v>
          </cell>
          <cell r="D132">
            <v>1</v>
          </cell>
          <cell r="E132">
            <v>25</v>
          </cell>
          <cell r="F132">
            <v>25</v>
          </cell>
        </row>
        <row r="133">
          <cell r="A133" t="str">
            <v>BF04.016</v>
          </cell>
          <cell r="B133" t="str">
            <v>Tubo flexible con tuerca para inodoros</v>
          </cell>
          <cell r="C133" t="str">
            <v>u</v>
          </cell>
          <cell r="D133">
            <v>1</v>
          </cell>
          <cell r="E133">
            <v>25</v>
          </cell>
          <cell r="F133">
            <v>25</v>
          </cell>
        </row>
        <row r="134">
          <cell r="A134" t="str">
            <v>BF04.018</v>
          </cell>
          <cell r="B134" t="str">
            <v>Niple 3/8" x 2 1/2", cromado</v>
          </cell>
          <cell r="C134" t="str">
            <v>u</v>
          </cell>
          <cell r="D134">
            <v>1</v>
          </cell>
          <cell r="E134">
            <v>9</v>
          </cell>
          <cell r="F134">
            <v>9</v>
          </cell>
        </row>
        <row r="135">
          <cell r="A135" t="str">
            <v>BF04.019</v>
          </cell>
          <cell r="B135" t="str">
            <v>Junta de Cera</v>
          </cell>
          <cell r="C135" t="str">
            <v>u</v>
          </cell>
          <cell r="D135">
            <v>1</v>
          </cell>
          <cell r="E135">
            <v>8.5</v>
          </cell>
          <cell r="F135">
            <v>8.5</v>
          </cell>
        </row>
        <row r="136">
          <cell r="A136" t="str">
            <v>BF04.020</v>
          </cell>
          <cell r="B136" t="str">
            <v>Arandela Plástica de 3" ó 4", para inodoros</v>
          </cell>
          <cell r="C136" t="str">
            <v>u</v>
          </cell>
          <cell r="D136">
            <v>1</v>
          </cell>
          <cell r="E136">
            <v>28</v>
          </cell>
          <cell r="F136">
            <v>28</v>
          </cell>
        </row>
        <row r="137">
          <cell r="A137" t="str">
            <v>BF04.021</v>
          </cell>
          <cell r="B137" t="str">
            <v>Tornillos para fijar arandela (Juego)</v>
          </cell>
          <cell r="C137" t="str">
            <v>u</v>
          </cell>
          <cell r="D137">
            <v>1</v>
          </cell>
          <cell r="E137">
            <v>2.25</v>
          </cell>
          <cell r="F137">
            <v>2.25</v>
          </cell>
        </row>
        <row r="138">
          <cell r="A138" t="str">
            <v>BF04.022</v>
          </cell>
          <cell r="B138" t="str">
            <v>Palometas fijar lavamanos, en aluminio</v>
          </cell>
          <cell r="C138" t="str">
            <v>par</v>
          </cell>
          <cell r="D138">
            <v>1</v>
          </cell>
          <cell r="E138">
            <v>9</v>
          </cell>
          <cell r="F138">
            <v>9</v>
          </cell>
        </row>
        <row r="139">
          <cell r="A139" t="str">
            <v>BF04.023</v>
          </cell>
          <cell r="B139" t="str">
            <v>Mezcladora para bañera, con desagüe, "PRICE PFISTER USA"</v>
          </cell>
          <cell r="C139" t="str">
            <v>u</v>
          </cell>
          <cell r="D139">
            <v>1</v>
          </cell>
          <cell r="E139">
            <v>975</v>
          </cell>
          <cell r="F139">
            <v>975</v>
          </cell>
        </row>
        <row r="140">
          <cell r="A140" t="str">
            <v>BF04.024</v>
          </cell>
          <cell r="B140" t="str">
            <v>Mezcladora para bidet , "PRICE PFISTER USA", con boquilla</v>
          </cell>
          <cell r="C140" t="str">
            <v>u</v>
          </cell>
          <cell r="D140">
            <v>1</v>
          </cell>
          <cell r="E140">
            <v>1750</v>
          </cell>
          <cell r="F140">
            <v>1750</v>
          </cell>
        </row>
        <row r="141">
          <cell r="A141" t="str">
            <v>BF04.025</v>
          </cell>
          <cell r="B141" t="str">
            <v>Mezcladora para lavamanos "PRICE PFISTER USA" con boquilla</v>
          </cell>
          <cell r="C141" t="str">
            <v>u</v>
          </cell>
          <cell r="D141">
            <v>1</v>
          </cell>
          <cell r="E141">
            <v>675</v>
          </cell>
          <cell r="F141">
            <v>675</v>
          </cell>
        </row>
        <row r="142">
          <cell r="A142" t="str">
            <v>BF04.026</v>
          </cell>
          <cell r="B142" t="str">
            <v>Mezcladora para fregadero "PRICE PFISTER USA", con manguera</v>
          </cell>
          <cell r="C142" t="str">
            <v>u</v>
          </cell>
          <cell r="D142">
            <v>1</v>
          </cell>
          <cell r="E142">
            <v>725</v>
          </cell>
          <cell r="F142">
            <v>725</v>
          </cell>
        </row>
        <row r="143">
          <cell r="A143" t="str">
            <v>BF04.027</v>
          </cell>
          <cell r="B143" t="str">
            <v>Boquilla para lavamanos, automática, cromada, "Sayco"</v>
          </cell>
          <cell r="C143" t="str">
            <v>u</v>
          </cell>
          <cell r="D143">
            <v>1</v>
          </cell>
          <cell r="E143">
            <v>100</v>
          </cell>
          <cell r="F143">
            <v>100</v>
          </cell>
        </row>
        <row r="144">
          <cell r="A144" t="str">
            <v>BF04.028</v>
          </cell>
          <cell r="B144" t="str">
            <v>Boquilla para lavamanos, PVC</v>
          </cell>
          <cell r="C144" t="str">
            <v>u</v>
          </cell>
          <cell r="D144">
            <v>1</v>
          </cell>
          <cell r="E144">
            <v>16</v>
          </cell>
          <cell r="F144">
            <v>16</v>
          </cell>
        </row>
        <row r="145">
          <cell r="A145" t="str">
            <v>BF04.029</v>
          </cell>
          <cell r="B145" t="str">
            <v>Boquilla para fregadero, cromada (c/u)</v>
          </cell>
          <cell r="C145" t="str">
            <v>u</v>
          </cell>
          <cell r="D145">
            <v>1</v>
          </cell>
          <cell r="E145">
            <v>39</v>
          </cell>
          <cell r="F145">
            <v>39</v>
          </cell>
        </row>
        <row r="146">
          <cell r="A146" t="str">
            <v>BF04.030</v>
          </cell>
          <cell r="B146" t="str">
            <v>Boquilla para lavadero, cromada, con tapón</v>
          </cell>
          <cell r="C146" t="str">
            <v>u</v>
          </cell>
          <cell r="D146">
            <v>1</v>
          </cell>
          <cell r="E146">
            <v>22</v>
          </cell>
          <cell r="F146">
            <v>22</v>
          </cell>
        </row>
        <row r="147">
          <cell r="A147" t="str">
            <v>BF04.031</v>
          </cell>
          <cell r="B147" t="str">
            <v>Boquilla para lavadero, PVC, con tapón</v>
          </cell>
          <cell r="C147" t="str">
            <v>u</v>
          </cell>
          <cell r="D147">
            <v>1</v>
          </cell>
          <cell r="E147">
            <v>15.5</v>
          </cell>
          <cell r="F147">
            <v>15.5</v>
          </cell>
        </row>
        <row r="148">
          <cell r="A148" t="str">
            <v>BF04.032</v>
          </cell>
          <cell r="B148" t="str">
            <v>Rejilla 3"x1 1/2",cromada, para piso</v>
          </cell>
          <cell r="C148" t="str">
            <v>u</v>
          </cell>
          <cell r="D148">
            <v>1</v>
          </cell>
          <cell r="E148">
            <v>16.5</v>
          </cell>
          <cell r="F148">
            <v>16.5</v>
          </cell>
        </row>
        <row r="149">
          <cell r="A149" t="str">
            <v>BF04.033</v>
          </cell>
          <cell r="B149" t="str">
            <v>Rejilla 4",aluminio para piso</v>
          </cell>
          <cell r="C149" t="str">
            <v>u</v>
          </cell>
          <cell r="D149">
            <v>1</v>
          </cell>
          <cell r="E149">
            <v>8</v>
          </cell>
          <cell r="F149">
            <v>8</v>
          </cell>
        </row>
        <row r="150">
          <cell r="A150" t="str">
            <v>BF04.034</v>
          </cell>
          <cell r="B150" t="str">
            <v>Sifón lavamanos, 1 1/4", cromado, completo "Nibco"</v>
          </cell>
          <cell r="C150" t="str">
            <v>u</v>
          </cell>
          <cell r="D150">
            <v>1</v>
          </cell>
          <cell r="E150">
            <v>200</v>
          </cell>
          <cell r="F150">
            <v>200</v>
          </cell>
        </row>
        <row r="151">
          <cell r="A151" t="str">
            <v>BF04.035</v>
          </cell>
          <cell r="B151" t="str">
            <v>Sifón lavamanos 1 1/4", PVC</v>
          </cell>
          <cell r="C151" t="str">
            <v>u</v>
          </cell>
          <cell r="D151">
            <v>1</v>
          </cell>
          <cell r="E151">
            <v>25</v>
          </cell>
          <cell r="F151">
            <v>25</v>
          </cell>
        </row>
        <row r="152">
          <cell r="A152" t="str">
            <v>BF04.036</v>
          </cell>
          <cell r="B152" t="str">
            <v>Sifón fregadero 1 1/2", PVC</v>
          </cell>
          <cell r="C152" t="str">
            <v>u</v>
          </cell>
          <cell r="D152">
            <v>1</v>
          </cell>
          <cell r="E152">
            <v>17</v>
          </cell>
          <cell r="F152">
            <v>17</v>
          </cell>
        </row>
        <row r="153">
          <cell r="A153" t="str">
            <v>BF04.037</v>
          </cell>
          <cell r="B153" t="str">
            <v>Desagüe para bañera, PVC</v>
          </cell>
          <cell r="C153" t="str">
            <v>u</v>
          </cell>
          <cell r="D153">
            <v>1</v>
          </cell>
          <cell r="E153">
            <v>175</v>
          </cell>
          <cell r="F153">
            <v>175</v>
          </cell>
        </row>
        <row r="154">
          <cell r="A154" t="str">
            <v>BF04.038</v>
          </cell>
          <cell r="B154" t="str">
            <v>Desagüe doble para fegadero, PVC</v>
          </cell>
          <cell r="C154" t="str">
            <v>u</v>
          </cell>
          <cell r="D154">
            <v>1</v>
          </cell>
          <cell r="E154">
            <v>32</v>
          </cell>
          <cell r="F154">
            <v>32</v>
          </cell>
        </row>
        <row r="155">
          <cell r="A155" t="str">
            <v>BF04.039</v>
          </cell>
          <cell r="B155" t="str">
            <v>Cola extensión lavamanos 1 1/4" x 8", cromada</v>
          </cell>
          <cell r="C155" t="str">
            <v>u</v>
          </cell>
          <cell r="D155">
            <v>1</v>
          </cell>
          <cell r="E155">
            <v>23</v>
          </cell>
          <cell r="F155">
            <v>23</v>
          </cell>
        </row>
        <row r="156">
          <cell r="A156" t="str">
            <v>BF04.040</v>
          </cell>
          <cell r="B156" t="str">
            <v>Cola extensión lavamanos 1 1/2" x 8", cromada</v>
          </cell>
          <cell r="C156" t="str">
            <v>u</v>
          </cell>
          <cell r="D156">
            <v>1</v>
          </cell>
          <cell r="E156">
            <v>25</v>
          </cell>
          <cell r="F156">
            <v>25</v>
          </cell>
        </row>
        <row r="157">
          <cell r="A157" t="str">
            <v>BF04.041</v>
          </cell>
          <cell r="B157" t="str">
            <v>Cola extensión lavamanos 1 1/2" x 8", PVC</v>
          </cell>
          <cell r="C157" t="str">
            <v>u</v>
          </cell>
          <cell r="D157">
            <v>1</v>
          </cell>
          <cell r="E157">
            <v>10.5</v>
          </cell>
          <cell r="F157">
            <v>10.5</v>
          </cell>
        </row>
        <row r="158">
          <cell r="A158" t="str">
            <v>BF04.042</v>
          </cell>
          <cell r="B158" t="str">
            <v>Cubrefalta de 3/8", cromado</v>
          </cell>
          <cell r="C158" t="str">
            <v>u</v>
          </cell>
          <cell r="D158">
            <v>1</v>
          </cell>
          <cell r="E158">
            <v>1.5</v>
          </cell>
          <cell r="F158">
            <v>1.5</v>
          </cell>
        </row>
        <row r="159">
          <cell r="A159" t="str">
            <v>BF04.043</v>
          </cell>
          <cell r="B159" t="str">
            <v>Cubrefalta de 1/2", cromado</v>
          </cell>
          <cell r="C159" t="str">
            <v>u</v>
          </cell>
          <cell r="D159">
            <v>1</v>
          </cell>
          <cell r="E159">
            <v>2.5</v>
          </cell>
          <cell r="F159">
            <v>2.5</v>
          </cell>
        </row>
        <row r="160">
          <cell r="A160" t="str">
            <v>BF04.044</v>
          </cell>
          <cell r="B160" t="str">
            <v>Cubrefalta de 3/4", cromado</v>
          </cell>
          <cell r="C160" t="str">
            <v>u</v>
          </cell>
          <cell r="D160">
            <v>1</v>
          </cell>
          <cell r="E160">
            <v>1.75</v>
          </cell>
          <cell r="F160">
            <v>1.75</v>
          </cell>
        </row>
        <row r="161">
          <cell r="A161" t="str">
            <v>BF04.045</v>
          </cell>
          <cell r="B161" t="str">
            <v>Cepillera cromada corriente</v>
          </cell>
          <cell r="C161" t="str">
            <v>u</v>
          </cell>
          <cell r="D161">
            <v>1</v>
          </cell>
          <cell r="E161">
            <v>18.75</v>
          </cell>
          <cell r="F161">
            <v>18.75</v>
          </cell>
        </row>
        <row r="162">
          <cell r="A162" t="str">
            <v>BF04.046</v>
          </cell>
          <cell r="B162" t="str">
            <v>Gancho cromado doble, corriente</v>
          </cell>
          <cell r="C162" t="str">
            <v>u</v>
          </cell>
          <cell r="D162">
            <v>1</v>
          </cell>
          <cell r="E162">
            <v>12.8</v>
          </cell>
          <cell r="F162">
            <v>12.8</v>
          </cell>
        </row>
        <row r="163">
          <cell r="A163" t="str">
            <v>BF04.047</v>
          </cell>
          <cell r="B163" t="str">
            <v>Jabonera para bañera, con agarradera, cromada, corriente</v>
          </cell>
          <cell r="C163" t="str">
            <v>u</v>
          </cell>
          <cell r="D163">
            <v>1</v>
          </cell>
          <cell r="E163">
            <v>85</v>
          </cell>
          <cell r="F163">
            <v>85</v>
          </cell>
        </row>
        <row r="164">
          <cell r="A164" t="str">
            <v>BF04.048</v>
          </cell>
          <cell r="B164" t="str">
            <v>Jabonera para bañera, sin agarradera, cromada, corriente</v>
          </cell>
          <cell r="C164" t="str">
            <v>u</v>
          </cell>
          <cell r="D164">
            <v>1</v>
          </cell>
          <cell r="E164">
            <v>80</v>
          </cell>
          <cell r="F164">
            <v>80</v>
          </cell>
        </row>
        <row r="165">
          <cell r="A165" t="str">
            <v>BF04.049</v>
          </cell>
          <cell r="B165" t="str">
            <v>Jabonera líquida, cromada, corriente</v>
          </cell>
          <cell r="C165" t="str">
            <v>u</v>
          </cell>
          <cell r="D165">
            <v>1</v>
          </cell>
          <cell r="E165">
            <v>100</v>
          </cell>
          <cell r="F165">
            <v>100</v>
          </cell>
        </row>
        <row r="166">
          <cell r="A166" t="str">
            <v>BF04.050</v>
          </cell>
          <cell r="B166" t="str">
            <v>Papelera empotrada, cromada, corriente</v>
          </cell>
          <cell r="C166" t="str">
            <v>u</v>
          </cell>
          <cell r="D166">
            <v>1</v>
          </cell>
          <cell r="E166">
            <v>99</v>
          </cell>
          <cell r="F166">
            <v>99</v>
          </cell>
        </row>
        <row r="167">
          <cell r="A167" t="str">
            <v>BF04.051</v>
          </cell>
          <cell r="B167" t="str">
            <v>Toallero 24" cromado corriente</v>
          </cell>
          <cell r="C167" t="str">
            <v>u</v>
          </cell>
          <cell r="D167">
            <v>1</v>
          </cell>
          <cell r="E167">
            <v>51</v>
          </cell>
          <cell r="F167">
            <v>51</v>
          </cell>
        </row>
        <row r="168">
          <cell r="A168" t="str">
            <v>BF04.052</v>
          </cell>
          <cell r="B168" t="str">
            <v>Toallero 30" cromado corriente</v>
          </cell>
          <cell r="C168" t="str">
            <v>u</v>
          </cell>
          <cell r="D168">
            <v>1</v>
          </cell>
          <cell r="E168">
            <v>80</v>
          </cell>
          <cell r="F168">
            <v>80</v>
          </cell>
        </row>
        <row r="169">
          <cell r="A169" t="str">
            <v>BF04.053</v>
          </cell>
          <cell r="B169" t="str">
            <v>Toallero 24" acero inoxidable</v>
          </cell>
          <cell r="C169" t="str">
            <v>u</v>
          </cell>
          <cell r="D169">
            <v>1</v>
          </cell>
          <cell r="E169">
            <v>104</v>
          </cell>
          <cell r="F169">
            <v>104</v>
          </cell>
        </row>
        <row r="170">
          <cell r="A170" t="str">
            <v>BF04.054</v>
          </cell>
          <cell r="B170" t="str">
            <v>Toallero 30" acero inoxidable</v>
          </cell>
          <cell r="C170" t="str">
            <v>u</v>
          </cell>
          <cell r="D170">
            <v>1</v>
          </cell>
          <cell r="E170">
            <v>146</v>
          </cell>
          <cell r="F170">
            <v>146</v>
          </cell>
        </row>
        <row r="171">
          <cell r="A171" t="str">
            <v>BL</v>
          </cell>
          <cell r="B171" t="str">
            <v>BLOQUES</v>
          </cell>
          <cell r="D171" t="str">
            <v/>
          </cell>
          <cell r="F171" t="str">
            <v/>
          </cell>
        </row>
        <row r="172">
          <cell r="A172" t="str">
            <v>BL01.</v>
          </cell>
          <cell r="B172" t="str">
            <v>Bloques de Barro</v>
          </cell>
        </row>
        <row r="173">
          <cell r="A173" t="str">
            <v>BL01.001</v>
          </cell>
          <cell r="B173" t="str">
            <v>Bloques de Barro de 4"</v>
          </cell>
          <cell r="C173" t="str">
            <v>u</v>
          </cell>
          <cell r="D173">
            <v>1.08</v>
          </cell>
          <cell r="E173">
            <v>5.94</v>
          </cell>
          <cell r="F173">
            <v>6.42</v>
          </cell>
        </row>
        <row r="174">
          <cell r="A174" t="str">
            <v>BL01.002</v>
          </cell>
          <cell r="B174" t="str">
            <v>Bloques de Barro de 6"</v>
          </cell>
          <cell r="C174" t="str">
            <v>u</v>
          </cell>
          <cell r="D174">
            <v>1.08</v>
          </cell>
          <cell r="E174">
            <v>7.56</v>
          </cell>
          <cell r="F174">
            <v>8.16</v>
          </cell>
        </row>
        <row r="175">
          <cell r="A175" t="str">
            <v>BL01.003</v>
          </cell>
          <cell r="B175" t="str">
            <v>Bloques de Barro de 8"</v>
          </cell>
          <cell r="C175" t="str">
            <v>u</v>
          </cell>
          <cell r="D175">
            <v>1.08</v>
          </cell>
          <cell r="E175">
            <v>10</v>
          </cell>
          <cell r="F175">
            <v>10.8</v>
          </cell>
        </row>
        <row r="176">
          <cell r="A176" t="str">
            <v>BL01.004</v>
          </cell>
          <cell r="B176" t="str">
            <v>Bloques de Barro de 5" (forjados)</v>
          </cell>
          <cell r="C176" t="str">
            <v>u</v>
          </cell>
          <cell r="D176">
            <v>1.08</v>
          </cell>
          <cell r="E176">
            <v>7</v>
          </cell>
          <cell r="F176">
            <v>7.56</v>
          </cell>
        </row>
        <row r="177">
          <cell r="A177" t="str">
            <v>BL02.</v>
          </cell>
          <cell r="B177" t="str">
            <v>Bloques de Cemento</v>
          </cell>
          <cell r="D177" t="str">
            <v/>
          </cell>
          <cell r="F177" t="str">
            <v/>
          </cell>
        </row>
        <row r="178">
          <cell r="A178" t="str">
            <v>BL02.001</v>
          </cell>
          <cell r="B178" t="str">
            <v>Bloque de hormigón 4"</v>
          </cell>
          <cell r="C178" t="str">
            <v>u</v>
          </cell>
          <cell r="D178">
            <v>1.08</v>
          </cell>
          <cell r="E178">
            <v>4.8600000000000003</v>
          </cell>
          <cell r="F178">
            <v>5.25</v>
          </cell>
        </row>
        <row r="179">
          <cell r="A179" t="str">
            <v>BL02.002</v>
          </cell>
          <cell r="B179" t="str">
            <v>Bloque de hormigón 6"</v>
          </cell>
          <cell r="C179" t="str">
            <v>u</v>
          </cell>
          <cell r="D179">
            <v>1.08</v>
          </cell>
          <cell r="E179">
            <v>6.39</v>
          </cell>
          <cell r="F179">
            <v>6.9</v>
          </cell>
        </row>
        <row r="180">
          <cell r="A180" t="str">
            <v>BL02.003</v>
          </cell>
          <cell r="B180" t="str">
            <v>Bloque de hormigón 8"</v>
          </cell>
          <cell r="C180" t="str">
            <v>u</v>
          </cell>
          <cell r="D180">
            <v>1.08</v>
          </cell>
          <cell r="E180">
            <v>8.3699999999999992</v>
          </cell>
          <cell r="F180">
            <v>9.0399999999999991</v>
          </cell>
        </row>
        <row r="181">
          <cell r="A181" t="str">
            <v>BL02.004</v>
          </cell>
          <cell r="B181" t="str">
            <v>Bloque de hormigón 5" para verjas</v>
          </cell>
          <cell r="C181" t="str">
            <v>u</v>
          </cell>
          <cell r="D181">
            <v>1.08</v>
          </cell>
          <cell r="E181">
            <v>5.9</v>
          </cell>
          <cell r="F181">
            <v>6.37</v>
          </cell>
        </row>
        <row r="182">
          <cell r="A182" t="str">
            <v>BL02.005</v>
          </cell>
          <cell r="B182" t="str">
            <v>Bloque de hormigón 10"</v>
          </cell>
          <cell r="C182" t="str">
            <v>u</v>
          </cell>
          <cell r="D182">
            <v>1.08</v>
          </cell>
          <cell r="E182">
            <v>18.8</v>
          </cell>
          <cell r="F182">
            <v>20.3</v>
          </cell>
        </row>
        <row r="183">
          <cell r="A183" t="str">
            <v>BL02.006</v>
          </cell>
          <cell r="B183" t="str">
            <v>Bloque de hormigón 12"</v>
          </cell>
          <cell r="C183" t="str">
            <v>u</v>
          </cell>
          <cell r="D183">
            <v>1.08</v>
          </cell>
          <cell r="E183">
            <v>18.399999999999999</v>
          </cell>
          <cell r="F183">
            <v>19.87</v>
          </cell>
        </row>
        <row r="184">
          <cell r="A184" t="str">
            <v>BL02.007</v>
          </cell>
          <cell r="B184" t="str">
            <v>Bloque Rusticanales de 4", gris</v>
          </cell>
          <cell r="C184" t="str">
            <v>u</v>
          </cell>
          <cell r="D184">
            <v>1.08</v>
          </cell>
          <cell r="E184">
            <v>20.25</v>
          </cell>
          <cell r="F184">
            <v>21.87</v>
          </cell>
        </row>
        <row r="185">
          <cell r="A185" t="str">
            <v>BL02.008</v>
          </cell>
          <cell r="B185" t="str">
            <v>Bloque Rusticanales de 8", gris</v>
          </cell>
          <cell r="C185" t="str">
            <v>u</v>
          </cell>
          <cell r="D185">
            <v>1.08</v>
          </cell>
          <cell r="E185">
            <v>26.95</v>
          </cell>
          <cell r="F185">
            <v>29.11</v>
          </cell>
        </row>
        <row r="186">
          <cell r="A186" t="str">
            <v>BL02.009</v>
          </cell>
          <cell r="B186" t="str">
            <v>Bloque de 6"x8"x8", liso ( 1/2 bloque de 6")</v>
          </cell>
          <cell r="C186" t="str">
            <v>u</v>
          </cell>
          <cell r="D186">
            <v>1.08</v>
          </cell>
          <cell r="E186">
            <v>4.0999999999999996</v>
          </cell>
          <cell r="F186">
            <v>4.43</v>
          </cell>
        </row>
        <row r="187">
          <cell r="A187" t="str">
            <v>BL02.010</v>
          </cell>
          <cell r="B187" t="str">
            <v>Bloque de 8"x8"x8" , liso ( 1/2 bloque de 8")</v>
          </cell>
          <cell r="C187" t="str">
            <v>u</v>
          </cell>
          <cell r="D187">
            <v>1.08</v>
          </cell>
          <cell r="E187">
            <v>5.4</v>
          </cell>
          <cell r="F187">
            <v>5.83</v>
          </cell>
        </row>
        <row r="188">
          <cell r="A188" t="str">
            <v>BL02.011</v>
          </cell>
          <cell r="B188" t="str">
            <v>Bloque ornamental 8"x8"x16", gris (TICARUST)</v>
          </cell>
          <cell r="C188" t="str">
            <v>u</v>
          </cell>
          <cell r="D188">
            <v>1.08</v>
          </cell>
          <cell r="E188">
            <v>17.149999999999999</v>
          </cell>
          <cell r="F188">
            <v>18.52</v>
          </cell>
        </row>
        <row r="189">
          <cell r="A189" t="str">
            <v>BL02.012</v>
          </cell>
          <cell r="B189" t="str">
            <v>Bloque calado 6", tipo persiana</v>
          </cell>
          <cell r="C189" t="str">
            <v>u</v>
          </cell>
          <cell r="D189">
            <v>1.08</v>
          </cell>
          <cell r="E189">
            <v>8</v>
          </cell>
          <cell r="F189">
            <v>8.64</v>
          </cell>
        </row>
        <row r="190">
          <cell r="A190" t="str">
            <v>BL02.013</v>
          </cell>
          <cell r="B190" t="str">
            <v>Acarreo bloque de hormigón 4"</v>
          </cell>
          <cell r="C190" t="str">
            <v>u</v>
          </cell>
          <cell r="D190">
            <v>1.08</v>
          </cell>
          <cell r="E190">
            <v>0.52</v>
          </cell>
          <cell r="F190">
            <v>0.56000000000000005</v>
          </cell>
        </row>
        <row r="191">
          <cell r="A191" t="str">
            <v>BL02.014</v>
          </cell>
          <cell r="B191" t="str">
            <v>Acarreo bloque de hormigón 5", para verjas</v>
          </cell>
          <cell r="C191" t="str">
            <v>u</v>
          </cell>
          <cell r="D191">
            <v>1.08</v>
          </cell>
          <cell r="E191">
            <v>0.55000000000000004</v>
          </cell>
          <cell r="F191">
            <v>0.59</v>
          </cell>
        </row>
        <row r="192">
          <cell r="A192" t="str">
            <v>BL02.015</v>
          </cell>
          <cell r="B192" t="str">
            <v>Acarreo bloque de hormigón 6"</v>
          </cell>
          <cell r="C192" t="str">
            <v>u</v>
          </cell>
          <cell r="D192">
            <v>1.08</v>
          </cell>
          <cell r="E192">
            <v>0.56000000000000005</v>
          </cell>
          <cell r="F192">
            <v>0.6</v>
          </cell>
        </row>
        <row r="193">
          <cell r="A193" t="str">
            <v>BL02.016</v>
          </cell>
          <cell r="B193" t="str">
            <v>Acarreo bloque de hormigón 8"</v>
          </cell>
          <cell r="C193" t="str">
            <v>u</v>
          </cell>
          <cell r="D193">
            <v>1.08</v>
          </cell>
          <cell r="E193">
            <v>0.63</v>
          </cell>
          <cell r="F193">
            <v>0.68</v>
          </cell>
        </row>
        <row r="194">
          <cell r="A194" t="str">
            <v>BL02.017</v>
          </cell>
          <cell r="B194" t="str">
            <v>Acarreo bloque de hormigón 10"</v>
          </cell>
          <cell r="C194" t="str">
            <v>u</v>
          </cell>
          <cell r="D194">
            <v>1.08</v>
          </cell>
          <cell r="E194">
            <v>1</v>
          </cell>
          <cell r="F194">
            <v>1.08</v>
          </cell>
        </row>
        <row r="195">
          <cell r="A195" t="str">
            <v>BL02.018</v>
          </cell>
          <cell r="B195" t="str">
            <v>Acarreo bloque de hormigón 12"</v>
          </cell>
          <cell r="C195" t="str">
            <v>u</v>
          </cell>
          <cell r="D195">
            <v>1.08</v>
          </cell>
          <cell r="E195">
            <v>1.19</v>
          </cell>
          <cell r="F195">
            <v>1.29</v>
          </cell>
        </row>
        <row r="196">
          <cell r="A196" t="str">
            <v>BL02.019</v>
          </cell>
          <cell r="B196" t="str">
            <v>Acarreo Bloque Rusticanales de 4", gris</v>
          </cell>
          <cell r="C196" t="str">
            <v>u</v>
          </cell>
          <cell r="D196">
            <v>1.08</v>
          </cell>
          <cell r="E196">
            <v>0.56999999999999995</v>
          </cell>
          <cell r="F196">
            <v>0.62</v>
          </cell>
        </row>
        <row r="197">
          <cell r="A197" t="str">
            <v>BL02.020</v>
          </cell>
          <cell r="B197" t="str">
            <v>Acarreo Bloque Rusticanales de 8", gris</v>
          </cell>
          <cell r="C197" t="str">
            <v>u</v>
          </cell>
          <cell r="D197">
            <v>1.08</v>
          </cell>
          <cell r="E197">
            <v>0.78</v>
          </cell>
          <cell r="F197">
            <v>0.84</v>
          </cell>
        </row>
        <row r="198">
          <cell r="A198" t="str">
            <v>BL02.021</v>
          </cell>
          <cell r="B198" t="str">
            <v>Acarreo Bloque de 6"x8"x8", liso ( 1/2 Acarreo Bloque de 6")</v>
          </cell>
          <cell r="C198" t="str">
            <v>u</v>
          </cell>
          <cell r="D198">
            <v>1.08</v>
          </cell>
          <cell r="E198">
            <v>0.3</v>
          </cell>
          <cell r="F198">
            <v>0.32</v>
          </cell>
        </row>
        <row r="199">
          <cell r="A199" t="str">
            <v>BL02.022</v>
          </cell>
          <cell r="B199" t="str">
            <v>Acarreo Bloque de 8"x8"x8" , liso ( 1/2 Acarreo Bloque de 8")</v>
          </cell>
          <cell r="C199" t="str">
            <v>u</v>
          </cell>
          <cell r="D199">
            <v>1.08</v>
          </cell>
          <cell r="E199">
            <v>0.34</v>
          </cell>
          <cell r="F199">
            <v>0.37</v>
          </cell>
        </row>
        <row r="200">
          <cell r="A200" t="str">
            <v>BL02.023</v>
          </cell>
          <cell r="B200" t="str">
            <v>Acarreo Bloque ornamental 8"x8"x16", gris (TICARUST)</v>
          </cell>
          <cell r="C200" t="str">
            <v>u</v>
          </cell>
          <cell r="D200">
            <v>1.08</v>
          </cell>
          <cell r="E200">
            <v>0.53</v>
          </cell>
          <cell r="F200">
            <v>0.56999999999999995</v>
          </cell>
        </row>
        <row r="201">
          <cell r="A201" t="str">
            <v>BL02.024</v>
          </cell>
          <cell r="B201" t="str">
            <v>Acarreo Bloque calado 6", tipo persiana</v>
          </cell>
          <cell r="C201" t="str">
            <v>u</v>
          </cell>
          <cell r="D201">
            <v>1.08</v>
          </cell>
          <cell r="E201">
            <v>0.53</v>
          </cell>
          <cell r="F201">
            <v>0.56999999999999995</v>
          </cell>
        </row>
        <row r="202">
          <cell r="A202" t="str">
            <v>BL99.001</v>
          </cell>
          <cell r="B202" t="str">
            <v>Bloques de Cristal</v>
          </cell>
          <cell r="C202" t="str">
            <v>u</v>
          </cell>
          <cell r="D202">
            <v>1.08</v>
          </cell>
          <cell r="E202">
            <v>80</v>
          </cell>
          <cell r="F202">
            <v>86.4</v>
          </cell>
        </row>
        <row r="203">
          <cell r="A203" t="str">
            <v>BL99.011</v>
          </cell>
          <cell r="B203" t="str">
            <v>Acarreo de Bloques de Cristal</v>
          </cell>
          <cell r="C203" t="str">
            <v>u</v>
          </cell>
          <cell r="D203">
            <v>1.08</v>
          </cell>
          <cell r="E203">
            <v>4</v>
          </cell>
          <cell r="F203">
            <v>4.32</v>
          </cell>
        </row>
        <row r="204">
          <cell r="A204" t="str">
            <v>BO</v>
          </cell>
          <cell r="B204" t="str">
            <v>BOMBA DE AGUA PARA CISTERNAS</v>
          </cell>
          <cell r="D204" t="str">
            <v/>
          </cell>
          <cell r="F204" t="str">
            <v/>
          </cell>
        </row>
        <row r="205">
          <cell r="A205" t="str">
            <v>BO01.002</v>
          </cell>
          <cell r="B205" t="str">
            <v>Bomba de 3/4 H.P., sin tanque</v>
          </cell>
          <cell r="C205" t="str">
            <v>u</v>
          </cell>
          <cell r="D205">
            <v>1</v>
          </cell>
          <cell r="E205">
            <v>2500</v>
          </cell>
          <cell r="F205">
            <v>2500</v>
          </cell>
        </row>
        <row r="206">
          <cell r="A206" t="str">
            <v>BO01.008</v>
          </cell>
          <cell r="B206" t="str">
            <v>Tanque hidroneumático de 42 gls, criollo</v>
          </cell>
          <cell r="C206" t="str">
            <v>u</v>
          </cell>
          <cell r="D206">
            <v>1</v>
          </cell>
          <cell r="E206">
            <v>1000</v>
          </cell>
          <cell r="F206">
            <v>1000</v>
          </cell>
        </row>
        <row r="207">
          <cell r="A207" t="str">
            <v>CC</v>
          </cell>
          <cell r="B207" t="str">
            <v>CEMENTOS Y CALES</v>
          </cell>
          <cell r="D207" t="str">
            <v/>
          </cell>
          <cell r="F207" t="str">
            <v/>
          </cell>
        </row>
        <row r="208">
          <cell r="A208" t="str">
            <v>CC01.001</v>
          </cell>
          <cell r="B208" t="str">
            <v>Cal Pomier (50 lbs)</v>
          </cell>
          <cell r="C208" t="str">
            <v>fda</v>
          </cell>
          <cell r="D208">
            <v>1</v>
          </cell>
          <cell r="E208">
            <v>59</v>
          </cell>
          <cell r="F208">
            <v>59</v>
          </cell>
        </row>
        <row r="209">
          <cell r="A209" t="str">
            <v>CC01.002</v>
          </cell>
          <cell r="B209" t="str">
            <v>Cemento Blanco (90 lbs)</v>
          </cell>
          <cell r="C209" t="str">
            <v>fda</v>
          </cell>
          <cell r="D209">
            <v>1</v>
          </cell>
          <cell r="E209">
            <v>180</v>
          </cell>
          <cell r="F209">
            <v>180</v>
          </cell>
        </row>
        <row r="210">
          <cell r="A210" t="str">
            <v>CC01.003</v>
          </cell>
          <cell r="B210" t="str">
            <v>Cemento Gris ("Portland")</v>
          </cell>
          <cell r="C210" t="str">
            <v>fda</v>
          </cell>
          <cell r="D210">
            <v>1</v>
          </cell>
          <cell r="E210">
            <v>69</v>
          </cell>
          <cell r="F210">
            <v>69</v>
          </cell>
        </row>
        <row r="211">
          <cell r="A211" t="str">
            <v>CC02.001</v>
          </cell>
          <cell r="B211" t="str">
            <v>Cemento para Grouting Expansivo</v>
          </cell>
          <cell r="C211" t="str">
            <v>fda</v>
          </cell>
          <cell r="D211">
            <v>1</v>
          </cell>
          <cell r="E211">
            <v>500</v>
          </cell>
          <cell r="F211">
            <v>500</v>
          </cell>
        </row>
        <row r="212">
          <cell r="A212" t="str">
            <v>CC02.002</v>
          </cell>
          <cell r="B212" t="str">
            <v>Cemento para Grouting Portland</v>
          </cell>
          <cell r="C212" t="str">
            <v>fda</v>
          </cell>
          <cell r="D212">
            <v>1</v>
          </cell>
          <cell r="E212">
            <v>67</v>
          </cell>
          <cell r="F212">
            <v>67</v>
          </cell>
        </row>
        <row r="213">
          <cell r="A213" t="str">
            <v>CC02.003</v>
          </cell>
          <cell r="B213" t="str">
            <v>Supracure</v>
          </cell>
          <cell r="C213" t="str">
            <v>gl</v>
          </cell>
          <cell r="D213">
            <v>1</v>
          </cell>
          <cell r="E213">
            <v>97.2</v>
          </cell>
          <cell r="F213">
            <v>97.2</v>
          </cell>
        </row>
        <row r="214">
          <cell r="A214" t="str">
            <v>CC02.004</v>
          </cell>
          <cell r="B214" t="str">
            <v>Superplastificante</v>
          </cell>
          <cell r="C214" t="str">
            <v>gl</v>
          </cell>
          <cell r="D214">
            <v>1</v>
          </cell>
          <cell r="E214">
            <v>91.8</v>
          </cell>
          <cell r="F214">
            <v>91.8</v>
          </cell>
        </row>
        <row r="218">
          <cell r="A218" t="str">
            <v>CE</v>
          </cell>
          <cell r="B218" t="str">
            <v>CERAMICAS</v>
          </cell>
          <cell r="D218" t="str">
            <v/>
          </cell>
          <cell r="F218" t="str">
            <v/>
          </cell>
        </row>
        <row r="219">
          <cell r="A219" t="str">
            <v>CE01.001</v>
          </cell>
          <cell r="B219" t="str">
            <v>Cerámica Criolla 15x15, monocolor</v>
          </cell>
          <cell r="C219" t="str">
            <v>m2</v>
          </cell>
          <cell r="D219">
            <v>1</v>
          </cell>
          <cell r="E219">
            <v>175</v>
          </cell>
          <cell r="F219">
            <v>175</v>
          </cell>
        </row>
        <row r="220">
          <cell r="A220" t="str">
            <v>CE01.002</v>
          </cell>
          <cell r="B220" t="str">
            <v>Cerámica Criolla 15x15, blanca</v>
          </cell>
          <cell r="C220" t="str">
            <v>m2</v>
          </cell>
          <cell r="D220">
            <v>1</v>
          </cell>
          <cell r="E220">
            <v>175</v>
          </cell>
          <cell r="F220">
            <v>175</v>
          </cell>
        </row>
        <row r="221">
          <cell r="A221" t="str">
            <v>CE01.010</v>
          </cell>
          <cell r="B221" t="str">
            <v>Cerámica Importada (Carabela). Costo Medio</v>
          </cell>
          <cell r="C221" t="str">
            <v>m2</v>
          </cell>
          <cell r="D221">
            <v>1</v>
          </cell>
          <cell r="E221">
            <v>250</v>
          </cell>
          <cell r="F221">
            <v>250</v>
          </cell>
        </row>
        <row r="222">
          <cell r="A222" t="str">
            <v>CE01.011</v>
          </cell>
          <cell r="B222" t="str">
            <v>Corte de Chazos</v>
          </cell>
          <cell r="C222" t="str">
            <v>u</v>
          </cell>
          <cell r="D222">
            <v>1</v>
          </cell>
          <cell r="E222">
            <v>2.6</v>
          </cell>
          <cell r="F222">
            <v>2.6</v>
          </cell>
        </row>
        <row r="223">
          <cell r="A223" t="str">
            <v>CE01.012</v>
          </cell>
          <cell r="B223" t="str">
            <v>Estopa</v>
          </cell>
          <cell r="C223" t="str">
            <v>lb</v>
          </cell>
          <cell r="D223">
            <v>1</v>
          </cell>
          <cell r="E223">
            <v>12</v>
          </cell>
          <cell r="F223">
            <v>12</v>
          </cell>
        </row>
        <row r="224">
          <cell r="A224" t="str">
            <v>CE01.021</v>
          </cell>
          <cell r="B224" t="str">
            <v>Zócalos 8x30 Cerámica Importada (Carabela), Costo medio</v>
          </cell>
          <cell r="C224" t="str">
            <v>u</v>
          </cell>
          <cell r="D224">
            <v>1</v>
          </cell>
          <cell r="E224">
            <v>12</v>
          </cell>
          <cell r="F224">
            <v>12</v>
          </cell>
        </row>
        <row r="225">
          <cell r="A225" t="str">
            <v>CJ</v>
          </cell>
          <cell r="B225" t="str">
            <v>CERRAJERIA</v>
          </cell>
          <cell r="D225" t="str">
            <v/>
          </cell>
          <cell r="F225" t="str">
            <v/>
          </cell>
        </row>
        <row r="226">
          <cell r="A226" t="str">
            <v>CJ01.001</v>
          </cell>
          <cell r="B226" t="str">
            <v>Llavín corriente, doble puño con llave y seguro</v>
          </cell>
          <cell r="C226" t="str">
            <v>u</v>
          </cell>
          <cell r="D226">
            <v>1</v>
          </cell>
          <cell r="E226">
            <v>125</v>
          </cell>
          <cell r="F226">
            <v>125</v>
          </cell>
        </row>
        <row r="227">
          <cell r="A227" t="str">
            <v>CJ01.002</v>
          </cell>
          <cell r="B227" t="str">
            <v>Llavín de Calidad, doble puño con llave y seguro</v>
          </cell>
          <cell r="C227" t="str">
            <v>u</v>
          </cell>
          <cell r="D227">
            <v>1</v>
          </cell>
          <cell r="E227">
            <v>425</v>
          </cell>
          <cell r="F227">
            <v>425</v>
          </cell>
        </row>
        <row r="228">
          <cell r="A228" t="str">
            <v>CJ01.003</v>
          </cell>
          <cell r="B228" t="str">
            <v>Bisagras STANLEY 3 1/2" x 3 1/2" doradas</v>
          </cell>
          <cell r="C228" t="str">
            <v>par</v>
          </cell>
          <cell r="D228">
            <v>1</v>
          </cell>
          <cell r="E228">
            <v>44</v>
          </cell>
          <cell r="F228">
            <v>44</v>
          </cell>
        </row>
        <row r="229">
          <cell r="A229" t="str">
            <v>CJ01.004</v>
          </cell>
          <cell r="B229" t="str">
            <v>Bisagras VAIVEN de piso, americana</v>
          </cell>
          <cell r="C229" t="str">
            <v>ud</v>
          </cell>
          <cell r="D229">
            <v>1</v>
          </cell>
          <cell r="E229">
            <v>480</v>
          </cell>
          <cell r="F229">
            <v>480</v>
          </cell>
        </row>
        <row r="230">
          <cell r="A230" t="str">
            <v>CJ01.007</v>
          </cell>
          <cell r="B230" t="str">
            <v>Tornillos de 3" x 14</v>
          </cell>
          <cell r="C230" t="str">
            <v>u</v>
          </cell>
          <cell r="D230">
            <v>1</v>
          </cell>
          <cell r="E230">
            <v>1.95</v>
          </cell>
          <cell r="F230">
            <v>1.95</v>
          </cell>
        </row>
        <row r="231">
          <cell r="A231" t="str">
            <v>CJ01.008</v>
          </cell>
          <cell r="B231" t="str">
            <v>Tarugos plásticos de 3/8" x 2"</v>
          </cell>
          <cell r="C231" t="str">
            <v>u</v>
          </cell>
          <cell r="D231">
            <v>1</v>
          </cell>
          <cell r="E231">
            <v>0.6</v>
          </cell>
          <cell r="F231">
            <v>0.6</v>
          </cell>
        </row>
        <row r="232">
          <cell r="A232" t="str">
            <v>EB</v>
          </cell>
          <cell r="B232" t="str">
            <v>EBANISTERIA</v>
          </cell>
          <cell r="D232" t="str">
            <v/>
          </cell>
          <cell r="F232" t="str">
            <v/>
          </cell>
        </row>
        <row r="233">
          <cell r="A233" t="str">
            <v>EB01.001</v>
          </cell>
          <cell r="B233" t="str">
            <v>Marco de pino en 2" x 4"</v>
          </cell>
          <cell r="C233" t="str">
            <v>p</v>
          </cell>
          <cell r="D233">
            <v>1</v>
          </cell>
          <cell r="E233">
            <v>17.5</v>
          </cell>
          <cell r="F233">
            <v>17.5</v>
          </cell>
        </row>
        <row r="234">
          <cell r="A234" t="str">
            <v>EB01.002</v>
          </cell>
          <cell r="B234" t="str">
            <v>Marco de caoba en 2" x 4"</v>
          </cell>
          <cell r="C234" t="str">
            <v>p</v>
          </cell>
          <cell r="D234">
            <v>1</v>
          </cell>
          <cell r="E234">
            <v>62.5</v>
          </cell>
          <cell r="F234">
            <v>62.5</v>
          </cell>
        </row>
        <row r="235">
          <cell r="A235" t="str">
            <v>EB01.003</v>
          </cell>
          <cell r="B235" t="str">
            <v>Puerta en Plywood 3/16"</v>
          </cell>
          <cell r="C235" t="str">
            <v>p2</v>
          </cell>
          <cell r="D235">
            <v>1</v>
          </cell>
          <cell r="E235">
            <v>35</v>
          </cell>
          <cell r="F235">
            <v>35</v>
          </cell>
        </row>
        <row r="236">
          <cell r="A236" t="str">
            <v>EB01.004</v>
          </cell>
          <cell r="B236" t="str">
            <v>Puerta panelada en Pino</v>
          </cell>
          <cell r="C236" t="str">
            <v>p2</v>
          </cell>
          <cell r="D236">
            <v>1</v>
          </cell>
          <cell r="E236">
            <v>68</v>
          </cell>
          <cell r="F236">
            <v>68</v>
          </cell>
        </row>
        <row r="237">
          <cell r="A237" t="str">
            <v>EB01.005</v>
          </cell>
          <cell r="B237" t="str">
            <v>Puerta panelada en Caoba</v>
          </cell>
          <cell r="C237" t="str">
            <v>p2</v>
          </cell>
          <cell r="D237">
            <v>1</v>
          </cell>
          <cell r="E237">
            <v>180</v>
          </cell>
          <cell r="F237">
            <v>180</v>
          </cell>
        </row>
        <row r="238">
          <cell r="A238" t="str">
            <v>EB01.006</v>
          </cell>
          <cell r="B238" t="str">
            <v>Puerta panelada especial en Caoba (Para Puerta Principal)</v>
          </cell>
          <cell r="C238" t="str">
            <v>p3</v>
          </cell>
          <cell r="D238">
            <v>1</v>
          </cell>
          <cell r="E238">
            <v>250</v>
          </cell>
          <cell r="F238">
            <v>250</v>
          </cell>
        </row>
        <row r="239">
          <cell r="A239" t="str">
            <v>EB01.007</v>
          </cell>
          <cell r="B239" t="str">
            <v>Gabinete de piso en Pino</v>
          </cell>
          <cell r="C239" t="str">
            <v>p</v>
          </cell>
          <cell r="D239">
            <v>1</v>
          </cell>
          <cell r="E239">
            <v>650</v>
          </cell>
          <cell r="F239">
            <v>650</v>
          </cell>
        </row>
        <row r="240">
          <cell r="A240" t="str">
            <v>EB01.008</v>
          </cell>
          <cell r="B240" t="str">
            <v>Gabinete de pared en Pino</v>
          </cell>
          <cell r="C240" t="str">
            <v>p</v>
          </cell>
          <cell r="D240">
            <v>1</v>
          </cell>
          <cell r="E240">
            <v>550</v>
          </cell>
          <cell r="F240">
            <v>550</v>
          </cell>
        </row>
        <row r="241">
          <cell r="A241" t="str">
            <v>EB01.016</v>
          </cell>
          <cell r="B241" t="str">
            <v>Montura puertas (incluye marco y llavín)</v>
          </cell>
          <cell r="C241" t="str">
            <v>u</v>
          </cell>
          <cell r="D241">
            <v>1</v>
          </cell>
          <cell r="E241">
            <v>250</v>
          </cell>
          <cell r="F241">
            <v>250</v>
          </cell>
        </row>
        <row r="242">
          <cell r="A242" t="str">
            <v>EB01.017</v>
          </cell>
          <cell r="B242" t="str">
            <v>Aplicación laca todo costo (por puerta)</v>
          </cell>
          <cell r="C242" t="str">
            <v>u</v>
          </cell>
          <cell r="D242">
            <v>1</v>
          </cell>
          <cell r="E242">
            <v>500</v>
          </cell>
          <cell r="F242">
            <v>500</v>
          </cell>
        </row>
        <row r="243">
          <cell r="A243" t="str">
            <v>EB02.001</v>
          </cell>
          <cell r="B243" t="str">
            <v>Tope de Marmolite "Alpha"</v>
          </cell>
          <cell r="C243" t="str">
            <v>p2</v>
          </cell>
          <cell r="D243">
            <v>1</v>
          </cell>
          <cell r="E243">
            <v>85</v>
          </cell>
          <cell r="F243">
            <v>85</v>
          </cell>
        </row>
        <row r="244">
          <cell r="A244" t="str">
            <v>EB02.002</v>
          </cell>
          <cell r="B244" t="str">
            <v>Tope de Marmolite Natural.  Incluye Instalación.</v>
          </cell>
          <cell r="C244" t="str">
            <v>p2</v>
          </cell>
          <cell r="D244">
            <v>1</v>
          </cell>
          <cell r="E244">
            <v>85</v>
          </cell>
          <cell r="F244">
            <v>85</v>
          </cell>
        </row>
        <row r="245">
          <cell r="A245" t="str">
            <v>EB02.003</v>
          </cell>
          <cell r="B245" t="str">
            <v>Tope de Marmolite Color.  Incluye Instalación.</v>
          </cell>
          <cell r="C245" t="str">
            <v>p2</v>
          </cell>
          <cell r="D245">
            <v>1</v>
          </cell>
          <cell r="E245">
            <v>120</v>
          </cell>
          <cell r="F245">
            <v>120</v>
          </cell>
        </row>
        <row r="246">
          <cell r="A246" t="str">
            <v>EB02.004</v>
          </cell>
          <cell r="B246" t="str">
            <v>Tope de Marmolite - Granitop.  Incluye Instalación.</v>
          </cell>
          <cell r="C246" t="str">
            <v>p2</v>
          </cell>
          <cell r="D246">
            <v>1.08</v>
          </cell>
          <cell r="E246">
            <v>150</v>
          </cell>
          <cell r="F246">
            <v>162</v>
          </cell>
        </row>
        <row r="247">
          <cell r="A247" t="str">
            <v>EL</v>
          </cell>
          <cell r="B247" t="str">
            <v>ELECTRICIDAD</v>
          </cell>
          <cell r="D247" t="str">
            <v/>
          </cell>
          <cell r="F247" t="str">
            <v/>
          </cell>
        </row>
        <row r="248">
          <cell r="A248" t="str">
            <v>EL01.001</v>
          </cell>
          <cell r="B248" t="str">
            <v>Caja rectangular 2x4 de 1/2", americana</v>
          </cell>
          <cell r="C248" t="str">
            <v>u</v>
          </cell>
          <cell r="D248">
            <v>1</v>
          </cell>
          <cell r="E248">
            <v>7.95</v>
          </cell>
          <cell r="F248">
            <v>7.95</v>
          </cell>
        </row>
        <row r="249">
          <cell r="A249" t="str">
            <v>EL01.002</v>
          </cell>
          <cell r="B249" t="str">
            <v>Caja rectangular 2x4 de 3/4", americana</v>
          </cell>
          <cell r="C249" t="str">
            <v>u</v>
          </cell>
          <cell r="D249">
            <v>1</v>
          </cell>
          <cell r="E249">
            <v>8</v>
          </cell>
          <cell r="F249">
            <v>8</v>
          </cell>
        </row>
        <row r="250">
          <cell r="A250" t="str">
            <v>EL01.003</v>
          </cell>
          <cell r="B250" t="str">
            <v>Caja octagonal de 1/2", americana</v>
          </cell>
          <cell r="C250" t="str">
            <v>u</v>
          </cell>
          <cell r="D250">
            <v>1</v>
          </cell>
          <cell r="E250">
            <v>8.9499999999999993</v>
          </cell>
          <cell r="F250">
            <v>8.9499999999999993</v>
          </cell>
        </row>
        <row r="251">
          <cell r="A251" t="str">
            <v>EL01.004</v>
          </cell>
          <cell r="B251" t="str">
            <v>Caja octagonal de 3/4", americana</v>
          </cell>
          <cell r="C251" t="str">
            <v>u</v>
          </cell>
          <cell r="D251">
            <v>1</v>
          </cell>
          <cell r="E251">
            <v>8.9499999999999993</v>
          </cell>
          <cell r="F251">
            <v>8.9499999999999993</v>
          </cell>
        </row>
        <row r="252">
          <cell r="A252" t="str">
            <v>EL01.005</v>
          </cell>
          <cell r="B252" t="str">
            <v>Roseta porcelana americana</v>
          </cell>
          <cell r="C252" t="str">
            <v>u</v>
          </cell>
          <cell r="D252">
            <v>1</v>
          </cell>
          <cell r="E252">
            <v>18</v>
          </cell>
          <cell r="F252">
            <v>18</v>
          </cell>
        </row>
        <row r="253">
          <cell r="A253" t="str">
            <v>EL01.006</v>
          </cell>
          <cell r="B253" t="str">
            <v>Tubo 1/2" x 10', PVC</v>
          </cell>
          <cell r="C253" t="str">
            <v>u</v>
          </cell>
          <cell r="D253">
            <v>1</v>
          </cell>
          <cell r="E253">
            <v>6.95</v>
          </cell>
          <cell r="F253">
            <v>6.95</v>
          </cell>
        </row>
        <row r="254">
          <cell r="A254" t="str">
            <v>EL01.007</v>
          </cell>
          <cell r="B254" t="str">
            <v>Tubo 3/4" x 10', PVC</v>
          </cell>
          <cell r="C254" t="str">
            <v>u</v>
          </cell>
          <cell r="D254">
            <v>1</v>
          </cell>
          <cell r="E254">
            <v>10.95</v>
          </cell>
          <cell r="F254">
            <v>10.95</v>
          </cell>
        </row>
        <row r="255">
          <cell r="A255" t="str">
            <v>EL01.008</v>
          </cell>
          <cell r="B255" t="str">
            <v>Tubo 1" x 10', PVC</v>
          </cell>
          <cell r="C255" t="str">
            <v>u</v>
          </cell>
          <cell r="D255">
            <v>1</v>
          </cell>
          <cell r="E255">
            <v>17</v>
          </cell>
          <cell r="F255">
            <v>17</v>
          </cell>
        </row>
        <row r="256">
          <cell r="A256" t="str">
            <v>EL01.009</v>
          </cell>
          <cell r="B256" t="str">
            <v>Tubo 1 1/2" x 10', PVC</v>
          </cell>
          <cell r="C256" t="str">
            <v>u</v>
          </cell>
          <cell r="D256">
            <v>1</v>
          </cell>
          <cell r="E256">
            <v>20</v>
          </cell>
          <cell r="F256">
            <v>20</v>
          </cell>
        </row>
        <row r="257">
          <cell r="A257" t="str">
            <v>EL01.010</v>
          </cell>
          <cell r="B257" t="str">
            <v>Tubo 2" x 10', PVC</v>
          </cell>
          <cell r="C257" t="str">
            <v>u</v>
          </cell>
          <cell r="D257">
            <v>1</v>
          </cell>
          <cell r="E257">
            <v>23</v>
          </cell>
          <cell r="F257">
            <v>23</v>
          </cell>
        </row>
        <row r="258">
          <cell r="A258" t="str">
            <v>EL01.011</v>
          </cell>
          <cell r="B258" t="str">
            <v>Codo PVC Eléctrico de 1/2"</v>
          </cell>
          <cell r="C258" t="str">
            <v>u</v>
          </cell>
          <cell r="D258">
            <v>1</v>
          </cell>
          <cell r="E258">
            <v>6.95</v>
          </cell>
          <cell r="F258">
            <v>6.95</v>
          </cell>
        </row>
        <row r="259">
          <cell r="A259" t="str">
            <v>EL01.012</v>
          </cell>
          <cell r="B259" t="str">
            <v>Codo PVC Eléctrico de 3/4"</v>
          </cell>
          <cell r="C259" t="str">
            <v>u</v>
          </cell>
          <cell r="D259">
            <v>1</v>
          </cell>
          <cell r="E259">
            <v>10.95</v>
          </cell>
          <cell r="F259">
            <v>10.95</v>
          </cell>
        </row>
        <row r="260">
          <cell r="A260" t="str">
            <v>EL01.013</v>
          </cell>
          <cell r="B260" t="str">
            <v>Alambre Duplo # 18, St.</v>
          </cell>
          <cell r="C260" t="str">
            <v>p</v>
          </cell>
          <cell r="D260">
            <v>1</v>
          </cell>
          <cell r="E260">
            <v>0.86</v>
          </cell>
          <cell r="F260">
            <v>0.86</v>
          </cell>
        </row>
        <row r="261">
          <cell r="A261" t="str">
            <v>EL01.014</v>
          </cell>
          <cell r="B261" t="str">
            <v>Alambre THW # 14, St.</v>
          </cell>
          <cell r="C261" t="str">
            <v>p</v>
          </cell>
          <cell r="D261">
            <v>1</v>
          </cell>
          <cell r="E261">
            <v>0.69</v>
          </cell>
          <cell r="F261">
            <v>0.69</v>
          </cell>
        </row>
        <row r="262">
          <cell r="A262" t="str">
            <v>EL01.015</v>
          </cell>
          <cell r="B262" t="str">
            <v>Alambre THW # 12, St.</v>
          </cell>
          <cell r="C262" t="str">
            <v>p</v>
          </cell>
          <cell r="D262">
            <v>1</v>
          </cell>
          <cell r="E262">
            <v>0.93</v>
          </cell>
          <cell r="F262">
            <v>0.93</v>
          </cell>
        </row>
        <row r="263">
          <cell r="A263" t="str">
            <v>EL01.016</v>
          </cell>
          <cell r="B263" t="str">
            <v>Alambre THW # 10, St.</v>
          </cell>
          <cell r="C263" t="str">
            <v>p</v>
          </cell>
          <cell r="D263">
            <v>1</v>
          </cell>
          <cell r="E263">
            <v>1.5</v>
          </cell>
          <cell r="F263">
            <v>1.5</v>
          </cell>
        </row>
        <row r="264">
          <cell r="A264" t="str">
            <v>EL01.017</v>
          </cell>
          <cell r="B264" t="str">
            <v>Alambre THW # 8, St.</v>
          </cell>
          <cell r="C264" t="str">
            <v>p</v>
          </cell>
          <cell r="D264">
            <v>1</v>
          </cell>
          <cell r="E264">
            <v>2.77</v>
          </cell>
          <cell r="F264">
            <v>2.77</v>
          </cell>
        </row>
        <row r="265">
          <cell r="A265" t="str">
            <v>EL01.018</v>
          </cell>
          <cell r="B265" t="str">
            <v>Alambre THW # 6, St.</v>
          </cell>
          <cell r="C265" t="str">
            <v>p</v>
          </cell>
          <cell r="D265">
            <v>1</v>
          </cell>
          <cell r="E265">
            <v>3.99</v>
          </cell>
          <cell r="F265">
            <v>3.99</v>
          </cell>
        </row>
        <row r="266">
          <cell r="A266" t="str">
            <v>EL01.019</v>
          </cell>
          <cell r="B266" t="str">
            <v>Alambre THW # 4, St.</v>
          </cell>
          <cell r="C266" t="str">
            <v>p</v>
          </cell>
          <cell r="D266">
            <v>1</v>
          </cell>
          <cell r="E266">
            <v>6.3</v>
          </cell>
          <cell r="F266">
            <v>6.3</v>
          </cell>
        </row>
        <row r="267">
          <cell r="A267" t="str">
            <v>EL01.020</v>
          </cell>
          <cell r="B267" t="str">
            <v>Alambre THW # 2, St.</v>
          </cell>
          <cell r="C267" t="str">
            <v>p</v>
          </cell>
          <cell r="D267">
            <v>1</v>
          </cell>
          <cell r="E267">
            <v>9.25</v>
          </cell>
          <cell r="F267">
            <v>9.25</v>
          </cell>
        </row>
        <row r="268">
          <cell r="A268" t="str">
            <v>EL01.021</v>
          </cell>
          <cell r="B268" t="str">
            <v>Alambre THW # 1/0, St.</v>
          </cell>
          <cell r="C268" t="str">
            <v>p</v>
          </cell>
          <cell r="D268">
            <v>1</v>
          </cell>
          <cell r="E268">
            <v>17.739999999999998</v>
          </cell>
          <cell r="F268">
            <v>17.739999999999998</v>
          </cell>
        </row>
        <row r="269">
          <cell r="A269" t="str">
            <v>EL01.022</v>
          </cell>
          <cell r="B269" t="str">
            <v>Tape eléctrico</v>
          </cell>
          <cell r="C269" t="str">
            <v>p</v>
          </cell>
          <cell r="D269">
            <v>1</v>
          </cell>
          <cell r="E269">
            <v>46</v>
          </cell>
          <cell r="F269">
            <v>46</v>
          </cell>
        </row>
        <row r="270">
          <cell r="A270" t="str">
            <v>EL01.023</v>
          </cell>
          <cell r="B270" t="str">
            <v>Interruptor sencillo, luminex</v>
          </cell>
          <cell r="C270" t="str">
            <v>u</v>
          </cell>
          <cell r="D270">
            <v>1</v>
          </cell>
          <cell r="E270">
            <v>16.95</v>
          </cell>
          <cell r="F270">
            <v>16.95</v>
          </cell>
        </row>
        <row r="271">
          <cell r="A271" t="str">
            <v>EL01.024</v>
          </cell>
          <cell r="B271" t="str">
            <v>Interruptor doble, luminex</v>
          </cell>
          <cell r="C271" t="str">
            <v>u</v>
          </cell>
          <cell r="D271">
            <v>1</v>
          </cell>
          <cell r="E271">
            <v>28.95</v>
          </cell>
          <cell r="F271">
            <v>28.95</v>
          </cell>
        </row>
        <row r="272">
          <cell r="A272" t="str">
            <v>EL01.025</v>
          </cell>
          <cell r="B272" t="str">
            <v>Interruptor triple, LUMINEX</v>
          </cell>
          <cell r="C272" t="str">
            <v>u</v>
          </cell>
          <cell r="D272">
            <v>1</v>
          </cell>
          <cell r="E272">
            <v>42</v>
          </cell>
          <cell r="F272">
            <v>42</v>
          </cell>
        </row>
        <row r="273">
          <cell r="A273" t="str">
            <v>EL01.026</v>
          </cell>
          <cell r="B273" t="str">
            <v>Interruptor sencillo de tres vias, Luminex</v>
          </cell>
          <cell r="C273" t="str">
            <v>u</v>
          </cell>
          <cell r="D273">
            <v>1</v>
          </cell>
          <cell r="E273">
            <v>20.95</v>
          </cell>
          <cell r="F273">
            <v>20.95</v>
          </cell>
        </row>
        <row r="274">
          <cell r="A274" t="str">
            <v>EL01.027</v>
          </cell>
          <cell r="B274" t="str">
            <v>Interruptor sencillo de cuatro vias, Vimar</v>
          </cell>
          <cell r="C274" t="str">
            <v>u</v>
          </cell>
          <cell r="D274">
            <v>1</v>
          </cell>
          <cell r="E274">
            <v>62</v>
          </cell>
          <cell r="F274">
            <v>62</v>
          </cell>
        </row>
        <row r="275">
          <cell r="A275" t="str">
            <v>EL01.028</v>
          </cell>
          <cell r="B275" t="str">
            <v>Interruptor piloto americano, Levinton</v>
          </cell>
          <cell r="C275" t="str">
            <v>u</v>
          </cell>
          <cell r="D275">
            <v>1</v>
          </cell>
          <cell r="E275">
            <v>66</v>
          </cell>
          <cell r="F275">
            <v>66</v>
          </cell>
        </row>
        <row r="276">
          <cell r="A276" t="str">
            <v>EL01.029</v>
          </cell>
          <cell r="B276" t="str">
            <v>Tomacorriente doble 110 V.</v>
          </cell>
          <cell r="C276" t="str">
            <v>u</v>
          </cell>
          <cell r="D276">
            <v>1</v>
          </cell>
          <cell r="E276">
            <v>21.95</v>
          </cell>
          <cell r="F276">
            <v>21.95</v>
          </cell>
        </row>
        <row r="277">
          <cell r="A277" t="str">
            <v>EL01.030</v>
          </cell>
          <cell r="B277" t="str">
            <v>Tomacorriente sencillo 220 V.</v>
          </cell>
          <cell r="C277" t="str">
            <v>u</v>
          </cell>
          <cell r="D277">
            <v>1</v>
          </cell>
          <cell r="E277">
            <v>30</v>
          </cell>
          <cell r="F277">
            <v>30</v>
          </cell>
        </row>
        <row r="278">
          <cell r="A278" t="str">
            <v>EL01.031</v>
          </cell>
          <cell r="B278" t="str">
            <v>Boton timbre, Luminex</v>
          </cell>
          <cell r="C278" t="str">
            <v>u</v>
          </cell>
          <cell r="D278">
            <v>1</v>
          </cell>
          <cell r="E278">
            <v>18.95</v>
          </cell>
          <cell r="F278">
            <v>18.95</v>
          </cell>
        </row>
        <row r="279">
          <cell r="A279" t="str">
            <v>EL01.032</v>
          </cell>
          <cell r="B279" t="str">
            <v>Timbre</v>
          </cell>
          <cell r="C279" t="str">
            <v>u</v>
          </cell>
          <cell r="D279">
            <v>1</v>
          </cell>
          <cell r="E279">
            <v>99</v>
          </cell>
          <cell r="F279">
            <v>99</v>
          </cell>
        </row>
        <row r="280">
          <cell r="A280" t="str">
            <v>EL01.036</v>
          </cell>
          <cell r="B280" t="str">
            <v>Caja distribución 2 a 4 circuitos</v>
          </cell>
          <cell r="C280" t="str">
            <v>u</v>
          </cell>
          <cell r="D280">
            <v>1</v>
          </cell>
          <cell r="E280">
            <v>179</v>
          </cell>
          <cell r="F280">
            <v>179</v>
          </cell>
        </row>
        <row r="281">
          <cell r="A281" t="str">
            <v>EL01.037</v>
          </cell>
          <cell r="B281" t="str">
            <v>Caja distribución 4 a 8 circuitos</v>
          </cell>
          <cell r="C281" t="str">
            <v>u</v>
          </cell>
          <cell r="D281">
            <v>1</v>
          </cell>
          <cell r="E281">
            <v>204</v>
          </cell>
          <cell r="F281">
            <v>204</v>
          </cell>
        </row>
        <row r="282">
          <cell r="A282" t="str">
            <v>EL01.038</v>
          </cell>
          <cell r="B282" t="str">
            <v>Caja distribución 8 a 12 circuitos</v>
          </cell>
          <cell r="C282" t="str">
            <v>u</v>
          </cell>
          <cell r="D282">
            <v>1</v>
          </cell>
          <cell r="E282">
            <v>385</v>
          </cell>
          <cell r="F282">
            <v>385</v>
          </cell>
        </row>
        <row r="283">
          <cell r="A283" t="str">
            <v>EL01.039</v>
          </cell>
          <cell r="B283" t="str">
            <v>Caja distribución 8 a 16 circuitos</v>
          </cell>
          <cell r="C283" t="str">
            <v>u</v>
          </cell>
          <cell r="D283">
            <v>1</v>
          </cell>
          <cell r="E283">
            <v>460</v>
          </cell>
          <cell r="F283">
            <v>460</v>
          </cell>
        </row>
        <row r="284">
          <cell r="A284" t="str">
            <v>EL01.040</v>
          </cell>
          <cell r="B284" t="str">
            <v>Caja distribución 12 a 24 circuitos</v>
          </cell>
          <cell r="C284" t="str">
            <v>u</v>
          </cell>
          <cell r="D284">
            <v>1</v>
          </cell>
          <cell r="E284">
            <v>510</v>
          </cell>
          <cell r="F284">
            <v>510</v>
          </cell>
        </row>
        <row r="285">
          <cell r="A285" t="str">
            <v>EL01.040</v>
          </cell>
          <cell r="B285" t="str">
            <v>Breakers</v>
          </cell>
          <cell r="C285" t="str">
            <v>u</v>
          </cell>
          <cell r="D285">
            <v>1</v>
          </cell>
          <cell r="E285">
            <v>60</v>
          </cell>
          <cell r="F285">
            <v>60</v>
          </cell>
        </row>
        <row r="286">
          <cell r="A286" t="str">
            <v>EX</v>
          </cell>
          <cell r="B286" t="str">
            <v>EXCAVACIONES</v>
          </cell>
          <cell r="D286" t="str">
            <v/>
          </cell>
          <cell r="F286" t="str">
            <v/>
          </cell>
        </row>
        <row r="287">
          <cell r="A287" t="str">
            <v>EX01.001</v>
          </cell>
          <cell r="B287" t="str">
            <v>Exc. Roca con Compresor hasta 3.00 m. de profundidad</v>
          </cell>
          <cell r="C287" t="str">
            <v>m3</v>
          </cell>
          <cell r="D287">
            <v>1</v>
          </cell>
          <cell r="E287">
            <v>290</v>
          </cell>
          <cell r="F287">
            <v>290</v>
          </cell>
        </row>
        <row r="288">
          <cell r="A288" t="str">
            <v>EX01.002</v>
          </cell>
          <cell r="B288" t="str">
            <v>Exc. Roca con Compresor  3.01 - 5.00 m de profundidad</v>
          </cell>
          <cell r="C288" t="str">
            <v>m3</v>
          </cell>
          <cell r="D288">
            <v>1</v>
          </cell>
          <cell r="E288">
            <v>310</v>
          </cell>
          <cell r="F288">
            <v>310</v>
          </cell>
        </row>
        <row r="289">
          <cell r="A289" t="str">
            <v>EX01.003</v>
          </cell>
          <cell r="B289" t="str">
            <v>Exc. Roca con Compresor  5.01 - 7.00 m de profundidad</v>
          </cell>
          <cell r="C289" t="str">
            <v>m3</v>
          </cell>
          <cell r="D289">
            <v>1</v>
          </cell>
          <cell r="E289">
            <v>340</v>
          </cell>
          <cell r="F289">
            <v>340</v>
          </cell>
        </row>
        <row r="290">
          <cell r="A290" t="str">
            <v>EX01.004</v>
          </cell>
          <cell r="B290" t="str">
            <v>Exc. Roca Dura a Mano hasta 3 m profundidad</v>
          </cell>
          <cell r="C290" t="str">
            <v>m3</v>
          </cell>
          <cell r="D290">
            <v>1</v>
          </cell>
          <cell r="E290">
            <v>256</v>
          </cell>
          <cell r="F290">
            <v>256</v>
          </cell>
        </row>
        <row r="291">
          <cell r="A291" t="str">
            <v>EX01.005</v>
          </cell>
          <cell r="B291" t="str">
            <v>Exc. Roca Dura a Mano 3.01 - 5.00 m. de profundidad</v>
          </cell>
          <cell r="C291" t="str">
            <v>m3</v>
          </cell>
          <cell r="D291">
            <v>1</v>
          </cell>
          <cell r="E291">
            <v>271</v>
          </cell>
          <cell r="F291">
            <v>271</v>
          </cell>
        </row>
        <row r="292">
          <cell r="A292" t="str">
            <v>EX01.006</v>
          </cell>
          <cell r="B292" t="str">
            <v>Exc. Roca Dura a Mano 5.01 - 7.00 m. de profundidad</v>
          </cell>
          <cell r="C292" t="str">
            <v>m3</v>
          </cell>
          <cell r="D292">
            <v>1</v>
          </cell>
          <cell r="E292">
            <v>293</v>
          </cell>
          <cell r="F292">
            <v>293</v>
          </cell>
        </row>
        <row r="293">
          <cell r="A293" t="str">
            <v>EX01.007</v>
          </cell>
          <cell r="B293" t="str">
            <v>Exc. Roca Blanda a Mano hasta 3.00 m. de profundidad</v>
          </cell>
          <cell r="C293" t="str">
            <v>m3</v>
          </cell>
          <cell r="D293">
            <v>1</v>
          </cell>
          <cell r="E293">
            <v>204</v>
          </cell>
          <cell r="F293">
            <v>204</v>
          </cell>
        </row>
        <row r="294">
          <cell r="A294" t="str">
            <v>EX01.008</v>
          </cell>
          <cell r="B294" t="str">
            <v>Exc. Roca Blanda a Mano 3.01 - 5.00 m. de profundidad</v>
          </cell>
          <cell r="C294" t="str">
            <v>m3</v>
          </cell>
          <cell r="D294">
            <v>1</v>
          </cell>
          <cell r="E294">
            <v>217</v>
          </cell>
          <cell r="F294">
            <v>217</v>
          </cell>
        </row>
        <row r="295">
          <cell r="A295" t="str">
            <v>EX01.009</v>
          </cell>
          <cell r="B295" t="str">
            <v>Exc. Roca Blanda a Mano 5.01 - 7.00 m. de profundidad</v>
          </cell>
          <cell r="C295" t="str">
            <v>m3</v>
          </cell>
          <cell r="D295">
            <v>1</v>
          </cell>
          <cell r="E295">
            <v>235</v>
          </cell>
          <cell r="F295">
            <v>235</v>
          </cell>
        </row>
        <row r="296">
          <cell r="A296" t="str">
            <v>EX01.010</v>
          </cell>
          <cell r="B296" t="str">
            <v>Exc. Roca Tosca a Mano hasta 3.00 m. de profundidad</v>
          </cell>
          <cell r="C296" t="str">
            <v>m3</v>
          </cell>
          <cell r="D296">
            <v>1</v>
          </cell>
          <cell r="E296">
            <v>176</v>
          </cell>
          <cell r="F296">
            <v>176</v>
          </cell>
        </row>
        <row r="297">
          <cell r="A297" t="str">
            <v>EX01.011</v>
          </cell>
          <cell r="B297" t="str">
            <v>Exc. Roca Tosca a Mano 3.01 - 5.00 m. de profundidad</v>
          </cell>
          <cell r="C297" t="str">
            <v>m3</v>
          </cell>
          <cell r="D297">
            <v>1</v>
          </cell>
          <cell r="E297">
            <v>187</v>
          </cell>
          <cell r="F297">
            <v>187</v>
          </cell>
        </row>
        <row r="298">
          <cell r="A298" t="str">
            <v>EX01.012</v>
          </cell>
          <cell r="B298" t="str">
            <v>Exc. Roca Tosca a Mano 5.01 - 7.00 m. de profundidad</v>
          </cell>
          <cell r="C298" t="str">
            <v>m3</v>
          </cell>
          <cell r="D298">
            <v>1</v>
          </cell>
          <cell r="E298">
            <v>202</v>
          </cell>
          <cell r="F298">
            <v>202</v>
          </cell>
        </row>
        <row r="299">
          <cell r="A299" t="str">
            <v>EX02.001</v>
          </cell>
          <cell r="B299" t="str">
            <v>Exc. Caliche a Mano hasta 3.00 m. de profundidad</v>
          </cell>
          <cell r="C299" t="str">
            <v>m3</v>
          </cell>
          <cell r="D299">
            <v>1</v>
          </cell>
          <cell r="E299">
            <v>128</v>
          </cell>
          <cell r="F299">
            <v>128</v>
          </cell>
        </row>
        <row r="300">
          <cell r="A300" t="str">
            <v>EX02.002</v>
          </cell>
          <cell r="B300" t="str">
            <v>Exc. Caliche a Mano 3.01 - 5.00 m. de profundidad</v>
          </cell>
          <cell r="C300" t="str">
            <v>m3</v>
          </cell>
          <cell r="D300">
            <v>1</v>
          </cell>
          <cell r="E300">
            <v>140</v>
          </cell>
          <cell r="F300">
            <v>140</v>
          </cell>
        </row>
        <row r="301">
          <cell r="A301" t="str">
            <v>EX02.003</v>
          </cell>
          <cell r="B301" t="str">
            <v>Exc. Caliche a Mano 5.01 - 7.00 m. de profundidad</v>
          </cell>
          <cell r="C301" t="str">
            <v>m3</v>
          </cell>
          <cell r="D301">
            <v>1</v>
          </cell>
          <cell r="E301">
            <v>153</v>
          </cell>
          <cell r="F301">
            <v>153</v>
          </cell>
        </row>
        <row r="302">
          <cell r="A302" t="str">
            <v>EX03.001</v>
          </cell>
          <cell r="B302" t="str">
            <v>Exc. Tierra a Mano hasta 3.00 m. de profundidad</v>
          </cell>
          <cell r="C302" t="str">
            <v>m3</v>
          </cell>
          <cell r="D302">
            <v>1</v>
          </cell>
          <cell r="E302">
            <v>79</v>
          </cell>
          <cell r="F302">
            <v>79</v>
          </cell>
        </row>
        <row r="303">
          <cell r="A303" t="str">
            <v>EX03.002</v>
          </cell>
          <cell r="B303" t="str">
            <v>Exc. Tierra a Mano 3.01 - 5.00 m. de profundidad</v>
          </cell>
          <cell r="C303" t="str">
            <v>m3</v>
          </cell>
          <cell r="D303">
            <v>1</v>
          </cell>
          <cell r="E303">
            <v>88</v>
          </cell>
          <cell r="F303">
            <v>88</v>
          </cell>
        </row>
        <row r="304">
          <cell r="A304" t="str">
            <v>EX03.003</v>
          </cell>
          <cell r="B304" t="str">
            <v>Exc. Tierra a Mano 5.01 - 7.00 m. de profundidad</v>
          </cell>
          <cell r="C304" t="str">
            <v>m3</v>
          </cell>
          <cell r="D304">
            <v>1</v>
          </cell>
          <cell r="E304">
            <v>96</v>
          </cell>
          <cell r="F304">
            <v>96</v>
          </cell>
        </row>
        <row r="305">
          <cell r="A305" t="str">
            <v>HO</v>
          </cell>
          <cell r="B305" t="str">
            <v>HORMIGON</v>
          </cell>
          <cell r="D305" t="str">
            <v/>
          </cell>
          <cell r="F305" t="str">
            <v/>
          </cell>
        </row>
        <row r="306">
          <cell r="A306" t="str">
            <v>HO01.001</v>
          </cell>
          <cell r="B306" t="str">
            <v>Hormigón industrial 100 kg/cm2</v>
          </cell>
          <cell r="C306" t="str">
            <v>m3</v>
          </cell>
          <cell r="D306">
            <v>1.08</v>
          </cell>
          <cell r="E306">
            <v>970</v>
          </cell>
          <cell r="F306">
            <v>1047.5999999999999</v>
          </cell>
        </row>
        <row r="307">
          <cell r="A307" t="str">
            <v>HO01.002</v>
          </cell>
          <cell r="B307" t="str">
            <v>Hormigón industrial 140 kg/cm2</v>
          </cell>
          <cell r="C307" t="str">
            <v>m3</v>
          </cell>
          <cell r="D307">
            <v>1.08</v>
          </cell>
          <cell r="E307">
            <v>1020</v>
          </cell>
          <cell r="F307">
            <v>1101.5999999999999</v>
          </cell>
        </row>
        <row r="308">
          <cell r="A308" t="str">
            <v>HO01.003</v>
          </cell>
          <cell r="B308" t="str">
            <v>Hormigón industrial 160 kg/cm2</v>
          </cell>
          <cell r="C308" t="str">
            <v>m3</v>
          </cell>
          <cell r="D308">
            <v>1.08</v>
          </cell>
          <cell r="E308">
            <v>1045</v>
          </cell>
          <cell r="F308">
            <v>1128.5999999999999</v>
          </cell>
        </row>
        <row r="309">
          <cell r="A309" t="str">
            <v>HO01.004</v>
          </cell>
          <cell r="B309" t="str">
            <v>Hormigón industrial 180 kg/cm2</v>
          </cell>
          <cell r="C309" t="str">
            <v>m3</v>
          </cell>
          <cell r="D309">
            <v>1.08</v>
          </cell>
          <cell r="E309">
            <v>1090</v>
          </cell>
          <cell r="F309">
            <v>1177.2</v>
          </cell>
        </row>
        <row r="310">
          <cell r="A310" t="str">
            <v>HO01.005</v>
          </cell>
          <cell r="B310" t="str">
            <v>Hormigón industrial 210 kg/cm2</v>
          </cell>
          <cell r="C310" t="str">
            <v>m3</v>
          </cell>
          <cell r="D310">
            <v>1.08</v>
          </cell>
          <cell r="E310">
            <v>1140</v>
          </cell>
          <cell r="F310">
            <v>1231.2</v>
          </cell>
        </row>
        <row r="311">
          <cell r="A311" t="str">
            <v>HO01.006</v>
          </cell>
          <cell r="B311" t="str">
            <v>Hormigón industrial 240 kg/cm3</v>
          </cell>
          <cell r="C311" t="str">
            <v>m3</v>
          </cell>
          <cell r="D311">
            <v>1.08</v>
          </cell>
          <cell r="E311">
            <v>1195</v>
          </cell>
          <cell r="F311">
            <v>1290.5999999999999</v>
          </cell>
        </row>
        <row r="312">
          <cell r="A312" t="str">
            <v>HO01.007</v>
          </cell>
          <cell r="B312" t="str">
            <v>Hormigón industrial 250 kg/cm3</v>
          </cell>
          <cell r="C312" t="str">
            <v>m3</v>
          </cell>
          <cell r="D312">
            <v>1.08</v>
          </cell>
          <cell r="E312">
            <v>1230</v>
          </cell>
          <cell r="F312">
            <v>1328.4</v>
          </cell>
        </row>
        <row r="313">
          <cell r="A313" t="str">
            <v>HO01.008</v>
          </cell>
          <cell r="B313" t="str">
            <v>Hormigón industrial 260 kg/cm3</v>
          </cell>
          <cell r="C313" t="str">
            <v>m3</v>
          </cell>
          <cell r="D313">
            <v>1.08</v>
          </cell>
          <cell r="E313">
            <v>1255</v>
          </cell>
          <cell r="F313">
            <v>1355.4</v>
          </cell>
        </row>
        <row r="314">
          <cell r="A314" t="str">
            <v>HO01.009</v>
          </cell>
          <cell r="B314" t="str">
            <v>Hormigón industrial 280 kg/cm3</v>
          </cell>
          <cell r="C314" t="str">
            <v>m3</v>
          </cell>
          <cell r="D314">
            <v>1.08</v>
          </cell>
          <cell r="E314">
            <v>1310</v>
          </cell>
          <cell r="F314">
            <v>1414.8</v>
          </cell>
        </row>
        <row r="315">
          <cell r="A315" t="str">
            <v>HO01.010</v>
          </cell>
          <cell r="B315" t="str">
            <v>Hormigón industrial 300 kg/cm3</v>
          </cell>
          <cell r="C315" t="str">
            <v>m3</v>
          </cell>
          <cell r="D315">
            <v>1.08</v>
          </cell>
          <cell r="E315">
            <v>1365</v>
          </cell>
          <cell r="F315">
            <v>1474.2</v>
          </cell>
        </row>
        <row r="316">
          <cell r="A316" t="str">
            <v>HO01.011</v>
          </cell>
          <cell r="B316" t="str">
            <v>Hormigón industrial 315 kg/cm3</v>
          </cell>
          <cell r="C316" t="str">
            <v>m3</v>
          </cell>
          <cell r="D316">
            <v>1.08</v>
          </cell>
          <cell r="E316">
            <v>1415</v>
          </cell>
          <cell r="F316">
            <v>1528.2</v>
          </cell>
        </row>
        <row r="317">
          <cell r="A317" t="str">
            <v>HO01.012</v>
          </cell>
          <cell r="B317" t="str">
            <v>Hormigón industrial 350 kg/cm3</v>
          </cell>
          <cell r="C317" t="str">
            <v>m3</v>
          </cell>
          <cell r="D317">
            <v>1.08</v>
          </cell>
          <cell r="E317">
            <v>1510</v>
          </cell>
          <cell r="F317">
            <v>1630.8</v>
          </cell>
        </row>
        <row r="318">
          <cell r="A318" t="str">
            <v>HO01.013</v>
          </cell>
          <cell r="B318" t="str">
            <v>Hormigón industrial 400 kg/cm3</v>
          </cell>
          <cell r="C318" t="str">
            <v>m3</v>
          </cell>
          <cell r="D318">
            <v>1.08</v>
          </cell>
          <cell r="E318">
            <v>1605</v>
          </cell>
          <cell r="F318">
            <v>1733.4</v>
          </cell>
        </row>
        <row r="319">
          <cell r="A319" t="str">
            <v>HO02.001</v>
          </cell>
          <cell r="B319" t="str">
            <v>Instalación de Bomba</v>
          </cell>
          <cell r="C319" t="str">
            <v>vez</v>
          </cell>
          <cell r="D319">
            <v>1.08</v>
          </cell>
          <cell r="E319">
            <v>500</v>
          </cell>
          <cell r="F319">
            <v>540</v>
          </cell>
        </row>
        <row r="320">
          <cell r="A320" t="str">
            <v>HO02.002</v>
          </cell>
          <cell r="B320" t="str">
            <v>Bombeo Hormigón</v>
          </cell>
          <cell r="C320" t="str">
            <v>m3</v>
          </cell>
          <cell r="D320">
            <v>1.08</v>
          </cell>
          <cell r="E320">
            <v>90</v>
          </cell>
          <cell r="F320">
            <v>97.2</v>
          </cell>
        </row>
        <row r="321">
          <cell r="A321" t="str">
            <v>HO02.003</v>
          </cell>
          <cell r="B321" t="str">
            <v>Vaciado y ligado con ligadora</v>
          </cell>
          <cell r="C321" t="str">
            <v>m3</v>
          </cell>
          <cell r="D321">
            <v>1</v>
          </cell>
          <cell r="E321">
            <v>106.52</v>
          </cell>
          <cell r="F321">
            <v>106.52</v>
          </cell>
        </row>
        <row r="322">
          <cell r="A322" t="str">
            <v>HO02.004</v>
          </cell>
          <cell r="B322" t="str">
            <v>Vaciado y ligado a mano</v>
          </cell>
          <cell r="C322" t="str">
            <v>m3</v>
          </cell>
          <cell r="D322">
            <v>1</v>
          </cell>
          <cell r="E322">
            <v>188.27</v>
          </cell>
          <cell r="F322">
            <v>188.27</v>
          </cell>
        </row>
        <row r="323">
          <cell r="A323" t="str">
            <v>HO03.001</v>
          </cell>
          <cell r="B323" t="str">
            <v>Aditivo "PDA 25-R" (5 Gls)</v>
          </cell>
          <cell r="C323" t="str">
            <v>gl</v>
          </cell>
          <cell r="D323">
            <v>1</v>
          </cell>
          <cell r="E323">
            <v>108.61</v>
          </cell>
          <cell r="F323">
            <v>108.61</v>
          </cell>
        </row>
        <row r="324">
          <cell r="A324" t="str">
            <v>HO03.002</v>
          </cell>
          <cell r="B324" t="str">
            <v>Agua (camión de 2,000 - 2,500 gls)</v>
          </cell>
          <cell r="C324" t="str">
            <v>gl</v>
          </cell>
          <cell r="D324">
            <v>1</v>
          </cell>
          <cell r="E324">
            <v>0.1</v>
          </cell>
          <cell r="F324">
            <v>0.1</v>
          </cell>
        </row>
        <row r="325">
          <cell r="A325" t="str">
            <v>HO04.001</v>
          </cell>
          <cell r="B325" t="str">
            <v>Vibrado del Hormigón</v>
          </cell>
          <cell r="C325" t="str">
            <v>m3</v>
          </cell>
          <cell r="D325">
            <v>1</v>
          </cell>
          <cell r="E325">
            <v>0.9</v>
          </cell>
          <cell r="F325">
            <v>0.9</v>
          </cell>
        </row>
        <row r="326">
          <cell r="A326" t="str">
            <v>IM</v>
          </cell>
          <cell r="B326" t="str">
            <v>IMPERMEABILIZANTES</v>
          </cell>
          <cell r="D326" t="str">
            <v/>
          </cell>
          <cell r="F326" t="str">
            <v/>
          </cell>
        </row>
        <row r="327">
          <cell r="A327" t="str">
            <v>IM01.001</v>
          </cell>
          <cell r="B327" t="str">
            <v>Primaseal "TAVARES INDUSTRIALES"</v>
          </cell>
          <cell r="C327" t="str">
            <v>gl</v>
          </cell>
          <cell r="D327">
            <v>1.08</v>
          </cell>
          <cell r="E327">
            <v>40.299999999999997</v>
          </cell>
          <cell r="F327">
            <v>43.52</v>
          </cell>
        </row>
        <row r="328">
          <cell r="A328" t="str">
            <v>IM01.002</v>
          </cell>
          <cell r="B328" t="str">
            <v>Permaseal "TAVARES INDUSTRIALES"</v>
          </cell>
          <cell r="C328" t="str">
            <v>gl</v>
          </cell>
          <cell r="D328">
            <v>1.08</v>
          </cell>
          <cell r="E328">
            <v>113.39</v>
          </cell>
          <cell r="F328">
            <v>122.46</v>
          </cell>
        </row>
        <row r="329">
          <cell r="A329" t="str">
            <v>IM01.003</v>
          </cell>
          <cell r="B329" t="str">
            <v>ALM. , lata de 5 gl.</v>
          </cell>
          <cell r="C329" t="str">
            <v>lta</v>
          </cell>
          <cell r="D329">
            <v>1</v>
          </cell>
          <cell r="E329">
            <v>950</v>
          </cell>
          <cell r="F329">
            <v>950</v>
          </cell>
        </row>
        <row r="330">
          <cell r="A330" t="str">
            <v>IM01.004</v>
          </cell>
          <cell r="B330" t="str">
            <v>Silicool, lata de 5 gl. (Criollo)</v>
          </cell>
          <cell r="C330" t="str">
            <v>lta</v>
          </cell>
          <cell r="D330">
            <v>1</v>
          </cell>
          <cell r="E330">
            <v>875</v>
          </cell>
          <cell r="F330">
            <v>875</v>
          </cell>
        </row>
        <row r="331">
          <cell r="A331" t="str">
            <v>IM01.005</v>
          </cell>
          <cell r="B331" t="str">
            <v>Sellador  de techo criollo "Popular"</v>
          </cell>
          <cell r="C331" t="str">
            <v>gl</v>
          </cell>
          <cell r="D331">
            <v>1</v>
          </cell>
          <cell r="E331">
            <v>728</v>
          </cell>
          <cell r="F331">
            <v>728</v>
          </cell>
        </row>
        <row r="332">
          <cell r="A332" t="str">
            <v>IM01.006</v>
          </cell>
          <cell r="B332" t="str">
            <v>Sellador de techo importado "Surseal", lata 5 gl.</v>
          </cell>
          <cell r="C332" t="str">
            <v>lta</v>
          </cell>
          <cell r="D332">
            <v>1</v>
          </cell>
          <cell r="E332">
            <v>650</v>
          </cell>
          <cell r="F332">
            <v>650</v>
          </cell>
        </row>
        <row r="333">
          <cell r="A333" t="str">
            <v>IM01.007</v>
          </cell>
          <cell r="B333" t="str">
            <v>Sellador de techo importado "Lanco", lata 5 gls.</v>
          </cell>
          <cell r="C333" t="str">
            <v>lta</v>
          </cell>
          <cell r="D333">
            <v>1</v>
          </cell>
          <cell r="E333">
            <v>895</v>
          </cell>
          <cell r="F333">
            <v>895</v>
          </cell>
        </row>
        <row r="334">
          <cell r="A334" t="str">
            <v>IM01.008</v>
          </cell>
          <cell r="B334" t="str">
            <v>Aguapel "P.Q.I.","PROTEX" 5 gls</v>
          </cell>
          <cell r="C334" t="str">
            <v>gl</v>
          </cell>
          <cell r="D334">
            <v>1</v>
          </cell>
          <cell r="E334">
            <v>113.09</v>
          </cell>
          <cell r="F334">
            <v>113.09</v>
          </cell>
        </row>
        <row r="335">
          <cell r="A335" t="str">
            <v>IM01.009</v>
          </cell>
          <cell r="B335" t="str">
            <v>Bitunol instalado, 5 años garantía</v>
          </cell>
          <cell r="C335" t="str">
            <v>m2</v>
          </cell>
          <cell r="D335">
            <v>1</v>
          </cell>
          <cell r="E335">
            <v>165</v>
          </cell>
          <cell r="F335">
            <v>165</v>
          </cell>
        </row>
        <row r="336">
          <cell r="A336" t="str">
            <v>LV</v>
          </cell>
          <cell r="B336" t="str">
            <v>LAVADEROS Y VERTEDEROS DE GRANITO</v>
          </cell>
          <cell r="D336" t="str">
            <v/>
          </cell>
          <cell r="F336" t="str">
            <v/>
          </cell>
        </row>
        <row r="337">
          <cell r="A337" t="str">
            <v>LV01.001</v>
          </cell>
          <cell r="B337" t="str">
            <v>Lavadero doble de granito, 1.50 x 0.50 m.</v>
          </cell>
          <cell r="C337" t="str">
            <v>u</v>
          </cell>
          <cell r="D337">
            <v>1</v>
          </cell>
          <cell r="E337">
            <v>1181</v>
          </cell>
          <cell r="F337">
            <v>1181</v>
          </cell>
        </row>
        <row r="338">
          <cell r="A338" t="str">
            <v>LV01.004</v>
          </cell>
          <cell r="B338" t="str">
            <v>Transporte lavaderos y tina</v>
          </cell>
          <cell r="C338" t="str">
            <v>u</v>
          </cell>
          <cell r="D338">
            <v>1</v>
          </cell>
          <cell r="E338">
            <v>24.75</v>
          </cell>
          <cell r="F338">
            <v>24.75</v>
          </cell>
        </row>
        <row r="339">
          <cell r="A339" t="str">
            <v>LL</v>
          </cell>
          <cell r="B339" t="str">
            <v>LLAVES DE PASO Y VALVULAS</v>
          </cell>
          <cell r="D339" t="str">
            <v/>
          </cell>
          <cell r="F339" t="str">
            <v/>
          </cell>
        </row>
        <row r="340">
          <cell r="A340" t="str">
            <v>LL01.001</v>
          </cell>
          <cell r="B340" t="str">
            <v>Llave de paso RED WHITE de 1/2"</v>
          </cell>
          <cell r="C340" t="str">
            <v>u</v>
          </cell>
          <cell r="D340">
            <v>1</v>
          </cell>
          <cell r="E340">
            <v>98</v>
          </cell>
          <cell r="F340">
            <v>98</v>
          </cell>
        </row>
        <row r="341">
          <cell r="A341" t="str">
            <v>LL01.002</v>
          </cell>
          <cell r="B341" t="str">
            <v>Llave de paso RED WHITE de 3/4"</v>
          </cell>
          <cell r="C341" t="str">
            <v>u</v>
          </cell>
          <cell r="D341">
            <v>1</v>
          </cell>
          <cell r="E341">
            <v>125</v>
          </cell>
          <cell r="F341">
            <v>125</v>
          </cell>
        </row>
        <row r="342">
          <cell r="A342" t="str">
            <v>LL01.003</v>
          </cell>
          <cell r="B342" t="str">
            <v>Llave de paso RED WHITE de 1"</v>
          </cell>
          <cell r="C342" t="str">
            <v>u</v>
          </cell>
          <cell r="D342">
            <v>1</v>
          </cell>
          <cell r="E342">
            <v>176</v>
          </cell>
          <cell r="F342">
            <v>176</v>
          </cell>
        </row>
        <row r="343">
          <cell r="A343" t="str">
            <v>LL01.004</v>
          </cell>
          <cell r="B343" t="str">
            <v>Llave de paso RED WHITE de 1 1/2"</v>
          </cell>
          <cell r="C343" t="str">
            <v>u</v>
          </cell>
          <cell r="D343">
            <v>1</v>
          </cell>
          <cell r="E343">
            <v>315</v>
          </cell>
          <cell r="F343">
            <v>315</v>
          </cell>
        </row>
        <row r="344">
          <cell r="A344" t="str">
            <v>LL01.005</v>
          </cell>
          <cell r="B344" t="str">
            <v>Llave de paso RED WHITE de 2"</v>
          </cell>
          <cell r="C344" t="str">
            <v>u</v>
          </cell>
          <cell r="D344">
            <v>1</v>
          </cell>
          <cell r="E344">
            <v>482</v>
          </cell>
          <cell r="F344">
            <v>482</v>
          </cell>
        </row>
        <row r="345">
          <cell r="A345" t="str">
            <v>LL01.006</v>
          </cell>
          <cell r="B345" t="str">
            <v>Llave de paso RED WHITE de 2 1/2"</v>
          </cell>
          <cell r="C345" t="str">
            <v>u</v>
          </cell>
          <cell r="D345">
            <v>1</v>
          </cell>
          <cell r="E345">
            <v>932</v>
          </cell>
          <cell r="F345">
            <v>932</v>
          </cell>
        </row>
        <row r="346">
          <cell r="A346" t="str">
            <v>LL01.006</v>
          </cell>
          <cell r="B346" t="str">
            <v>Llave de paso RED WHITE de 3"</v>
          </cell>
          <cell r="C346" t="str">
            <v>u</v>
          </cell>
          <cell r="D346">
            <v>1</v>
          </cell>
          <cell r="E346">
            <v>1315</v>
          </cell>
          <cell r="F346">
            <v>1315</v>
          </cell>
        </row>
        <row r="347">
          <cell r="A347" t="str">
            <v>LL02.001</v>
          </cell>
          <cell r="B347" t="str">
            <v>Válvula de cisterna, de 1/2" NIBCO</v>
          </cell>
          <cell r="C347" t="str">
            <v>u</v>
          </cell>
          <cell r="D347">
            <v>1</v>
          </cell>
          <cell r="E347">
            <v>70</v>
          </cell>
          <cell r="F347">
            <v>70</v>
          </cell>
        </row>
        <row r="348">
          <cell r="A348" t="str">
            <v>LL02.002</v>
          </cell>
          <cell r="B348" t="str">
            <v>Válvula de cisterna, de 3/4" NIBCO</v>
          </cell>
          <cell r="C348" t="str">
            <v>u</v>
          </cell>
          <cell r="D348">
            <v>1</v>
          </cell>
          <cell r="E348">
            <v>90</v>
          </cell>
          <cell r="F348">
            <v>90</v>
          </cell>
        </row>
        <row r="349">
          <cell r="A349" t="str">
            <v>LL02.003</v>
          </cell>
          <cell r="B349" t="str">
            <v>Válvula de cisterna, de 1" NIBCO</v>
          </cell>
          <cell r="C349" t="str">
            <v>u</v>
          </cell>
          <cell r="D349">
            <v>1</v>
          </cell>
          <cell r="E349">
            <v>165</v>
          </cell>
          <cell r="F349">
            <v>165</v>
          </cell>
        </row>
        <row r="350">
          <cell r="A350" t="str">
            <v>LL03.001</v>
          </cell>
          <cell r="B350" t="str">
            <v>Cheque horizontal de 1/2" EUROPA</v>
          </cell>
          <cell r="C350" t="str">
            <v>u</v>
          </cell>
          <cell r="D350">
            <v>1</v>
          </cell>
          <cell r="E350">
            <v>38</v>
          </cell>
          <cell r="F350">
            <v>38</v>
          </cell>
        </row>
        <row r="351">
          <cell r="A351" t="str">
            <v>LL03.002</v>
          </cell>
          <cell r="B351" t="str">
            <v>Cheque horizontal de 3/4" EUROPA</v>
          </cell>
          <cell r="C351" t="str">
            <v>u</v>
          </cell>
          <cell r="D351">
            <v>1</v>
          </cell>
          <cell r="E351">
            <v>52</v>
          </cell>
          <cell r="F351">
            <v>52</v>
          </cell>
        </row>
        <row r="352">
          <cell r="A352" t="str">
            <v>LL03.003</v>
          </cell>
          <cell r="B352" t="str">
            <v>Cheque horizontal de 1" EUROPA</v>
          </cell>
          <cell r="C352" t="str">
            <v>u</v>
          </cell>
          <cell r="D352">
            <v>1</v>
          </cell>
          <cell r="E352">
            <v>80</v>
          </cell>
          <cell r="F352">
            <v>80</v>
          </cell>
        </row>
        <row r="353">
          <cell r="A353" t="str">
            <v>LL03.004</v>
          </cell>
          <cell r="B353" t="str">
            <v>Cheque horizontal de 1 1/2" EUROPA</v>
          </cell>
          <cell r="C353" t="str">
            <v>u</v>
          </cell>
          <cell r="D353">
            <v>1</v>
          </cell>
          <cell r="E353">
            <v>136</v>
          </cell>
          <cell r="F353">
            <v>136</v>
          </cell>
        </row>
        <row r="354">
          <cell r="A354" t="str">
            <v>LL03.005</v>
          </cell>
          <cell r="B354" t="str">
            <v>Cheque horizontal de 2" EUROPA</v>
          </cell>
          <cell r="C354" t="str">
            <v>u</v>
          </cell>
          <cell r="D354">
            <v>1</v>
          </cell>
          <cell r="E354">
            <v>205</v>
          </cell>
          <cell r="F354">
            <v>205</v>
          </cell>
        </row>
        <row r="355">
          <cell r="A355" t="str">
            <v>LL03.006</v>
          </cell>
          <cell r="B355" t="str">
            <v>Cheque horizontal de 2 1/2" EUROPA</v>
          </cell>
          <cell r="C355" t="str">
            <v>u</v>
          </cell>
          <cell r="D355">
            <v>1</v>
          </cell>
          <cell r="E355">
            <v>440</v>
          </cell>
          <cell r="F355">
            <v>440</v>
          </cell>
        </row>
        <row r="356">
          <cell r="A356" t="str">
            <v>LL03.007</v>
          </cell>
          <cell r="B356" t="str">
            <v>Cheque horizontal de 3" EUROPA</v>
          </cell>
          <cell r="C356" t="str">
            <v>u</v>
          </cell>
          <cell r="D356">
            <v>1</v>
          </cell>
          <cell r="E356">
            <v>920</v>
          </cell>
          <cell r="F356">
            <v>920</v>
          </cell>
        </row>
        <row r="357">
          <cell r="A357" t="str">
            <v>LL03.008</v>
          </cell>
          <cell r="B357" t="str">
            <v>Cheque horizontal de 4" EUROPA</v>
          </cell>
          <cell r="C357" t="str">
            <v>u</v>
          </cell>
          <cell r="D357">
            <v>1</v>
          </cell>
          <cell r="E357">
            <v>1530</v>
          </cell>
          <cell r="F357">
            <v>1530</v>
          </cell>
        </row>
        <row r="358">
          <cell r="A358" t="str">
            <v>LL03.009</v>
          </cell>
          <cell r="B358" t="str">
            <v>Cheque vertical de 3/4" EUROPA</v>
          </cell>
          <cell r="C358" t="str">
            <v>u</v>
          </cell>
          <cell r="D358">
            <v>1</v>
          </cell>
          <cell r="E358">
            <v>78</v>
          </cell>
          <cell r="F358">
            <v>78</v>
          </cell>
        </row>
        <row r="359">
          <cell r="A359" t="str">
            <v>LL03.010</v>
          </cell>
          <cell r="B359" t="str">
            <v>Cheque vertical de 1" EUROPA</v>
          </cell>
          <cell r="C359" t="str">
            <v>u</v>
          </cell>
          <cell r="D359">
            <v>1</v>
          </cell>
          <cell r="E359">
            <v>86</v>
          </cell>
          <cell r="F359">
            <v>86</v>
          </cell>
        </row>
        <row r="360">
          <cell r="A360" t="str">
            <v>LL03.011</v>
          </cell>
          <cell r="B360" t="str">
            <v>Cheque vertical de 1 1/2" EUROPA</v>
          </cell>
          <cell r="C360" t="str">
            <v>u</v>
          </cell>
          <cell r="D360">
            <v>1</v>
          </cell>
          <cell r="E360">
            <v>178</v>
          </cell>
          <cell r="F360">
            <v>178</v>
          </cell>
        </row>
        <row r="361">
          <cell r="A361" t="str">
            <v>LL03.012</v>
          </cell>
          <cell r="B361" t="str">
            <v>Cheque vertical de 2" EUROPA</v>
          </cell>
          <cell r="C361" t="str">
            <v>u</v>
          </cell>
          <cell r="D361">
            <v>1</v>
          </cell>
          <cell r="E361">
            <v>262</v>
          </cell>
          <cell r="F361">
            <v>262</v>
          </cell>
        </row>
        <row r="362">
          <cell r="A362" t="str">
            <v>LL03.013</v>
          </cell>
          <cell r="B362" t="str">
            <v>Cheque vertical de 2 1/2" EUROPA</v>
          </cell>
          <cell r="C362" t="str">
            <v>u</v>
          </cell>
          <cell r="D362">
            <v>1</v>
          </cell>
          <cell r="E362">
            <v>586</v>
          </cell>
          <cell r="F362">
            <v>586</v>
          </cell>
        </row>
        <row r="363">
          <cell r="A363" t="str">
            <v>LL03.014</v>
          </cell>
          <cell r="B363" t="str">
            <v>Cheque vertical de 3" EUROPA</v>
          </cell>
          <cell r="C363" t="str">
            <v>u</v>
          </cell>
          <cell r="D363">
            <v>1</v>
          </cell>
          <cell r="E363">
            <v>890</v>
          </cell>
          <cell r="F363">
            <v>890</v>
          </cell>
        </row>
        <row r="364">
          <cell r="A364" t="str">
            <v>LL03.015</v>
          </cell>
          <cell r="B364" t="str">
            <v>Cheque vertical de 4" EUROPA</v>
          </cell>
          <cell r="C364" t="str">
            <v>u</v>
          </cell>
          <cell r="D364">
            <v>1</v>
          </cell>
          <cell r="E364">
            <v>1675</v>
          </cell>
          <cell r="F364">
            <v>1675</v>
          </cell>
        </row>
        <row r="365">
          <cell r="A365" t="str">
            <v>LL04.001</v>
          </cell>
          <cell r="B365" t="str">
            <v>Tapa de hierro para cistena 30" x 30"</v>
          </cell>
          <cell r="C365" t="str">
            <v>u</v>
          </cell>
          <cell r="D365">
            <v>1</v>
          </cell>
          <cell r="E365">
            <v>475</v>
          </cell>
          <cell r="F365">
            <v>475</v>
          </cell>
        </row>
        <row r="366">
          <cell r="A366" t="str">
            <v>LL04.002</v>
          </cell>
          <cell r="B366" t="str">
            <v>Tapa de aluminio para cistena 24" x 24"</v>
          </cell>
          <cell r="C366" t="str">
            <v>u</v>
          </cell>
          <cell r="D366">
            <v>1</v>
          </cell>
          <cell r="E366">
            <v>1150</v>
          </cell>
          <cell r="F366">
            <v>1150</v>
          </cell>
        </row>
        <row r="368">
          <cell r="A368" t="str">
            <v>MA</v>
          </cell>
          <cell r="B368" t="str">
            <v>MADERAS, CLAVOS, ZINC</v>
          </cell>
          <cell r="D368" t="str">
            <v/>
          </cell>
          <cell r="F368" t="str">
            <v/>
          </cell>
        </row>
        <row r="369">
          <cell r="A369" t="str">
            <v>MA01.001</v>
          </cell>
          <cell r="B369" t="str">
            <v>Pino bruto americano</v>
          </cell>
          <cell r="C369" t="str">
            <v>p2</v>
          </cell>
          <cell r="D369">
            <v>1</v>
          </cell>
          <cell r="E369">
            <v>11.5</v>
          </cell>
          <cell r="F369">
            <v>11.5</v>
          </cell>
        </row>
        <row r="370">
          <cell r="A370" t="str">
            <v>MA01.002</v>
          </cell>
          <cell r="B370" t="str">
            <v>Pino americano tratado</v>
          </cell>
          <cell r="C370" t="str">
            <v>p2</v>
          </cell>
          <cell r="D370">
            <v>1</v>
          </cell>
          <cell r="E370">
            <v>14</v>
          </cell>
          <cell r="F370">
            <v>14</v>
          </cell>
        </row>
        <row r="371">
          <cell r="A371" t="str">
            <v>MA01.003</v>
          </cell>
          <cell r="B371" t="str">
            <v>Caoba bruta</v>
          </cell>
          <cell r="C371" t="str">
            <v>p2</v>
          </cell>
          <cell r="D371">
            <v>1</v>
          </cell>
          <cell r="E371">
            <v>36</v>
          </cell>
          <cell r="F371">
            <v>36</v>
          </cell>
        </row>
        <row r="372">
          <cell r="A372" t="str">
            <v>MA01.004</v>
          </cell>
          <cell r="B372" t="str">
            <v>Plywood  / formaleta 4' x 8' x 3/4" (Dos Caras)</v>
          </cell>
          <cell r="C372" t="str">
            <v>u</v>
          </cell>
          <cell r="D372">
            <v>1</v>
          </cell>
          <cell r="E372">
            <v>550</v>
          </cell>
          <cell r="F372">
            <v>550</v>
          </cell>
        </row>
        <row r="373">
          <cell r="A373" t="str">
            <v>MA01.005</v>
          </cell>
          <cell r="B373" t="str">
            <v xml:space="preserve">Plywood  / formaleta 4' x 8' x 3/4" </v>
          </cell>
          <cell r="C373" t="str">
            <v>u</v>
          </cell>
          <cell r="D373">
            <v>1</v>
          </cell>
          <cell r="E373">
            <v>425</v>
          </cell>
          <cell r="F373">
            <v>425</v>
          </cell>
        </row>
        <row r="374">
          <cell r="A374" t="str">
            <v>MA01.006</v>
          </cell>
          <cell r="B374" t="str">
            <v>Plywood  / formaleta 4' x 8' x 3/8"</v>
          </cell>
          <cell r="C374" t="str">
            <v>u</v>
          </cell>
          <cell r="D374">
            <v>1</v>
          </cell>
          <cell r="E374">
            <v>299</v>
          </cell>
          <cell r="F374">
            <v>299</v>
          </cell>
        </row>
        <row r="375">
          <cell r="A375" t="str">
            <v>MA01.007</v>
          </cell>
          <cell r="B375" t="str">
            <v>Pino cepillado americano</v>
          </cell>
          <cell r="C375" t="str">
            <v>p2</v>
          </cell>
          <cell r="D375">
            <v>1</v>
          </cell>
          <cell r="E375">
            <v>9.75</v>
          </cell>
          <cell r="F375">
            <v>9.75</v>
          </cell>
        </row>
        <row r="376">
          <cell r="A376" t="str">
            <v>MA01.008</v>
          </cell>
          <cell r="B376" t="str">
            <v>Pino cepillado americano Tratado</v>
          </cell>
          <cell r="C376" t="str">
            <v>p2</v>
          </cell>
          <cell r="D376">
            <v>1</v>
          </cell>
          <cell r="E376">
            <v>10.75</v>
          </cell>
          <cell r="F376">
            <v>10.75</v>
          </cell>
        </row>
        <row r="377">
          <cell r="A377" t="str">
            <v>MA02.001</v>
          </cell>
          <cell r="B377" t="str">
            <v>Clavos corrientes</v>
          </cell>
          <cell r="C377" t="str">
            <v>lb</v>
          </cell>
          <cell r="D377">
            <v>1</v>
          </cell>
          <cell r="E377">
            <v>4.95</v>
          </cell>
          <cell r="F377">
            <v>4.95</v>
          </cell>
        </row>
        <row r="378">
          <cell r="A378" t="str">
            <v>MA02.002</v>
          </cell>
          <cell r="B378" t="str">
            <v>Clavos acero</v>
          </cell>
          <cell r="C378" t="str">
            <v>lb</v>
          </cell>
          <cell r="D378">
            <v>1</v>
          </cell>
          <cell r="E378">
            <v>18</v>
          </cell>
          <cell r="F378">
            <v>18</v>
          </cell>
        </row>
        <row r="379">
          <cell r="A379" t="str">
            <v>MA02.003</v>
          </cell>
          <cell r="B379" t="str">
            <v>Clavos Zinc</v>
          </cell>
          <cell r="C379" t="str">
            <v>lb</v>
          </cell>
          <cell r="D379">
            <v>1</v>
          </cell>
          <cell r="E379">
            <v>12.95</v>
          </cell>
          <cell r="F379">
            <v>12.95</v>
          </cell>
        </row>
        <row r="380">
          <cell r="A380" t="str">
            <v>MA03.001</v>
          </cell>
          <cell r="B380" t="str">
            <v>Plancha Zinc acanalado, 3' x 6', calibre 34(p/casetas solamente)</v>
          </cell>
          <cell r="C380" t="str">
            <v>u</v>
          </cell>
          <cell r="D380">
            <v>1</v>
          </cell>
          <cell r="E380">
            <v>45.6</v>
          </cell>
          <cell r="F380">
            <v>45.6</v>
          </cell>
        </row>
        <row r="381">
          <cell r="A381" t="str">
            <v>MA03.002</v>
          </cell>
          <cell r="B381" t="str">
            <v>Plancha Zinc acanalado, 3' x 6', calibre 29</v>
          </cell>
          <cell r="C381" t="str">
            <v>u</v>
          </cell>
          <cell r="D381">
            <v>1</v>
          </cell>
          <cell r="E381">
            <v>57.6</v>
          </cell>
          <cell r="F381">
            <v>57.6</v>
          </cell>
        </row>
        <row r="382">
          <cell r="A382" t="str">
            <v>MA03.003</v>
          </cell>
          <cell r="B382" t="str">
            <v>Plancha Zinc acanalado, 3' x 6', calibre 27</v>
          </cell>
          <cell r="C382" t="str">
            <v>u</v>
          </cell>
          <cell r="D382">
            <v>1</v>
          </cell>
          <cell r="E382">
            <v>68.400000000000006</v>
          </cell>
          <cell r="F382">
            <v>68.400000000000006</v>
          </cell>
        </row>
        <row r="383">
          <cell r="A383" t="str">
            <v>MA03.004</v>
          </cell>
          <cell r="B383" t="str">
            <v>Plancha Zinc acanalado, 3' x 6', calibre 26</v>
          </cell>
          <cell r="C383" t="str">
            <v>u</v>
          </cell>
          <cell r="D383">
            <v>1</v>
          </cell>
          <cell r="E383">
            <v>82.8</v>
          </cell>
          <cell r="F383">
            <v>82.8</v>
          </cell>
        </row>
        <row r="384">
          <cell r="A384" t="str">
            <v>MA03.005</v>
          </cell>
          <cell r="B384" t="str">
            <v>Plancha Zinc acanalado, 3' x 6', calibre 24</v>
          </cell>
          <cell r="C384" t="str">
            <v>u</v>
          </cell>
          <cell r="D384">
            <v>1</v>
          </cell>
          <cell r="E384">
            <v>152</v>
          </cell>
          <cell r="F384">
            <v>152</v>
          </cell>
        </row>
        <row r="385">
          <cell r="A385" t="str">
            <v>MA03.006</v>
          </cell>
          <cell r="B385" t="str">
            <v>Caballete de Zinc de 3', calibre 34</v>
          </cell>
          <cell r="C385" t="str">
            <v>u</v>
          </cell>
          <cell r="D385">
            <v>1</v>
          </cell>
          <cell r="E385">
            <v>19.899999999999999</v>
          </cell>
          <cell r="F385">
            <v>19.899999999999999</v>
          </cell>
        </row>
        <row r="386">
          <cell r="A386" t="str">
            <v>MA03.007</v>
          </cell>
          <cell r="B386" t="str">
            <v>Caballete de Zinc de 3', calibre 29</v>
          </cell>
          <cell r="C386" t="str">
            <v>u</v>
          </cell>
          <cell r="D386">
            <v>1</v>
          </cell>
          <cell r="E386">
            <v>28.55</v>
          </cell>
          <cell r="F386">
            <v>28.55</v>
          </cell>
        </row>
        <row r="387">
          <cell r="A387" t="str">
            <v>MA04.001</v>
          </cell>
          <cell r="B387" t="str">
            <v>Regla para Empañete (preparada)</v>
          </cell>
          <cell r="C387" t="str">
            <v>p2</v>
          </cell>
          <cell r="D387">
            <v>1</v>
          </cell>
          <cell r="E387">
            <v>29</v>
          </cell>
          <cell r="F387">
            <v>29</v>
          </cell>
        </row>
        <row r="388">
          <cell r="A388" t="str">
            <v>MA05.001</v>
          </cell>
          <cell r="B388" t="str">
            <v>Disco de Lija #80</v>
          </cell>
          <cell r="C388" t="str">
            <v>ud</v>
          </cell>
          <cell r="D388">
            <v>1</v>
          </cell>
          <cell r="E388">
            <v>11.5</v>
          </cell>
          <cell r="F388">
            <v>11.5</v>
          </cell>
        </row>
        <row r="389">
          <cell r="A389" t="str">
            <v>MC</v>
          </cell>
          <cell r="B389" t="str">
            <v>MALLAS CICLONICAS</v>
          </cell>
          <cell r="D389" t="str">
            <v/>
          </cell>
          <cell r="F389" t="str">
            <v/>
          </cell>
        </row>
        <row r="390">
          <cell r="A390" t="str">
            <v>MC01.001</v>
          </cell>
          <cell r="B390" t="str">
            <v>Malla ciclónica corriente 6' calibre 9 (Rollo 50' )</v>
          </cell>
          <cell r="C390" t="str">
            <v>u</v>
          </cell>
          <cell r="D390">
            <v>1</v>
          </cell>
          <cell r="E390">
            <v>1087</v>
          </cell>
          <cell r="F390">
            <v>1087</v>
          </cell>
        </row>
        <row r="391">
          <cell r="A391" t="str">
            <v>MC01.002</v>
          </cell>
          <cell r="B391" t="str">
            <v>Malla ciclónica corriente 7' calibre 9 (Rollo 50' )</v>
          </cell>
          <cell r="C391" t="str">
            <v>u</v>
          </cell>
          <cell r="D391">
            <v>1</v>
          </cell>
          <cell r="E391">
            <v>1232</v>
          </cell>
          <cell r="F391">
            <v>1232</v>
          </cell>
        </row>
        <row r="392">
          <cell r="A392" t="str">
            <v>MC01.003</v>
          </cell>
          <cell r="B392" t="str">
            <v>Tubo galvanizado ligero de 1 1/2" x 15"</v>
          </cell>
          <cell r="C392" t="str">
            <v>u</v>
          </cell>
          <cell r="D392">
            <v>1</v>
          </cell>
          <cell r="E392">
            <v>155</v>
          </cell>
          <cell r="F392">
            <v>155</v>
          </cell>
        </row>
        <row r="393">
          <cell r="A393" t="str">
            <v>MC01.004</v>
          </cell>
          <cell r="B393" t="str">
            <v>Tubo galvanizado ligero de 1 1/4" x 20"</v>
          </cell>
          <cell r="C393" t="str">
            <v>u</v>
          </cell>
          <cell r="D393">
            <v>1</v>
          </cell>
          <cell r="E393">
            <v>182</v>
          </cell>
          <cell r="F393">
            <v>182</v>
          </cell>
        </row>
        <row r="394">
          <cell r="A394" t="str">
            <v>MC01.005</v>
          </cell>
          <cell r="B394" t="str">
            <v>Barra tensora de 6'</v>
          </cell>
          <cell r="C394" t="str">
            <v>u</v>
          </cell>
          <cell r="D394">
            <v>1</v>
          </cell>
          <cell r="E394">
            <v>30</v>
          </cell>
          <cell r="F394">
            <v>30</v>
          </cell>
        </row>
        <row r="395">
          <cell r="A395" t="str">
            <v>MC01.006</v>
          </cell>
          <cell r="B395" t="str">
            <v>Abrazadera de 1 1/2"</v>
          </cell>
          <cell r="C395" t="str">
            <v>u</v>
          </cell>
          <cell r="D395">
            <v>1</v>
          </cell>
          <cell r="E395">
            <v>6</v>
          </cell>
          <cell r="F395">
            <v>6</v>
          </cell>
        </row>
        <row r="396">
          <cell r="A396" t="str">
            <v>MC01.007</v>
          </cell>
          <cell r="B396" t="str">
            <v>Copa Final de 1 1/2"</v>
          </cell>
          <cell r="C396" t="str">
            <v>u</v>
          </cell>
          <cell r="D396">
            <v>1</v>
          </cell>
          <cell r="E396">
            <v>6.05</v>
          </cell>
          <cell r="F396">
            <v>6.05</v>
          </cell>
        </row>
        <row r="397">
          <cell r="A397" t="str">
            <v>MC01.008</v>
          </cell>
          <cell r="B397" t="str">
            <v>Terminal de 1 1/4"</v>
          </cell>
          <cell r="C397" t="str">
            <v>u</v>
          </cell>
          <cell r="D397">
            <v>1</v>
          </cell>
          <cell r="E397">
            <v>7</v>
          </cell>
          <cell r="F397">
            <v>7</v>
          </cell>
        </row>
        <row r="398">
          <cell r="A398" t="str">
            <v>MC01.009</v>
          </cell>
          <cell r="B398" t="str">
            <v>Palometa 1 1/2" para tres cuerdas, sencilla</v>
          </cell>
          <cell r="C398" t="str">
            <v>u</v>
          </cell>
          <cell r="D398">
            <v>1</v>
          </cell>
          <cell r="E398">
            <v>25</v>
          </cell>
          <cell r="F398">
            <v>25</v>
          </cell>
        </row>
        <row r="399">
          <cell r="A399" t="str">
            <v>MC01.010</v>
          </cell>
          <cell r="B399" t="str">
            <v>Palometa 1 1/2" para tres cuerdas, doble</v>
          </cell>
          <cell r="C399" t="str">
            <v>u</v>
          </cell>
          <cell r="D399">
            <v>1</v>
          </cell>
          <cell r="E399">
            <v>30</v>
          </cell>
          <cell r="F399">
            <v>30</v>
          </cell>
        </row>
        <row r="400">
          <cell r="A400" t="str">
            <v>MC01.011</v>
          </cell>
          <cell r="B400" t="str">
            <v>Rollo alambre de púas calibre 16 x 110 m.</v>
          </cell>
          <cell r="C400" t="str">
            <v>u</v>
          </cell>
          <cell r="D400">
            <v>1</v>
          </cell>
          <cell r="E400">
            <v>94</v>
          </cell>
          <cell r="F400">
            <v>94</v>
          </cell>
        </row>
        <row r="401">
          <cell r="A401" t="str">
            <v>MC01.012</v>
          </cell>
          <cell r="B401" t="str">
            <v>Rollo alambre de púas calibre 14 x 110 m.</v>
          </cell>
          <cell r="C401" t="str">
            <v>u</v>
          </cell>
          <cell r="D401">
            <v>1</v>
          </cell>
          <cell r="E401">
            <v>183</v>
          </cell>
          <cell r="F401">
            <v>183</v>
          </cell>
        </row>
        <row r="402">
          <cell r="A402" t="str">
            <v>MC01.013</v>
          </cell>
          <cell r="B402" t="str">
            <v>Grapas para alambre de púas.</v>
          </cell>
          <cell r="C402" t="str">
            <v>lb</v>
          </cell>
          <cell r="D402">
            <v>1</v>
          </cell>
          <cell r="E402">
            <v>7</v>
          </cell>
          <cell r="F402">
            <v>7</v>
          </cell>
        </row>
        <row r="403">
          <cell r="A403" t="str">
            <v>MC01.014</v>
          </cell>
          <cell r="B403" t="str">
            <v>Colocación de malla ciclónica de 6' (mano de obra solamente)</v>
          </cell>
          <cell r="C403" t="str">
            <v>m</v>
          </cell>
          <cell r="D403">
            <v>1</v>
          </cell>
          <cell r="E403">
            <v>125</v>
          </cell>
          <cell r="F403">
            <v>125</v>
          </cell>
        </row>
        <row r="404">
          <cell r="A404" t="str">
            <v>MC01.015</v>
          </cell>
          <cell r="B404" t="str">
            <v>Colocación de malla ciclónica de 7' (mano de obra solamente)</v>
          </cell>
          <cell r="C404" t="str">
            <v>m</v>
          </cell>
          <cell r="D404">
            <v>1</v>
          </cell>
          <cell r="E404">
            <v>150</v>
          </cell>
          <cell r="F404">
            <v>150</v>
          </cell>
        </row>
        <row r="405">
          <cell r="A405" t="str">
            <v>OT</v>
          </cell>
          <cell r="B405" t="str">
            <v>OTROS</v>
          </cell>
        </row>
        <row r="406">
          <cell r="A406" t="str">
            <v>OT01.001</v>
          </cell>
          <cell r="B406" t="str">
            <v>Hilo de Nylon 1 lbr</v>
          </cell>
          <cell r="C406" t="str">
            <v>ud</v>
          </cell>
          <cell r="D406">
            <v>1</v>
          </cell>
          <cell r="E406">
            <v>60</v>
          </cell>
          <cell r="F406">
            <v>60</v>
          </cell>
        </row>
        <row r="407">
          <cell r="A407" t="str">
            <v>OT01.002</v>
          </cell>
          <cell r="B407" t="str">
            <v>Cubo de goma #10</v>
          </cell>
          <cell r="C407" t="str">
            <v>ud</v>
          </cell>
          <cell r="D407">
            <v>1</v>
          </cell>
          <cell r="E407">
            <v>52</v>
          </cell>
          <cell r="F407">
            <v>52</v>
          </cell>
        </row>
        <row r="408">
          <cell r="A408" t="str">
            <v>OT01.003</v>
          </cell>
          <cell r="B408" t="str">
            <v>Cubo de goma #8</v>
          </cell>
          <cell r="C408" t="str">
            <v>ud</v>
          </cell>
          <cell r="D408">
            <v>1</v>
          </cell>
          <cell r="E408">
            <v>45</v>
          </cell>
          <cell r="F408">
            <v>45</v>
          </cell>
        </row>
        <row r="409">
          <cell r="A409" t="str">
            <v>OT01.004</v>
          </cell>
          <cell r="B409" t="str">
            <v>Escoba plástica para hojas, tipo EAGLE</v>
          </cell>
          <cell r="C409" t="str">
            <v>ud</v>
          </cell>
          <cell r="D409">
            <v>1</v>
          </cell>
          <cell r="E409">
            <v>73</v>
          </cell>
          <cell r="F409">
            <v>73</v>
          </cell>
        </row>
        <row r="410">
          <cell r="A410" t="str">
            <v>OT01.005</v>
          </cell>
          <cell r="B410" t="str">
            <v>Pala cuadrada "Tramontina"</v>
          </cell>
          <cell r="C410" t="str">
            <v>ud</v>
          </cell>
          <cell r="D410">
            <v>1</v>
          </cell>
          <cell r="E410">
            <v>85</v>
          </cell>
          <cell r="F410">
            <v>85</v>
          </cell>
        </row>
        <row r="411">
          <cell r="A411" t="str">
            <v>OT01.006</v>
          </cell>
          <cell r="B411" t="str">
            <v>Pala redonda "Tramontina"</v>
          </cell>
          <cell r="C411" t="str">
            <v>ud</v>
          </cell>
          <cell r="D411">
            <v>1</v>
          </cell>
          <cell r="E411">
            <v>81</v>
          </cell>
          <cell r="F411">
            <v>81</v>
          </cell>
        </row>
        <row r="412">
          <cell r="A412" t="str">
            <v>OT01.007</v>
          </cell>
          <cell r="B412" t="str">
            <v>Rastrillo para piedras , 14 dientes, USA</v>
          </cell>
          <cell r="C412" t="str">
            <v>ud</v>
          </cell>
          <cell r="D412">
            <v>1</v>
          </cell>
          <cell r="E412">
            <v>335</v>
          </cell>
          <cell r="F412">
            <v>335</v>
          </cell>
        </row>
        <row r="413">
          <cell r="A413" t="str">
            <v>OT01.008</v>
          </cell>
          <cell r="B413" t="str">
            <v>Carretilla de Metal "JEEP", "BRONCO", Taiwan</v>
          </cell>
          <cell r="C413" t="str">
            <v>ud</v>
          </cell>
          <cell r="D413">
            <v>1</v>
          </cell>
          <cell r="E413">
            <v>1160</v>
          </cell>
          <cell r="F413">
            <v>1160</v>
          </cell>
        </row>
        <row r="414">
          <cell r="A414" t="str">
            <v>OT02.001</v>
          </cell>
          <cell r="B414" t="str">
            <v>Gasolina</v>
          </cell>
          <cell r="C414" t="str">
            <v>gl</v>
          </cell>
          <cell r="D414">
            <v>1</v>
          </cell>
          <cell r="E414">
            <v>26</v>
          </cell>
          <cell r="F414">
            <v>26</v>
          </cell>
        </row>
        <row r="415">
          <cell r="A415" t="str">
            <v>OT02.002</v>
          </cell>
          <cell r="B415" t="str">
            <v>Gasoil</v>
          </cell>
          <cell r="C415" t="str">
            <v>gl</v>
          </cell>
          <cell r="D415">
            <v>1</v>
          </cell>
          <cell r="E415">
            <v>16.100000000000001</v>
          </cell>
          <cell r="F415">
            <v>16.100000000000001</v>
          </cell>
        </row>
        <row r="416">
          <cell r="A416" t="str">
            <v>OT02.003</v>
          </cell>
          <cell r="B416" t="str">
            <v>Lubricantes</v>
          </cell>
          <cell r="C416" t="str">
            <v>1/4 gl</v>
          </cell>
          <cell r="D416">
            <v>1</v>
          </cell>
          <cell r="E416">
            <v>30</v>
          </cell>
          <cell r="F416">
            <v>30</v>
          </cell>
        </row>
        <row r="417">
          <cell r="A417" t="str">
            <v>TP</v>
          </cell>
          <cell r="B417" t="str">
            <v>TUBERIAS Y PIEZAS</v>
          </cell>
          <cell r="D417" t="str">
            <v/>
          </cell>
          <cell r="F417" t="str">
            <v/>
          </cell>
        </row>
        <row r="418">
          <cell r="A418" t="str">
            <v>TP01.</v>
          </cell>
          <cell r="B418" t="str">
            <v>Tuberías y Piezas PVC Drenaje</v>
          </cell>
          <cell r="D418" t="str">
            <v/>
          </cell>
          <cell r="F418" t="str">
            <v/>
          </cell>
        </row>
        <row r="419">
          <cell r="A419" t="str">
            <v>TP01.001</v>
          </cell>
          <cell r="B419" t="str">
            <v>Tubo de 1 1/2" x 20' PVC Drenaje</v>
          </cell>
          <cell r="C419" t="str">
            <v>u</v>
          </cell>
          <cell r="D419">
            <v>1</v>
          </cell>
          <cell r="E419">
            <v>38.549999999999997</v>
          </cell>
          <cell r="F419">
            <v>38.549999999999997</v>
          </cell>
        </row>
        <row r="420">
          <cell r="A420" t="str">
            <v>TP01.002</v>
          </cell>
          <cell r="B420" t="str">
            <v>Tubo de 2" x 20' PVC Drenaje</v>
          </cell>
          <cell r="C420" t="str">
            <v>u</v>
          </cell>
          <cell r="D420">
            <v>1</v>
          </cell>
          <cell r="E420">
            <v>46</v>
          </cell>
          <cell r="F420">
            <v>46</v>
          </cell>
        </row>
        <row r="421">
          <cell r="A421" t="str">
            <v>TP01.003</v>
          </cell>
          <cell r="B421" t="str">
            <v>Tubo de 3" x 20' PVC Drenaje</v>
          </cell>
          <cell r="C421" t="str">
            <v>u</v>
          </cell>
          <cell r="D421">
            <v>1</v>
          </cell>
          <cell r="E421">
            <v>73.5</v>
          </cell>
          <cell r="F421">
            <v>73.5</v>
          </cell>
        </row>
        <row r="422">
          <cell r="A422" t="str">
            <v>TP01.004</v>
          </cell>
          <cell r="B422" t="str">
            <v>Tubo de 4" x 20' PVC Drenaje</v>
          </cell>
          <cell r="C422" t="str">
            <v>u</v>
          </cell>
          <cell r="D422">
            <v>1</v>
          </cell>
          <cell r="E422">
            <v>96</v>
          </cell>
          <cell r="F422">
            <v>96</v>
          </cell>
        </row>
        <row r="423">
          <cell r="A423" t="str">
            <v>TP01.005</v>
          </cell>
          <cell r="B423" t="str">
            <v>Tubo de 6" x 20' PVC Drenaje</v>
          </cell>
          <cell r="C423" t="str">
            <v>u</v>
          </cell>
          <cell r="D423">
            <v>1</v>
          </cell>
          <cell r="E423">
            <v>299.5</v>
          </cell>
          <cell r="F423">
            <v>299.5</v>
          </cell>
        </row>
        <row r="424">
          <cell r="A424" t="str">
            <v>TP01.006</v>
          </cell>
          <cell r="B424" t="str">
            <v>Tubo de 2" x 20' PVC SDR-41</v>
          </cell>
          <cell r="C424" t="str">
            <v>u</v>
          </cell>
          <cell r="D424">
            <v>1</v>
          </cell>
          <cell r="E424">
            <v>79</v>
          </cell>
          <cell r="F424">
            <v>79</v>
          </cell>
        </row>
        <row r="425">
          <cell r="A425" t="str">
            <v>TP01.007</v>
          </cell>
          <cell r="B425" t="str">
            <v>Tubo de 3" x 20' PVC SDR-41</v>
          </cell>
          <cell r="C425" t="str">
            <v>u</v>
          </cell>
          <cell r="D425">
            <v>1</v>
          </cell>
          <cell r="E425">
            <v>140</v>
          </cell>
          <cell r="F425">
            <v>140</v>
          </cell>
        </row>
        <row r="426">
          <cell r="A426" t="str">
            <v>TP01.008</v>
          </cell>
          <cell r="B426" t="str">
            <v>Tubo de 4" x 20' PVC SDR-41</v>
          </cell>
          <cell r="C426" t="str">
            <v>u</v>
          </cell>
          <cell r="D426">
            <v>1</v>
          </cell>
          <cell r="E426">
            <v>223</v>
          </cell>
          <cell r="F426">
            <v>223</v>
          </cell>
        </row>
        <row r="427">
          <cell r="A427" t="str">
            <v>TP01.009</v>
          </cell>
          <cell r="B427" t="str">
            <v>Tubo de 6" x 20' PVC SDR-41</v>
          </cell>
          <cell r="C427" t="str">
            <v>u</v>
          </cell>
          <cell r="D427">
            <v>1</v>
          </cell>
          <cell r="E427">
            <v>503</v>
          </cell>
          <cell r="F427">
            <v>503</v>
          </cell>
        </row>
        <row r="428">
          <cell r="A428" t="str">
            <v>TP01.010</v>
          </cell>
          <cell r="B428" t="str">
            <v>Tubo de 2" x 20' PVC SDR-26</v>
          </cell>
          <cell r="C428" t="str">
            <v>u</v>
          </cell>
          <cell r="D428">
            <v>1</v>
          </cell>
          <cell r="E428">
            <v>98.5</v>
          </cell>
          <cell r="F428">
            <v>98.5</v>
          </cell>
        </row>
        <row r="429">
          <cell r="A429" t="str">
            <v>TP01.011</v>
          </cell>
          <cell r="B429" t="str">
            <v>Tubo de 3" x 20' PVC SDR-26</v>
          </cell>
          <cell r="C429" t="str">
            <v>u</v>
          </cell>
          <cell r="D429">
            <v>1</v>
          </cell>
          <cell r="E429">
            <v>233</v>
          </cell>
          <cell r="F429">
            <v>233</v>
          </cell>
        </row>
        <row r="430">
          <cell r="A430" t="str">
            <v>TP01.012</v>
          </cell>
          <cell r="B430" t="str">
            <v>Tubo de 4" x 20' PVC SDR-26</v>
          </cell>
          <cell r="C430" t="str">
            <v>u</v>
          </cell>
          <cell r="D430">
            <v>1</v>
          </cell>
          <cell r="E430">
            <v>363</v>
          </cell>
          <cell r="F430">
            <v>363</v>
          </cell>
        </row>
        <row r="431">
          <cell r="A431" t="str">
            <v>TP01.013</v>
          </cell>
          <cell r="B431" t="str">
            <v>Tubo de 6" x 20' PVC SDR-26</v>
          </cell>
          <cell r="C431" t="str">
            <v>u</v>
          </cell>
          <cell r="D431">
            <v>1</v>
          </cell>
          <cell r="E431">
            <v>761</v>
          </cell>
          <cell r="F431">
            <v>761</v>
          </cell>
        </row>
        <row r="432">
          <cell r="A432" t="str">
            <v>TP01.014</v>
          </cell>
          <cell r="B432" t="str">
            <v>Codo de 2" x 90 Drenaje</v>
          </cell>
          <cell r="C432" t="str">
            <v>u</v>
          </cell>
          <cell r="D432">
            <v>1</v>
          </cell>
          <cell r="E432">
            <v>8.6999999999999993</v>
          </cell>
          <cell r="F432">
            <v>8.6999999999999993</v>
          </cell>
        </row>
        <row r="433">
          <cell r="A433" t="str">
            <v>TP01.015</v>
          </cell>
          <cell r="B433" t="str">
            <v>Codo de 3" x 90 Drenaje</v>
          </cell>
          <cell r="C433" t="str">
            <v>u</v>
          </cell>
          <cell r="D433">
            <v>1</v>
          </cell>
          <cell r="E433">
            <v>20</v>
          </cell>
          <cell r="F433">
            <v>20</v>
          </cell>
        </row>
        <row r="434">
          <cell r="A434" t="str">
            <v>TP01.016</v>
          </cell>
          <cell r="B434" t="str">
            <v>Codo de 4" x 90 Drenaje</v>
          </cell>
          <cell r="C434" t="str">
            <v>u</v>
          </cell>
          <cell r="D434">
            <v>1</v>
          </cell>
          <cell r="E434">
            <v>31.75</v>
          </cell>
          <cell r="F434">
            <v>31.75</v>
          </cell>
        </row>
        <row r="435">
          <cell r="A435" t="str">
            <v>TP01.017</v>
          </cell>
          <cell r="B435" t="str">
            <v>Codo de 6" x 90 Drenaje</v>
          </cell>
          <cell r="C435" t="str">
            <v>u</v>
          </cell>
          <cell r="D435">
            <v>1</v>
          </cell>
          <cell r="E435">
            <v>260</v>
          </cell>
          <cell r="F435">
            <v>260</v>
          </cell>
        </row>
        <row r="436">
          <cell r="A436" t="str">
            <v>TP01.018</v>
          </cell>
          <cell r="B436" t="str">
            <v>Codo de 2" x 45 Drenaje</v>
          </cell>
          <cell r="C436" t="str">
            <v>u</v>
          </cell>
          <cell r="D436">
            <v>1</v>
          </cell>
          <cell r="E436">
            <v>7</v>
          </cell>
          <cell r="F436">
            <v>7</v>
          </cell>
        </row>
        <row r="437">
          <cell r="A437" t="str">
            <v>TP01.019</v>
          </cell>
          <cell r="B437" t="str">
            <v>Codo de 3" x 45 Drenaje</v>
          </cell>
          <cell r="C437" t="str">
            <v>u</v>
          </cell>
          <cell r="D437">
            <v>1</v>
          </cell>
          <cell r="E437">
            <v>15</v>
          </cell>
          <cell r="F437">
            <v>15</v>
          </cell>
        </row>
        <row r="438">
          <cell r="A438" t="str">
            <v>TP01.020</v>
          </cell>
          <cell r="B438" t="str">
            <v>Codo de 4" x 45 Drenaje</v>
          </cell>
          <cell r="C438" t="str">
            <v>u</v>
          </cell>
          <cell r="D438">
            <v>1</v>
          </cell>
          <cell r="E438">
            <v>25</v>
          </cell>
          <cell r="F438">
            <v>25</v>
          </cell>
        </row>
        <row r="439">
          <cell r="A439" t="str">
            <v>TP01.021</v>
          </cell>
          <cell r="B439" t="str">
            <v>Codo de 6" x 45 Drenaje</v>
          </cell>
          <cell r="C439" t="str">
            <v>u</v>
          </cell>
          <cell r="D439">
            <v>1</v>
          </cell>
          <cell r="E439">
            <v>260</v>
          </cell>
          <cell r="F439">
            <v>260</v>
          </cell>
        </row>
        <row r="440">
          <cell r="A440" t="str">
            <v>TP01.022</v>
          </cell>
          <cell r="B440" t="str">
            <v>Yee de 2" PVC Drenaje</v>
          </cell>
          <cell r="C440" t="str">
            <v>u</v>
          </cell>
          <cell r="D440">
            <v>1</v>
          </cell>
          <cell r="E440">
            <v>16</v>
          </cell>
          <cell r="F440">
            <v>16</v>
          </cell>
        </row>
        <row r="441">
          <cell r="A441" t="str">
            <v>TP01.023</v>
          </cell>
          <cell r="B441" t="str">
            <v>Yee de 3" PVC Drenaje</v>
          </cell>
          <cell r="C441" t="str">
            <v>u</v>
          </cell>
          <cell r="D441">
            <v>1</v>
          </cell>
          <cell r="E441">
            <v>33</v>
          </cell>
          <cell r="F441">
            <v>33</v>
          </cell>
        </row>
        <row r="442">
          <cell r="A442" t="str">
            <v>TP01.024</v>
          </cell>
          <cell r="B442" t="str">
            <v>Yee de 4" PVC Drenaje</v>
          </cell>
          <cell r="C442" t="str">
            <v>u</v>
          </cell>
          <cell r="D442">
            <v>1</v>
          </cell>
          <cell r="E442">
            <v>55</v>
          </cell>
          <cell r="F442">
            <v>55</v>
          </cell>
        </row>
        <row r="443">
          <cell r="A443" t="str">
            <v>TP01.025</v>
          </cell>
          <cell r="B443" t="str">
            <v>Yee de 6" PVC Drenaje</v>
          </cell>
          <cell r="C443" t="str">
            <v>u</v>
          </cell>
          <cell r="D443">
            <v>1</v>
          </cell>
          <cell r="E443">
            <v>526</v>
          </cell>
          <cell r="F443">
            <v>526</v>
          </cell>
        </row>
        <row r="444">
          <cell r="A444" t="str">
            <v>TP01.026</v>
          </cell>
          <cell r="B444" t="str">
            <v>Yee reducción, de 3" a 2" PVC Drenaje</v>
          </cell>
          <cell r="C444" t="str">
            <v>u</v>
          </cell>
          <cell r="D444">
            <v>1</v>
          </cell>
          <cell r="E444">
            <v>25</v>
          </cell>
          <cell r="F444">
            <v>25</v>
          </cell>
        </row>
        <row r="445">
          <cell r="A445" t="str">
            <v>TP01.027</v>
          </cell>
          <cell r="B445" t="str">
            <v>Yee reducción, de 4" a 3" PVC Drenaje</v>
          </cell>
          <cell r="C445" t="str">
            <v>u</v>
          </cell>
          <cell r="D445">
            <v>1</v>
          </cell>
          <cell r="E445">
            <v>70</v>
          </cell>
          <cell r="F445">
            <v>70</v>
          </cell>
        </row>
        <row r="446">
          <cell r="A446" t="str">
            <v>TP01.028</v>
          </cell>
          <cell r="B446" t="str">
            <v>Yee reducción, de 4" a 2" PVC Drenaje</v>
          </cell>
          <cell r="C446" t="str">
            <v>u</v>
          </cell>
          <cell r="D446">
            <v>1</v>
          </cell>
          <cell r="E446">
            <v>32</v>
          </cell>
          <cell r="F446">
            <v>32</v>
          </cell>
        </row>
        <row r="447">
          <cell r="A447" t="str">
            <v>TP01.029</v>
          </cell>
          <cell r="B447" t="str">
            <v>Yee reducción, de 6" a 4" PVC Drenaje</v>
          </cell>
          <cell r="C447" t="str">
            <v>u</v>
          </cell>
          <cell r="D447">
            <v>1</v>
          </cell>
          <cell r="E447">
            <v>300</v>
          </cell>
          <cell r="F447">
            <v>300</v>
          </cell>
        </row>
        <row r="448">
          <cell r="A448" t="str">
            <v>TP01.030</v>
          </cell>
          <cell r="B448" t="str">
            <v>Tee de 2" PVC Drenaje</v>
          </cell>
          <cell r="C448" t="str">
            <v>u</v>
          </cell>
          <cell r="D448">
            <v>1</v>
          </cell>
          <cell r="E448">
            <v>14.5</v>
          </cell>
          <cell r="F448">
            <v>14.5</v>
          </cell>
        </row>
        <row r="449">
          <cell r="A449" t="str">
            <v>TP01.031</v>
          </cell>
          <cell r="B449" t="str">
            <v>Tee de 3" PVC Drenaje</v>
          </cell>
          <cell r="C449" t="str">
            <v>u</v>
          </cell>
          <cell r="D449">
            <v>1</v>
          </cell>
          <cell r="E449">
            <v>31</v>
          </cell>
          <cell r="F449">
            <v>31</v>
          </cell>
        </row>
        <row r="450">
          <cell r="A450" t="str">
            <v>TP01.032</v>
          </cell>
          <cell r="B450" t="str">
            <v>Tee de 4" PVC Drenaje</v>
          </cell>
          <cell r="C450" t="str">
            <v>u</v>
          </cell>
          <cell r="D450">
            <v>1</v>
          </cell>
          <cell r="E450">
            <v>50</v>
          </cell>
          <cell r="F450">
            <v>50</v>
          </cell>
        </row>
        <row r="451">
          <cell r="A451" t="str">
            <v>TP01.033</v>
          </cell>
          <cell r="B451" t="str">
            <v>Tee de 6" PVC Drenaje</v>
          </cell>
          <cell r="C451" t="str">
            <v>u</v>
          </cell>
          <cell r="D451">
            <v>1</v>
          </cell>
          <cell r="E451">
            <v>310</v>
          </cell>
          <cell r="F451">
            <v>310</v>
          </cell>
        </row>
        <row r="452">
          <cell r="A452" t="str">
            <v>TP01.034</v>
          </cell>
          <cell r="B452" t="str">
            <v>Tee reducción, de 3" a 2" PVC Drenaje</v>
          </cell>
          <cell r="C452" t="str">
            <v>u</v>
          </cell>
          <cell r="D452">
            <v>1</v>
          </cell>
          <cell r="E452">
            <v>18.75</v>
          </cell>
          <cell r="F452">
            <v>18.75</v>
          </cell>
        </row>
        <row r="453">
          <cell r="A453" t="str">
            <v>TP01.035</v>
          </cell>
          <cell r="B453" t="str">
            <v>Tee reducción, de 4" a 3" PVC Drenaje</v>
          </cell>
          <cell r="C453" t="str">
            <v>u</v>
          </cell>
          <cell r="D453">
            <v>1</v>
          </cell>
          <cell r="E453">
            <v>73</v>
          </cell>
          <cell r="F453">
            <v>73</v>
          </cell>
        </row>
        <row r="454">
          <cell r="A454" t="str">
            <v>TP01.036</v>
          </cell>
          <cell r="B454" t="str">
            <v>Tee reducción, de 4" a 2" PVC Drenaje</v>
          </cell>
          <cell r="C454" t="str">
            <v>u</v>
          </cell>
          <cell r="D454">
            <v>1</v>
          </cell>
          <cell r="E454">
            <v>32</v>
          </cell>
          <cell r="F454">
            <v>32</v>
          </cell>
        </row>
        <row r="455">
          <cell r="A455" t="str">
            <v>TP01.037</v>
          </cell>
          <cell r="B455" t="str">
            <v>Tee reducción, de 6" a 3" PVC Drenaje</v>
          </cell>
          <cell r="C455" t="str">
            <v>u</v>
          </cell>
          <cell r="D455">
            <v>1</v>
          </cell>
          <cell r="E455">
            <v>265</v>
          </cell>
          <cell r="F455">
            <v>265</v>
          </cell>
        </row>
        <row r="456">
          <cell r="A456" t="str">
            <v>TP01.038</v>
          </cell>
          <cell r="B456" t="str">
            <v>Tee reducción, de 6" a 4" PVC Drenaje</v>
          </cell>
          <cell r="C456" t="str">
            <v>u</v>
          </cell>
          <cell r="D456">
            <v>1</v>
          </cell>
          <cell r="E456">
            <v>265</v>
          </cell>
          <cell r="F456">
            <v>265</v>
          </cell>
        </row>
        <row r="457">
          <cell r="A457" t="str">
            <v>TP01.039</v>
          </cell>
          <cell r="B457" t="str">
            <v>Tapón Registro de 2" PVC Drenaje</v>
          </cell>
          <cell r="C457" t="str">
            <v>u</v>
          </cell>
          <cell r="D457">
            <v>1</v>
          </cell>
          <cell r="E457">
            <v>25</v>
          </cell>
          <cell r="F457">
            <v>25</v>
          </cell>
        </row>
        <row r="458">
          <cell r="A458" t="str">
            <v>TP01.040</v>
          </cell>
          <cell r="B458" t="str">
            <v>Tapón Registro de 3" PVC Drenaje</v>
          </cell>
          <cell r="C458" t="str">
            <v>u</v>
          </cell>
          <cell r="D458">
            <v>1</v>
          </cell>
          <cell r="E458">
            <v>55</v>
          </cell>
          <cell r="F458">
            <v>55</v>
          </cell>
        </row>
        <row r="459">
          <cell r="A459" t="str">
            <v>TP01.041</v>
          </cell>
          <cell r="B459" t="str">
            <v>Tapón Registro de 4" PVC Drenaje</v>
          </cell>
          <cell r="C459" t="str">
            <v>u</v>
          </cell>
          <cell r="D459">
            <v>1</v>
          </cell>
          <cell r="E459">
            <v>60</v>
          </cell>
          <cell r="F459">
            <v>60</v>
          </cell>
        </row>
        <row r="460">
          <cell r="A460" t="str">
            <v>TP01.042</v>
          </cell>
          <cell r="B460" t="str">
            <v>Sifón de 1 1/2", PVC</v>
          </cell>
          <cell r="C460" t="str">
            <v>u</v>
          </cell>
          <cell r="D460">
            <v>1</v>
          </cell>
          <cell r="E460">
            <v>41.9</v>
          </cell>
          <cell r="F460">
            <v>41.9</v>
          </cell>
        </row>
        <row r="461">
          <cell r="A461" t="str">
            <v>TP01.043</v>
          </cell>
          <cell r="B461" t="str">
            <v>Sifón de 2", PVC</v>
          </cell>
          <cell r="C461" t="str">
            <v>u</v>
          </cell>
          <cell r="D461">
            <v>1</v>
          </cell>
          <cell r="E461">
            <v>30</v>
          </cell>
          <cell r="F461">
            <v>30</v>
          </cell>
        </row>
        <row r="462">
          <cell r="A462" t="str">
            <v>TP01.044</v>
          </cell>
          <cell r="B462" t="str">
            <v>Sifón de 3", PVC</v>
          </cell>
          <cell r="C462" t="str">
            <v>u</v>
          </cell>
          <cell r="D462">
            <v>1</v>
          </cell>
          <cell r="E462">
            <v>110</v>
          </cell>
          <cell r="F462">
            <v>110</v>
          </cell>
        </row>
        <row r="463">
          <cell r="A463" t="str">
            <v>TP01.045</v>
          </cell>
          <cell r="B463" t="str">
            <v>Sifón de 4", PVC</v>
          </cell>
          <cell r="C463" t="str">
            <v>u</v>
          </cell>
          <cell r="D463">
            <v>1</v>
          </cell>
          <cell r="E463">
            <v>130</v>
          </cell>
          <cell r="F463">
            <v>130</v>
          </cell>
        </row>
        <row r="464">
          <cell r="A464" t="str">
            <v>TP01.046</v>
          </cell>
          <cell r="B464" t="str">
            <v>Reducción de 3" a 1 1/2" PVC Drenaje</v>
          </cell>
          <cell r="C464" t="str">
            <v>u</v>
          </cell>
          <cell r="D464">
            <v>1</v>
          </cell>
          <cell r="E464">
            <v>15.5</v>
          </cell>
          <cell r="F464">
            <v>15.5</v>
          </cell>
        </row>
        <row r="465">
          <cell r="A465" t="str">
            <v>TP01.047</v>
          </cell>
          <cell r="B465" t="str">
            <v>Reducción de 3" a 2" PVC Drenaje</v>
          </cell>
          <cell r="C465" t="str">
            <v>u</v>
          </cell>
          <cell r="D465">
            <v>1</v>
          </cell>
          <cell r="E465">
            <v>10.5</v>
          </cell>
          <cell r="F465">
            <v>10.5</v>
          </cell>
        </row>
        <row r="466">
          <cell r="A466" t="str">
            <v>TP01.048</v>
          </cell>
          <cell r="B466" t="str">
            <v>Reducción de 4" a 3" PVC Drenaje</v>
          </cell>
          <cell r="C466" t="str">
            <v>u</v>
          </cell>
          <cell r="D466">
            <v>1</v>
          </cell>
          <cell r="E466">
            <v>20</v>
          </cell>
          <cell r="F466">
            <v>20</v>
          </cell>
        </row>
        <row r="467">
          <cell r="A467" t="str">
            <v>TP01.049</v>
          </cell>
          <cell r="B467" t="str">
            <v>Reducción de 4" a 2" PVC Drenaje</v>
          </cell>
          <cell r="C467" t="str">
            <v>u</v>
          </cell>
          <cell r="D467">
            <v>1</v>
          </cell>
          <cell r="E467">
            <v>18</v>
          </cell>
          <cell r="F467">
            <v>18</v>
          </cell>
        </row>
        <row r="468">
          <cell r="A468" t="str">
            <v>TP01.050</v>
          </cell>
          <cell r="B468" t="str">
            <v>Reducción de 6" a 4" PVC Drenaje</v>
          </cell>
          <cell r="C468" t="str">
            <v>u</v>
          </cell>
          <cell r="D468">
            <v>1</v>
          </cell>
          <cell r="E468">
            <v>160</v>
          </cell>
          <cell r="F468">
            <v>160</v>
          </cell>
        </row>
        <row r="469">
          <cell r="A469" t="str">
            <v>TP01.051</v>
          </cell>
          <cell r="B469" t="str">
            <v>Cemento PVC criollo, 1 GL (CANO)</v>
          </cell>
          <cell r="C469" t="str">
            <v>u</v>
          </cell>
          <cell r="D469">
            <v>1</v>
          </cell>
          <cell r="E469">
            <v>180</v>
          </cell>
          <cell r="F469">
            <v>180</v>
          </cell>
        </row>
        <row r="470">
          <cell r="A470" t="str">
            <v>TP01.052</v>
          </cell>
          <cell r="B470" t="str">
            <v>Cemento PVC criollo, 1/4 GL (CANO)</v>
          </cell>
          <cell r="C470" t="str">
            <v>u</v>
          </cell>
          <cell r="D470">
            <v>1</v>
          </cell>
          <cell r="E470">
            <v>53</v>
          </cell>
          <cell r="F470">
            <v>53</v>
          </cell>
        </row>
        <row r="471">
          <cell r="A471" t="str">
            <v>TP01.053</v>
          </cell>
          <cell r="B471" t="str">
            <v>Cemento PVC criollo, Pinta (CANO)</v>
          </cell>
          <cell r="C471" t="str">
            <v>u</v>
          </cell>
          <cell r="D471">
            <v>1</v>
          </cell>
          <cell r="E471">
            <v>27</v>
          </cell>
          <cell r="F471">
            <v>27</v>
          </cell>
        </row>
        <row r="472">
          <cell r="A472" t="str">
            <v>TP01.054</v>
          </cell>
          <cell r="B472" t="str">
            <v>Cemento PVC importado, 1000 gramos (TANGIT)</v>
          </cell>
          <cell r="C472" t="str">
            <v>u</v>
          </cell>
          <cell r="D472">
            <v>1</v>
          </cell>
          <cell r="E472">
            <v>230</v>
          </cell>
          <cell r="F472">
            <v>230</v>
          </cell>
        </row>
        <row r="473">
          <cell r="A473" t="str">
            <v>TP01.055</v>
          </cell>
          <cell r="B473" t="str">
            <v>Cemento PVC importado, 500 gramos (TANGIT)</v>
          </cell>
          <cell r="C473" t="str">
            <v>u</v>
          </cell>
          <cell r="D473">
            <v>1</v>
          </cell>
          <cell r="E473">
            <v>133</v>
          </cell>
          <cell r="F473">
            <v>133</v>
          </cell>
        </row>
        <row r="474">
          <cell r="A474" t="str">
            <v>TP01.056</v>
          </cell>
          <cell r="B474" t="str">
            <v>Cemento PVC importado, 250 gramos (TANGIT)</v>
          </cell>
          <cell r="C474" t="str">
            <v>u</v>
          </cell>
          <cell r="D474">
            <v>1</v>
          </cell>
          <cell r="E474">
            <v>78</v>
          </cell>
          <cell r="F474">
            <v>78</v>
          </cell>
        </row>
        <row r="475">
          <cell r="A475" t="str">
            <v>TP01.057</v>
          </cell>
          <cell r="B475" t="str">
            <v>Cemento PVC importado, 125 gramos (TANGIT)</v>
          </cell>
          <cell r="C475" t="str">
            <v>u</v>
          </cell>
          <cell r="D475">
            <v>1</v>
          </cell>
          <cell r="E475">
            <v>47</v>
          </cell>
          <cell r="F475">
            <v>47</v>
          </cell>
        </row>
        <row r="476">
          <cell r="A476" t="str">
            <v>TP02.</v>
          </cell>
          <cell r="B476" t="str">
            <v>Tuberias y Piezas Galvanizadas</v>
          </cell>
          <cell r="D476" t="str">
            <v/>
          </cell>
          <cell r="F476" t="str">
            <v/>
          </cell>
        </row>
        <row r="477">
          <cell r="A477" t="str">
            <v>TP02.001</v>
          </cell>
          <cell r="B477" t="str">
            <v>Tubo de 1/2" x 20', Galvanizado</v>
          </cell>
          <cell r="C477" t="str">
            <v>u</v>
          </cell>
          <cell r="D477">
            <v>1</v>
          </cell>
          <cell r="E477">
            <v>160</v>
          </cell>
          <cell r="F477">
            <v>160</v>
          </cell>
        </row>
        <row r="478">
          <cell r="A478" t="str">
            <v>TP02.002</v>
          </cell>
          <cell r="B478" t="str">
            <v>Tubo de 3/4" x 20', Galvanizado</v>
          </cell>
          <cell r="C478" t="str">
            <v>u</v>
          </cell>
          <cell r="D478">
            <v>1</v>
          </cell>
          <cell r="E478">
            <v>215</v>
          </cell>
          <cell r="F478">
            <v>215</v>
          </cell>
        </row>
        <row r="479">
          <cell r="A479" t="str">
            <v>TP02.003</v>
          </cell>
          <cell r="B479" t="str">
            <v>Tubo de 1" x 20', Galvanizado</v>
          </cell>
          <cell r="C479" t="str">
            <v>u</v>
          </cell>
          <cell r="D479">
            <v>1</v>
          </cell>
          <cell r="E479">
            <v>316</v>
          </cell>
          <cell r="F479">
            <v>316</v>
          </cell>
        </row>
        <row r="480">
          <cell r="A480" t="str">
            <v>TP02.004</v>
          </cell>
          <cell r="B480" t="str">
            <v>Tubo de 1 1/2" x 20', Galvanizado</v>
          </cell>
          <cell r="C480" t="str">
            <v>u</v>
          </cell>
          <cell r="D480">
            <v>1</v>
          </cell>
          <cell r="E480">
            <v>505</v>
          </cell>
          <cell r="F480">
            <v>505</v>
          </cell>
        </row>
        <row r="481">
          <cell r="A481" t="str">
            <v>TP02.005</v>
          </cell>
          <cell r="B481" t="str">
            <v>Tubo de 2" x 20', Galvanizado</v>
          </cell>
          <cell r="C481" t="str">
            <v>u</v>
          </cell>
          <cell r="D481">
            <v>1</v>
          </cell>
          <cell r="E481">
            <v>680</v>
          </cell>
          <cell r="F481">
            <v>680</v>
          </cell>
        </row>
        <row r="482">
          <cell r="A482" t="str">
            <v>TP02.006</v>
          </cell>
          <cell r="B482" t="str">
            <v>Tubo de 2 1/2" x 20', Galvanizado</v>
          </cell>
          <cell r="C482" t="str">
            <v>u</v>
          </cell>
          <cell r="D482">
            <v>1</v>
          </cell>
          <cell r="E482">
            <v>1075</v>
          </cell>
          <cell r="F482">
            <v>1075</v>
          </cell>
        </row>
        <row r="483">
          <cell r="A483" t="str">
            <v>TP02.007</v>
          </cell>
          <cell r="B483" t="str">
            <v>Tubo de 3" x 20', Galvanizado</v>
          </cell>
          <cell r="C483" t="str">
            <v>u</v>
          </cell>
          <cell r="D483">
            <v>1</v>
          </cell>
          <cell r="E483">
            <v>1400</v>
          </cell>
          <cell r="F483">
            <v>1400</v>
          </cell>
        </row>
        <row r="484">
          <cell r="A484" t="str">
            <v>TP02.008</v>
          </cell>
          <cell r="B484" t="str">
            <v>Tubo de 4" x 20', Galvanizado</v>
          </cell>
          <cell r="C484" t="str">
            <v>u</v>
          </cell>
          <cell r="D484">
            <v>1</v>
          </cell>
          <cell r="E484">
            <v>2740</v>
          </cell>
          <cell r="F484">
            <v>2740</v>
          </cell>
        </row>
        <row r="485">
          <cell r="A485" t="str">
            <v>TP02.009</v>
          </cell>
          <cell r="B485" t="str">
            <v>Codo de 1/2" x 90, Galvanizado</v>
          </cell>
          <cell r="C485" t="str">
            <v>u</v>
          </cell>
          <cell r="D485">
            <v>1</v>
          </cell>
          <cell r="E485">
            <v>4.5</v>
          </cell>
          <cell r="F485">
            <v>4.5</v>
          </cell>
        </row>
        <row r="486">
          <cell r="A486" t="str">
            <v>TP02.010</v>
          </cell>
          <cell r="B486" t="str">
            <v>Codo de 3/4" x 90, Galvanizado</v>
          </cell>
          <cell r="C486" t="str">
            <v>u</v>
          </cell>
          <cell r="D486">
            <v>1</v>
          </cell>
          <cell r="E486">
            <v>6.4</v>
          </cell>
          <cell r="F486">
            <v>6.4</v>
          </cell>
        </row>
        <row r="487">
          <cell r="A487" t="str">
            <v>TP02.011</v>
          </cell>
          <cell r="B487" t="str">
            <v>Codo de 1" x 90, Galvanizado</v>
          </cell>
          <cell r="C487" t="str">
            <v>u</v>
          </cell>
          <cell r="D487">
            <v>1</v>
          </cell>
          <cell r="E487">
            <v>7</v>
          </cell>
          <cell r="F487">
            <v>7</v>
          </cell>
        </row>
        <row r="488">
          <cell r="A488" t="str">
            <v>TP02.012</v>
          </cell>
          <cell r="B488" t="str">
            <v>Codo de 1 1/2" x 90, Galvanizado</v>
          </cell>
          <cell r="C488" t="str">
            <v>u</v>
          </cell>
          <cell r="D488">
            <v>1</v>
          </cell>
          <cell r="E488">
            <v>17.5</v>
          </cell>
          <cell r="F488">
            <v>17.5</v>
          </cell>
        </row>
        <row r="489">
          <cell r="A489" t="str">
            <v>TP02.013</v>
          </cell>
          <cell r="B489" t="str">
            <v>Codo de 2" x 90, Galvanizado</v>
          </cell>
          <cell r="C489" t="str">
            <v>u</v>
          </cell>
          <cell r="D489">
            <v>1</v>
          </cell>
          <cell r="E489">
            <v>27</v>
          </cell>
          <cell r="F489">
            <v>27</v>
          </cell>
        </row>
        <row r="490">
          <cell r="A490" t="str">
            <v>TP02.014</v>
          </cell>
          <cell r="B490" t="str">
            <v>Codo de 2 1/2" x 90, Galvanizado</v>
          </cell>
          <cell r="C490" t="str">
            <v>u</v>
          </cell>
          <cell r="D490">
            <v>1</v>
          </cell>
          <cell r="E490">
            <v>35</v>
          </cell>
          <cell r="F490">
            <v>35</v>
          </cell>
        </row>
        <row r="491">
          <cell r="A491" t="str">
            <v>TP02.015</v>
          </cell>
          <cell r="B491" t="str">
            <v>Codo de 3" x 90, Galvanizado</v>
          </cell>
          <cell r="C491" t="str">
            <v>u</v>
          </cell>
          <cell r="D491">
            <v>1</v>
          </cell>
          <cell r="E491">
            <v>52</v>
          </cell>
          <cell r="F491">
            <v>52</v>
          </cell>
        </row>
        <row r="492">
          <cell r="A492" t="str">
            <v>TP02.016</v>
          </cell>
          <cell r="B492" t="str">
            <v>Codo de 4" x 90, Galvanizado</v>
          </cell>
          <cell r="C492" t="str">
            <v>u</v>
          </cell>
          <cell r="D492">
            <v>1</v>
          </cell>
          <cell r="E492">
            <v>126</v>
          </cell>
          <cell r="F492">
            <v>126</v>
          </cell>
        </row>
        <row r="493">
          <cell r="A493" t="str">
            <v>TP02.017</v>
          </cell>
          <cell r="B493" t="str">
            <v>Codo Niple de 1/2" x 90, Galvanizado</v>
          </cell>
          <cell r="C493" t="str">
            <v>u</v>
          </cell>
          <cell r="D493">
            <v>1</v>
          </cell>
          <cell r="E493">
            <v>5.5</v>
          </cell>
          <cell r="F493">
            <v>5.5</v>
          </cell>
        </row>
        <row r="494">
          <cell r="A494" t="str">
            <v>TP02.018</v>
          </cell>
          <cell r="B494" t="str">
            <v>Codo Niple de 3/4" x 90, Galvanizado</v>
          </cell>
          <cell r="C494" t="str">
            <v>u</v>
          </cell>
          <cell r="D494">
            <v>1</v>
          </cell>
          <cell r="E494">
            <v>6.3</v>
          </cell>
          <cell r="F494">
            <v>6.3</v>
          </cell>
        </row>
        <row r="495">
          <cell r="A495" t="str">
            <v>TP02.019</v>
          </cell>
          <cell r="B495" t="str">
            <v>Codo Niple de 1" x 90, Galvanizado</v>
          </cell>
          <cell r="C495" t="str">
            <v>u</v>
          </cell>
          <cell r="D495">
            <v>1</v>
          </cell>
          <cell r="E495">
            <v>11.25</v>
          </cell>
          <cell r="F495">
            <v>11.25</v>
          </cell>
        </row>
        <row r="496">
          <cell r="A496" t="str">
            <v>TP02.020</v>
          </cell>
          <cell r="B496" t="str">
            <v>Codo Niple de 1 1/2" x 90, Galvanizado</v>
          </cell>
          <cell r="C496" t="str">
            <v>u</v>
          </cell>
          <cell r="D496">
            <v>1</v>
          </cell>
          <cell r="E496">
            <v>15</v>
          </cell>
          <cell r="F496">
            <v>15</v>
          </cell>
        </row>
        <row r="497">
          <cell r="A497" t="str">
            <v>TP02.021</v>
          </cell>
          <cell r="B497" t="str">
            <v>Codo Niple de 2" x 90, Galvanizado</v>
          </cell>
          <cell r="C497" t="str">
            <v>u</v>
          </cell>
          <cell r="D497">
            <v>1</v>
          </cell>
          <cell r="E497">
            <v>21</v>
          </cell>
          <cell r="F497">
            <v>21</v>
          </cell>
        </row>
        <row r="498">
          <cell r="A498" t="str">
            <v>TP02.022</v>
          </cell>
          <cell r="B498" t="str">
            <v>Tee de 1/2" , Galvanizada</v>
          </cell>
          <cell r="C498" t="str">
            <v>u</v>
          </cell>
          <cell r="D498">
            <v>1</v>
          </cell>
          <cell r="E498">
            <v>4</v>
          </cell>
          <cell r="F498">
            <v>4</v>
          </cell>
        </row>
        <row r="499">
          <cell r="A499" t="str">
            <v>TP02.023</v>
          </cell>
          <cell r="B499" t="str">
            <v>Tee de 3/4" , Galvanizada</v>
          </cell>
          <cell r="C499" t="str">
            <v>u</v>
          </cell>
          <cell r="D499">
            <v>1</v>
          </cell>
          <cell r="E499">
            <v>5.5</v>
          </cell>
          <cell r="F499">
            <v>5.5</v>
          </cell>
        </row>
        <row r="500">
          <cell r="A500" t="str">
            <v>TP02.024</v>
          </cell>
          <cell r="B500" t="str">
            <v>Tee de 1" , Galvanizada</v>
          </cell>
          <cell r="C500" t="str">
            <v>u</v>
          </cell>
          <cell r="D500">
            <v>1</v>
          </cell>
          <cell r="E500">
            <v>11.5</v>
          </cell>
          <cell r="F500">
            <v>11.5</v>
          </cell>
        </row>
        <row r="501">
          <cell r="A501" t="str">
            <v>TP02.025</v>
          </cell>
          <cell r="B501" t="str">
            <v>Tee de 1 1/2" , Galvanizada</v>
          </cell>
          <cell r="C501" t="str">
            <v>u</v>
          </cell>
          <cell r="D501">
            <v>1</v>
          </cell>
          <cell r="E501">
            <v>22</v>
          </cell>
          <cell r="F501">
            <v>22</v>
          </cell>
        </row>
        <row r="502">
          <cell r="A502" t="str">
            <v>TP02.026</v>
          </cell>
          <cell r="B502" t="str">
            <v>Tee de 2" , Galvanizada</v>
          </cell>
          <cell r="C502" t="str">
            <v>u</v>
          </cell>
          <cell r="D502">
            <v>1</v>
          </cell>
          <cell r="E502">
            <v>45</v>
          </cell>
          <cell r="F502">
            <v>45</v>
          </cell>
        </row>
        <row r="503">
          <cell r="A503" t="str">
            <v>TP02.027</v>
          </cell>
          <cell r="B503" t="str">
            <v>Tee de 2 1/2" , Galvanizada</v>
          </cell>
          <cell r="C503" t="str">
            <v>u</v>
          </cell>
          <cell r="D503">
            <v>1</v>
          </cell>
          <cell r="E503">
            <v>70</v>
          </cell>
          <cell r="F503">
            <v>70</v>
          </cell>
        </row>
        <row r="504">
          <cell r="A504" t="str">
            <v>TP02.028</v>
          </cell>
          <cell r="B504" t="str">
            <v>Tee de 3" , Galvanizada</v>
          </cell>
          <cell r="C504" t="str">
            <v>u</v>
          </cell>
          <cell r="D504">
            <v>1</v>
          </cell>
          <cell r="E504">
            <v>92</v>
          </cell>
          <cell r="F504">
            <v>92</v>
          </cell>
        </row>
        <row r="505">
          <cell r="A505" t="str">
            <v>TP02.029</v>
          </cell>
          <cell r="B505" t="str">
            <v>Tee de 4" , Galvanizada</v>
          </cell>
          <cell r="C505" t="str">
            <v>u</v>
          </cell>
          <cell r="D505">
            <v>1</v>
          </cell>
          <cell r="E505">
            <v>165</v>
          </cell>
          <cell r="F505">
            <v>165</v>
          </cell>
        </row>
        <row r="506">
          <cell r="A506" t="str">
            <v>TP02.030</v>
          </cell>
          <cell r="B506" t="str">
            <v>Unión Universal de 1/2" , Galvanizada</v>
          </cell>
          <cell r="C506" t="str">
            <v>u</v>
          </cell>
          <cell r="D506">
            <v>1</v>
          </cell>
          <cell r="E506">
            <v>19.5</v>
          </cell>
          <cell r="F506">
            <v>19.5</v>
          </cell>
        </row>
        <row r="507">
          <cell r="A507" t="str">
            <v>TP02.031</v>
          </cell>
          <cell r="B507" t="str">
            <v>Unión Universal de 3/4" , Galvanizada</v>
          </cell>
          <cell r="C507" t="str">
            <v>u</v>
          </cell>
          <cell r="D507">
            <v>1</v>
          </cell>
          <cell r="E507">
            <v>25</v>
          </cell>
          <cell r="F507">
            <v>25</v>
          </cell>
        </row>
        <row r="508">
          <cell r="A508" t="str">
            <v>TP02.032</v>
          </cell>
          <cell r="B508" t="str">
            <v>Unión Universal de 1" , Galvanizada</v>
          </cell>
          <cell r="C508" t="str">
            <v>u</v>
          </cell>
          <cell r="D508">
            <v>1</v>
          </cell>
          <cell r="E508">
            <v>30</v>
          </cell>
          <cell r="F508">
            <v>30</v>
          </cell>
        </row>
        <row r="509">
          <cell r="A509" t="str">
            <v>TP02.033</v>
          </cell>
          <cell r="B509" t="str">
            <v>Unión Universal de 1 1/2" , Galvanizada</v>
          </cell>
          <cell r="C509" t="str">
            <v>u</v>
          </cell>
          <cell r="D509">
            <v>1</v>
          </cell>
          <cell r="E509">
            <v>52</v>
          </cell>
          <cell r="F509">
            <v>52</v>
          </cell>
        </row>
        <row r="510">
          <cell r="A510" t="str">
            <v>TP02.034</v>
          </cell>
          <cell r="B510" t="str">
            <v>Unión Universal de 2" , Galvanizada</v>
          </cell>
          <cell r="C510" t="str">
            <v>u</v>
          </cell>
          <cell r="D510">
            <v>1</v>
          </cell>
          <cell r="E510">
            <v>78</v>
          </cell>
          <cell r="F510">
            <v>78</v>
          </cell>
        </row>
        <row r="511">
          <cell r="A511" t="str">
            <v>TP02.035</v>
          </cell>
          <cell r="B511" t="str">
            <v>Unión Universal de 2 1/2" , Galvanizada</v>
          </cell>
          <cell r="C511" t="str">
            <v>u</v>
          </cell>
          <cell r="D511">
            <v>1</v>
          </cell>
          <cell r="E511">
            <v>96</v>
          </cell>
          <cell r="F511">
            <v>96</v>
          </cell>
        </row>
        <row r="512">
          <cell r="A512" t="str">
            <v>TP02.036</v>
          </cell>
          <cell r="B512" t="str">
            <v>Unión Universal de 3" , Galvanizada</v>
          </cell>
          <cell r="C512" t="str">
            <v>u</v>
          </cell>
          <cell r="D512">
            <v>1</v>
          </cell>
          <cell r="E512">
            <v>160</v>
          </cell>
          <cell r="F512">
            <v>160</v>
          </cell>
        </row>
        <row r="513">
          <cell r="A513" t="str">
            <v>TP02.037</v>
          </cell>
          <cell r="B513" t="str">
            <v>Unión Universal de 4" , Galvanizada</v>
          </cell>
          <cell r="C513" t="str">
            <v>u</v>
          </cell>
          <cell r="D513">
            <v>1</v>
          </cell>
          <cell r="E513">
            <v>416</v>
          </cell>
          <cell r="F513">
            <v>416</v>
          </cell>
        </row>
        <row r="514">
          <cell r="A514" t="str">
            <v>TP02.038</v>
          </cell>
          <cell r="B514" t="str">
            <v>Tapón Macho de 1/2" , Galvanizado</v>
          </cell>
          <cell r="C514" t="str">
            <v>u</v>
          </cell>
          <cell r="D514">
            <v>1</v>
          </cell>
          <cell r="E514">
            <v>3</v>
          </cell>
          <cell r="F514">
            <v>3</v>
          </cell>
        </row>
        <row r="515">
          <cell r="A515" t="str">
            <v>TP02.039</v>
          </cell>
          <cell r="B515" t="str">
            <v>Tapón Macho de 3/4" , Galvanizado</v>
          </cell>
          <cell r="C515" t="str">
            <v>u</v>
          </cell>
          <cell r="D515">
            <v>1</v>
          </cell>
          <cell r="E515">
            <v>3.3</v>
          </cell>
          <cell r="F515">
            <v>3.3</v>
          </cell>
        </row>
        <row r="516">
          <cell r="A516" t="str">
            <v>TP02.040</v>
          </cell>
          <cell r="B516" t="str">
            <v>Tapón Macho de 1" , Galvanizado</v>
          </cell>
          <cell r="C516" t="str">
            <v>u</v>
          </cell>
          <cell r="D516">
            <v>1</v>
          </cell>
          <cell r="E516">
            <v>4.4000000000000004</v>
          </cell>
          <cell r="F516">
            <v>4.4000000000000004</v>
          </cell>
        </row>
        <row r="517">
          <cell r="A517" t="str">
            <v>TP02.041</v>
          </cell>
          <cell r="B517" t="str">
            <v>Tapón Macho de 1 1/2" , Galvanizado</v>
          </cell>
          <cell r="C517" t="str">
            <v>u</v>
          </cell>
          <cell r="D517">
            <v>1</v>
          </cell>
          <cell r="E517">
            <v>5.75</v>
          </cell>
          <cell r="F517">
            <v>5.75</v>
          </cell>
        </row>
        <row r="518">
          <cell r="A518" t="str">
            <v>TP02.042</v>
          </cell>
          <cell r="B518" t="str">
            <v>Tapón Macho de 2" , Galvanizado</v>
          </cell>
          <cell r="C518" t="str">
            <v>u</v>
          </cell>
          <cell r="D518">
            <v>1</v>
          </cell>
          <cell r="E518">
            <v>6.75</v>
          </cell>
          <cell r="F518">
            <v>6.75</v>
          </cell>
        </row>
        <row r="519">
          <cell r="A519" t="str">
            <v>TP02.043</v>
          </cell>
          <cell r="B519" t="str">
            <v>Tapón Macho de 2 1/2" , Galvanizado</v>
          </cell>
          <cell r="C519" t="str">
            <v>u</v>
          </cell>
          <cell r="D519">
            <v>1</v>
          </cell>
          <cell r="E519">
            <v>16</v>
          </cell>
          <cell r="F519">
            <v>16</v>
          </cell>
        </row>
        <row r="520">
          <cell r="A520" t="str">
            <v>TP02.044</v>
          </cell>
          <cell r="B520" t="str">
            <v>Tapón Macho de 3" , Galvanizado</v>
          </cell>
          <cell r="C520" t="str">
            <v>u</v>
          </cell>
          <cell r="D520">
            <v>1</v>
          </cell>
          <cell r="E520">
            <v>32</v>
          </cell>
          <cell r="F520">
            <v>32</v>
          </cell>
        </row>
        <row r="521">
          <cell r="A521" t="str">
            <v>TP02.045</v>
          </cell>
          <cell r="B521" t="str">
            <v>Tapón Macho de 4" , Galvanizado</v>
          </cell>
          <cell r="C521" t="str">
            <v>u</v>
          </cell>
          <cell r="D521">
            <v>1</v>
          </cell>
          <cell r="E521">
            <v>56</v>
          </cell>
          <cell r="F521">
            <v>56</v>
          </cell>
        </row>
        <row r="522">
          <cell r="A522" t="str">
            <v>TP02.046</v>
          </cell>
          <cell r="B522" t="str">
            <v>Tapón Hembra de 1/2" , Galvanizado</v>
          </cell>
          <cell r="C522" t="str">
            <v>u</v>
          </cell>
          <cell r="D522">
            <v>1</v>
          </cell>
          <cell r="E522">
            <v>2.2000000000000002</v>
          </cell>
          <cell r="F522">
            <v>2.2000000000000002</v>
          </cell>
        </row>
        <row r="523">
          <cell r="A523" t="str">
            <v>TP02.047</v>
          </cell>
          <cell r="B523" t="str">
            <v>Tapón Hembra de 3/4" , Galvanizado</v>
          </cell>
          <cell r="C523" t="str">
            <v>u</v>
          </cell>
          <cell r="D523">
            <v>1</v>
          </cell>
          <cell r="E523">
            <v>2.75</v>
          </cell>
          <cell r="F523">
            <v>2.75</v>
          </cell>
        </row>
        <row r="524">
          <cell r="A524" t="str">
            <v>TP02.048</v>
          </cell>
          <cell r="B524" t="str">
            <v>Tapón Hembra de 1" , Galvanizado</v>
          </cell>
          <cell r="C524" t="str">
            <v>u</v>
          </cell>
          <cell r="D524">
            <v>1</v>
          </cell>
          <cell r="E524">
            <v>4</v>
          </cell>
          <cell r="F524">
            <v>4</v>
          </cell>
        </row>
        <row r="525">
          <cell r="A525" t="str">
            <v>TP02.049</v>
          </cell>
          <cell r="B525" t="str">
            <v>Tapón Hembra de 1 1/2" , Galvanizado</v>
          </cell>
          <cell r="C525" t="str">
            <v>u</v>
          </cell>
          <cell r="D525">
            <v>1</v>
          </cell>
          <cell r="E525">
            <v>10</v>
          </cell>
          <cell r="F525">
            <v>10</v>
          </cell>
        </row>
        <row r="526">
          <cell r="A526" t="str">
            <v>TP02.050</v>
          </cell>
          <cell r="B526" t="str">
            <v>Tapón Hembra de 2" , Galvanizado</v>
          </cell>
          <cell r="C526" t="str">
            <v>u</v>
          </cell>
          <cell r="D526">
            <v>1</v>
          </cell>
          <cell r="E526">
            <v>14</v>
          </cell>
          <cell r="F526">
            <v>14</v>
          </cell>
        </row>
        <row r="527">
          <cell r="A527" t="str">
            <v>TP02.051</v>
          </cell>
          <cell r="B527" t="str">
            <v>Tapón Hembra de 2 1/2" , Galvanizado</v>
          </cell>
          <cell r="C527" t="str">
            <v>u</v>
          </cell>
          <cell r="D527">
            <v>1</v>
          </cell>
          <cell r="E527">
            <v>21</v>
          </cell>
          <cell r="F527">
            <v>21</v>
          </cell>
        </row>
        <row r="528">
          <cell r="A528" t="str">
            <v>TP02.052</v>
          </cell>
          <cell r="B528" t="str">
            <v>Tapón Hembra de 3" , Galvanizado</v>
          </cell>
          <cell r="C528" t="str">
            <v>u</v>
          </cell>
          <cell r="D528">
            <v>1</v>
          </cell>
          <cell r="E528">
            <v>29</v>
          </cell>
          <cell r="F528">
            <v>29</v>
          </cell>
        </row>
        <row r="529">
          <cell r="A529" t="str">
            <v>TP02.053</v>
          </cell>
          <cell r="B529" t="str">
            <v>Tapón Hembra de 4" , Galvanizado</v>
          </cell>
          <cell r="C529" t="str">
            <v>u</v>
          </cell>
          <cell r="D529">
            <v>1</v>
          </cell>
          <cell r="E529">
            <v>48</v>
          </cell>
          <cell r="F529">
            <v>48</v>
          </cell>
        </row>
        <row r="530">
          <cell r="A530" t="str">
            <v>TP02.054</v>
          </cell>
          <cell r="B530" t="str">
            <v>Reducción "bushing" de 1/2" a 3/8", Galvanizada</v>
          </cell>
          <cell r="C530" t="str">
            <v>u</v>
          </cell>
          <cell r="D530">
            <v>1</v>
          </cell>
          <cell r="E530">
            <v>3.5</v>
          </cell>
          <cell r="F530">
            <v>3.5</v>
          </cell>
        </row>
        <row r="531">
          <cell r="A531" t="str">
            <v>TP02.055</v>
          </cell>
          <cell r="B531" t="str">
            <v>Reducción "bushing" de 3/4" a 1/2", Galvanizada</v>
          </cell>
          <cell r="C531" t="str">
            <v>u</v>
          </cell>
          <cell r="D531">
            <v>1</v>
          </cell>
          <cell r="E531">
            <v>3.75</v>
          </cell>
          <cell r="F531">
            <v>3.75</v>
          </cell>
        </row>
        <row r="532">
          <cell r="A532" t="str">
            <v>TP02.056</v>
          </cell>
          <cell r="B532" t="str">
            <v>Reducción "bushing" de 1" a 3/4", Galvanizada</v>
          </cell>
          <cell r="C532" t="str">
            <v>u</v>
          </cell>
          <cell r="D532">
            <v>1</v>
          </cell>
          <cell r="E532">
            <v>4</v>
          </cell>
          <cell r="F532">
            <v>4</v>
          </cell>
        </row>
        <row r="533">
          <cell r="A533" t="str">
            <v>TP02.057</v>
          </cell>
          <cell r="B533" t="str">
            <v>Reducción "bushing" de 2" a 3/4", Galvanizada</v>
          </cell>
          <cell r="C533" t="str">
            <v>u</v>
          </cell>
          <cell r="D533">
            <v>1</v>
          </cell>
          <cell r="E533">
            <v>14.25</v>
          </cell>
          <cell r="F533">
            <v>14.25</v>
          </cell>
        </row>
        <row r="534">
          <cell r="A534" t="str">
            <v>TP02.058</v>
          </cell>
          <cell r="B534" t="str">
            <v>Reducción "bushing" de 2" a 1", Galvanizada</v>
          </cell>
          <cell r="C534" t="str">
            <v>u</v>
          </cell>
          <cell r="D534">
            <v>1</v>
          </cell>
          <cell r="E534">
            <v>14.25</v>
          </cell>
          <cell r="F534">
            <v>14.25</v>
          </cell>
        </row>
        <row r="535">
          <cell r="A535" t="str">
            <v>TP02.059</v>
          </cell>
          <cell r="B535" t="str">
            <v>Reducción "bushing" de 2 1/2" a 1", Galvanizada</v>
          </cell>
          <cell r="C535" t="str">
            <v>u</v>
          </cell>
          <cell r="D535">
            <v>1</v>
          </cell>
          <cell r="E535">
            <v>24</v>
          </cell>
          <cell r="F535">
            <v>24</v>
          </cell>
        </row>
        <row r="536">
          <cell r="A536" t="str">
            <v>TP02.060</v>
          </cell>
          <cell r="B536" t="str">
            <v>Reducción copa de 1/2" a 3/8", Galvanizada</v>
          </cell>
          <cell r="C536" t="str">
            <v>u</v>
          </cell>
          <cell r="D536">
            <v>1</v>
          </cell>
          <cell r="E536">
            <v>3.75</v>
          </cell>
          <cell r="F536">
            <v>3.75</v>
          </cell>
        </row>
        <row r="537">
          <cell r="A537" t="str">
            <v>TP02.061</v>
          </cell>
          <cell r="B537" t="str">
            <v>Reducción copa de 3/4" a 1/2", Galvanizada</v>
          </cell>
          <cell r="C537" t="str">
            <v>u</v>
          </cell>
          <cell r="D537">
            <v>1</v>
          </cell>
          <cell r="E537">
            <v>5.5</v>
          </cell>
          <cell r="F537">
            <v>5.5</v>
          </cell>
        </row>
        <row r="538">
          <cell r="A538" t="str">
            <v>TP02.062</v>
          </cell>
          <cell r="B538" t="str">
            <v>Reducción copa de 1" a 3/4", Galvanizada</v>
          </cell>
          <cell r="C538" t="str">
            <v>u</v>
          </cell>
          <cell r="D538">
            <v>1</v>
          </cell>
          <cell r="E538">
            <v>7</v>
          </cell>
          <cell r="F538">
            <v>7</v>
          </cell>
        </row>
        <row r="539">
          <cell r="A539" t="str">
            <v>TP02.063</v>
          </cell>
          <cell r="B539" t="str">
            <v>Reducción copa de 2" a 3/4", Galvanizada</v>
          </cell>
          <cell r="C539" t="str">
            <v>u</v>
          </cell>
          <cell r="D539">
            <v>1</v>
          </cell>
          <cell r="E539">
            <v>18.5</v>
          </cell>
          <cell r="F539">
            <v>18.5</v>
          </cell>
        </row>
        <row r="540">
          <cell r="A540" t="str">
            <v>TP02.064</v>
          </cell>
          <cell r="B540" t="str">
            <v>Reducción copa de 2" a 1", Galvanizada</v>
          </cell>
          <cell r="C540" t="str">
            <v>u</v>
          </cell>
          <cell r="D540">
            <v>1</v>
          </cell>
          <cell r="E540">
            <v>18.5</v>
          </cell>
          <cell r="F540">
            <v>18.5</v>
          </cell>
        </row>
        <row r="541">
          <cell r="A541" t="str">
            <v>TP02.065</v>
          </cell>
          <cell r="B541" t="str">
            <v>Reducción copa de 2 1/2" a 1", Galvanizada</v>
          </cell>
          <cell r="C541" t="str">
            <v>u</v>
          </cell>
          <cell r="D541">
            <v>1</v>
          </cell>
          <cell r="E541">
            <v>25.75</v>
          </cell>
          <cell r="F541">
            <v>25.75</v>
          </cell>
        </row>
        <row r="542">
          <cell r="A542" t="str">
            <v>TP02.066</v>
          </cell>
          <cell r="B542" t="str">
            <v>Niple de 1/2" x 4", Galvanizado</v>
          </cell>
          <cell r="C542" t="str">
            <v>u</v>
          </cell>
          <cell r="D542">
            <v>1</v>
          </cell>
          <cell r="E542">
            <v>5</v>
          </cell>
          <cell r="F542">
            <v>5</v>
          </cell>
        </row>
        <row r="543">
          <cell r="A543" t="str">
            <v>TP02.067</v>
          </cell>
          <cell r="B543" t="str">
            <v>Niple de 3/4" x 4", Galvanizado</v>
          </cell>
          <cell r="C543" t="str">
            <v>u</v>
          </cell>
          <cell r="D543">
            <v>1</v>
          </cell>
          <cell r="E543">
            <v>14.5</v>
          </cell>
          <cell r="F543">
            <v>14.5</v>
          </cell>
        </row>
        <row r="544">
          <cell r="A544" t="str">
            <v>TP02.068</v>
          </cell>
          <cell r="B544" t="str">
            <v>Niple de 1" x 4", Galvanizado</v>
          </cell>
          <cell r="C544" t="str">
            <v>u</v>
          </cell>
          <cell r="D544">
            <v>1</v>
          </cell>
          <cell r="E544">
            <v>21.25</v>
          </cell>
          <cell r="F544">
            <v>21.25</v>
          </cell>
        </row>
        <row r="545">
          <cell r="A545" t="str">
            <v>TP02.069</v>
          </cell>
          <cell r="B545" t="str">
            <v>Niple de 1 1/2" x 4", Galvanizado</v>
          </cell>
          <cell r="C545" t="str">
            <v>u</v>
          </cell>
          <cell r="D545">
            <v>1</v>
          </cell>
          <cell r="E545">
            <v>16.2</v>
          </cell>
          <cell r="F545">
            <v>16.2</v>
          </cell>
        </row>
        <row r="546">
          <cell r="A546" t="str">
            <v>TP02.070</v>
          </cell>
          <cell r="B546" t="str">
            <v>Niple de 2" x 4", Galvanizado</v>
          </cell>
          <cell r="C546" t="str">
            <v>u</v>
          </cell>
          <cell r="D546">
            <v>1</v>
          </cell>
          <cell r="E546">
            <v>21.5</v>
          </cell>
          <cell r="F546">
            <v>21.5</v>
          </cell>
        </row>
        <row r="547">
          <cell r="A547" t="str">
            <v>TP02.071</v>
          </cell>
          <cell r="B547" t="str">
            <v>Rollo de Teflon de 1/2"</v>
          </cell>
          <cell r="C547" t="str">
            <v>u</v>
          </cell>
          <cell r="D547">
            <v>1</v>
          </cell>
          <cell r="E547">
            <v>3</v>
          </cell>
          <cell r="F547">
            <v>3</v>
          </cell>
        </row>
        <row r="548">
          <cell r="A548" t="str">
            <v>TP02.072</v>
          </cell>
          <cell r="B548" t="str">
            <v>Rollo de Teflon de 3/4"</v>
          </cell>
          <cell r="C548" t="str">
            <v>u</v>
          </cell>
          <cell r="D548">
            <v>1</v>
          </cell>
          <cell r="E548">
            <v>10.6</v>
          </cell>
          <cell r="F548">
            <v>10.6</v>
          </cell>
        </row>
        <row r="549">
          <cell r="A549" t="str">
            <v>TP03.</v>
          </cell>
          <cell r="B549" t="str">
            <v>Tuberías y Piezas PVC Presión</v>
          </cell>
          <cell r="D549" t="str">
            <v/>
          </cell>
          <cell r="F549" t="str">
            <v/>
          </cell>
        </row>
        <row r="550">
          <cell r="A550" t="str">
            <v>TP03.001</v>
          </cell>
          <cell r="B550" t="str">
            <v>Tubo de 1/2" x 20', PVC SCH-40</v>
          </cell>
          <cell r="C550" t="str">
            <v>u</v>
          </cell>
          <cell r="D550">
            <v>1</v>
          </cell>
          <cell r="E550">
            <v>42</v>
          </cell>
          <cell r="F550">
            <v>42</v>
          </cell>
        </row>
        <row r="551">
          <cell r="A551" t="str">
            <v>TP03.002</v>
          </cell>
          <cell r="B551" t="str">
            <v>Tubo de 3/4" x 20', PVC SCH-40</v>
          </cell>
          <cell r="C551" t="str">
            <v>u</v>
          </cell>
          <cell r="D551">
            <v>1</v>
          </cell>
          <cell r="E551">
            <v>55.5</v>
          </cell>
          <cell r="F551">
            <v>55.5</v>
          </cell>
        </row>
        <row r="552">
          <cell r="A552" t="str">
            <v>TP03.003</v>
          </cell>
          <cell r="B552" t="str">
            <v>Tubo de 1" x 20', PVC SCH-40</v>
          </cell>
          <cell r="C552" t="str">
            <v>u</v>
          </cell>
          <cell r="D552">
            <v>1</v>
          </cell>
          <cell r="E552">
            <v>74</v>
          </cell>
          <cell r="F552">
            <v>74</v>
          </cell>
        </row>
        <row r="553">
          <cell r="A553" t="str">
            <v>TP03.004</v>
          </cell>
          <cell r="B553" t="str">
            <v>Tubo de 1 1/2" x 20', PVC SCH-40</v>
          </cell>
          <cell r="C553" t="str">
            <v>u</v>
          </cell>
          <cell r="D553">
            <v>1</v>
          </cell>
          <cell r="E553">
            <v>130</v>
          </cell>
          <cell r="F553">
            <v>130</v>
          </cell>
        </row>
        <row r="554">
          <cell r="A554" t="str">
            <v>TP03.005</v>
          </cell>
          <cell r="B554" t="str">
            <v>Tubo de 2" x 20', PVC SCH-40</v>
          </cell>
          <cell r="C554" t="str">
            <v>u</v>
          </cell>
          <cell r="D554">
            <v>1</v>
          </cell>
          <cell r="E554">
            <v>185</v>
          </cell>
          <cell r="F554">
            <v>185</v>
          </cell>
        </row>
        <row r="555">
          <cell r="A555" t="str">
            <v>TP03.006</v>
          </cell>
          <cell r="B555" t="str">
            <v>Tubo de 3" x 20', PVC SCH-40</v>
          </cell>
          <cell r="C555" t="str">
            <v>u</v>
          </cell>
          <cell r="D555">
            <v>1</v>
          </cell>
          <cell r="E555">
            <v>324</v>
          </cell>
          <cell r="F555">
            <v>324</v>
          </cell>
        </row>
        <row r="556">
          <cell r="A556" t="str">
            <v>TP03.007</v>
          </cell>
          <cell r="B556" t="str">
            <v>Tubo de 4" x 20', PVC SCH-40</v>
          </cell>
          <cell r="C556" t="str">
            <v>u</v>
          </cell>
          <cell r="D556">
            <v>1</v>
          </cell>
          <cell r="E556">
            <v>519</v>
          </cell>
          <cell r="F556">
            <v>519</v>
          </cell>
        </row>
        <row r="557">
          <cell r="A557" t="str">
            <v>TP03.008</v>
          </cell>
          <cell r="B557" t="str">
            <v>Codo de 1/2" x 90, PVC Presión</v>
          </cell>
          <cell r="C557" t="str">
            <v>u</v>
          </cell>
          <cell r="D557">
            <v>1</v>
          </cell>
          <cell r="E557">
            <v>1.65</v>
          </cell>
          <cell r="F557">
            <v>1.65</v>
          </cell>
        </row>
        <row r="558">
          <cell r="A558" t="str">
            <v>TP03.009</v>
          </cell>
          <cell r="B558" t="str">
            <v>Codo de 3/4" x 90, PVC Presión</v>
          </cell>
          <cell r="C558" t="str">
            <v>u</v>
          </cell>
          <cell r="D558">
            <v>1</v>
          </cell>
          <cell r="E558">
            <v>2.35</v>
          </cell>
          <cell r="F558">
            <v>2.35</v>
          </cell>
        </row>
        <row r="559">
          <cell r="A559" t="str">
            <v>TP03.010</v>
          </cell>
          <cell r="B559" t="str">
            <v>Codo de 1" x 90, PVC Presión</v>
          </cell>
          <cell r="C559" t="str">
            <v>u</v>
          </cell>
          <cell r="D559">
            <v>1</v>
          </cell>
          <cell r="E559">
            <v>5</v>
          </cell>
          <cell r="F559">
            <v>5</v>
          </cell>
        </row>
        <row r="560">
          <cell r="A560" t="str">
            <v>TP03.011</v>
          </cell>
          <cell r="B560" t="str">
            <v>Codo de 1 1/2" x 90, PVC Presión</v>
          </cell>
          <cell r="C560" t="str">
            <v>u</v>
          </cell>
          <cell r="D560">
            <v>1</v>
          </cell>
          <cell r="E560">
            <v>10</v>
          </cell>
          <cell r="F560">
            <v>10</v>
          </cell>
        </row>
        <row r="561">
          <cell r="A561" t="str">
            <v>TP03.012</v>
          </cell>
          <cell r="B561" t="str">
            <v>Codo de 2" x 90, PVC Presión</v>
          </cell>
          <cell r="C561" t="str">
            <v>u</v>
          </cell>
          <cell r="D561">
            <v>1</v>
          </cell>
          <cell r="E561">
            <v>16.5</v>
          </cell>
          <cell r="F561">
            <v>16.5</v>
          </cell>
        </row>
        <row r="562">
          <cell r="A562" t="str">
            <v>TP03.013</v>
          </cell>
          <cell r="B562" t="str">
            <v>Codo de 3" x 90, PVC Presión</v>
          </cell>
          <cell r="C562" t="str">
            <v>u</v>
          </cell>
          <cell r="D562">
            <v>1</v>
          </cell>
          <cell r="E562">
            <v>50</v>
          </cell>
          <cell r="F562">
            <v>50</v>
          </cell>
        </row>
        <row r="563">
          <cell r="A563" t="str">
            <v>TP03.014</v>
          </cell>
          <cell r="B563" t="str">
            <v>Codo de 4" x 90, PVC Presión</v>
          </cell>
          <cell r="C563" t="str">
            <v>u</v>
          </cell>
          <cell r="D563">
            <v>1</v>
          </cell>
          <cell r="E563">
            <v>78</v>
          </cell>
          <cell r="F563">
            <v>78</v>
          </cell>
        </row>
        <row r="564">
          <cell r="A564" t="str">
            <v>TP03.015</v>
          </cell>
          <cell r="B564" t="str">
            <v>Codo de 6" x 90, PVC Presión</v>
          </cell>
          <cell r="C564" t="str">
            <v>u</v>
          </cell>
          <cell r="D564">
            <v>1</v>
          </cell>
          <cell r="E564">
            <v>320</v>
          </cell>
          <cell r="F564">
            <v>320</v>
          </cell>
        </row>
        <row r="565">
          <cell r="A565" t="str">
            <v>TP03.016</v>
          </cell>
          <cell r="B565" t="str">
            <v>Tee de 1/2" , PVC Presión</v>
          </cell>
          <cell r="C565" t="str">
            <v>u</v>
          </cell>
          <cell r="D565">
            <v>1</v>
          </cell>
          <cell r="E565">
            <v>2.5</v>
          </cell>
          <cell r="F565">
            <v>2.5</v>
          </cell>
        </row>
        <row r="566">
          <cell r="A566" t="str">
            <v>TP03.017</v>
          </cell>
          <cell r="B566" t="str">
            <v>Tee de 3/4" , PVC Presión</v>
          </cell>
          <cell r="C566" t="str">
            <v>u</v>
          </cell>
          <cell r="D566">
            <v>1</v>
          </cell>
          <cell r="E566">
            <v>3.25</v>
          </cell>
          <cell r="F566">
            <v>3.25</v>
          </cell>
        </row>
        <row r="567">
          <cell r="A567" t="str">
            <v>TP03.018</v>
          </cell>
          <cell r="B567" t="str">
            <v>Tee de 1" , PVC Presión</v>
          </cell>
          <cell r="C567" t="str">
            <v>u</v>
          </cell>
          <cell r="D567">
            <v>1</v>
          </cell>
          <cell r="E567">
            <v>7</v>
          </cell>
          <cell r="F567">
            <v>7</v>
          </cell>
        </row>
        <row r="568">
          <cell r="A568" t="str">
            <v>TP03.019</v>
          </cell>
          <cell r="B568" t="str">
            <v>Tee de 1 1/2" , PVC Presión</v>
          </cell>
          <cell r="C568" t="str">
            <v>u</v>
          </cell>
          <cell r="D568">
            <v>1</v>
          </cell>
          <cell r="E568">
            <v>14.5</v>
          </cell>
          <cell r="F568">
            <v>14.5</v>
          </cell>
        </row>
        <row r="569">
          <cell r="A569" t="str">
            <v>TP03.020</v>
          </cell>
          <cell r="B569" t="str">
            <v>Tee de 2" , PVC Presión</v>
          </cell>
          <cell r="C569" t="str">
            <v>u</v>
          </cell>
          <cell r="D569">
            <v>1</v>
          </cell>
          <cell r="E569">
            <v>24.5</v>
          </cell>
          <cell r="F569">
            <v>24.5</v>
          </cell>
        </row>
        <row r="570">
          <cell r="A570" t="str">
            <v>TP03.021</v>
          </cell>
          <cell r="B570" t="str">
            <v>Tee de 3" , PVC Presión</v>
          </cell>
          <cell r="C570" t="str">
            <v>u</v>
          </cell>
          <cell r="D570">
            <v>1</v>
          </cell>
          <cell r="E570">
            <v>88.8</v>
          </cell>
          <cell r="F570">
            <v>88.8</v>
          </cell>
        </row>
        <row r="571">
          <cell r="A571" t="str">
            <v>TP03.022</v>
          </cell>
          <cell r="B571" t="str">
            <v>Tee de 4" , PVC Presión</v>
          </cell>
          <cell r="C571" t="str">
            <v>u</v>
          </cell>
          <cell r="D571">
            <v>1</v>
          </cell>
          <cell r="E571">
            <v>144</v>
          </cell>
          <cell r="F571">
            <v>144</v>
          </cell>
        </row>
        <row r="572">
          <cell r="A572" t="str">
            <v>TP03.023</v>
          </cell>
          <cell r="B572" t="str">
            <v>Tee de 6" , PVC Presión</v>
          </cell>
          <cell r="C572" t="str">
            <v>u</v>
          </cell>
          <cell r="D572">
            <v>1</v>
          </cell>
          <cell r="E572">
            <v>355</v>
          </cell>
          <cell r="F572">
            <v>355</v>
          </cell>
        </row>
        <row r="573">
          <cell r="A573" t="str">
            <v>TP03.024</v>
          </cell>
          <cell r="B573" t="str">
            <v>Unión Universal de 1/2" , PVC Presión</v>
          </cell>
          <cell r="C573" t="str">
            <v>u</v>
          </cell>
          <cell r="D573">
            <v>1</v>
          </cell>
          <cell r="E573">
            <v>20</v>
          </cell>
          <cell r="F573">
            <v>20</v>
          </cell>
        </row>
        <row r="574">
          <cell r="A574" t="str">
            <v>TP03.025</v>
          </cell>
          <cell r="B574" t="str">
            <v>Unión Universal de 3/4" , PVC Presión</v>
          </cell>
          <cell r="C574" t="str">
            <v>u</v>
          </cell>
          <cell r="D574">
            <v>1</v>
          </cell>
          <cell r="E574">
            <v>27.5</v>
          </cell>
          <cell r="F574">
            <v>27.5</v>
          </cell>
        </row>
        <row r="575">
          <cell r="A575" t="str">
            <v>TP03.026</v>
          </cell>
          <cell r="B575" t="str">
            <v>Unión Universal de 1" , PVC Presión</v>
          </cell>
          <cell r="C575" t="str">
            <v>u</v>
          </cell>
          <cell r="D575">
            <v>1</v>
          </cell>
          <cell r="E575">
            <v>42</v>
          </cell>
          <cell r="F575">
            <v>42</v>
          </cell>
        </row>
        <row r="576">
          <cell r="A576" t="str">
            <v>TP03.027</v>
          </cell>
          <cell r="B576" t="str">
            <v>Unión Universal de 1 1/2" , PVC Presión</v>
          </cell>
          <cell r="C576" t="str">
            <v>u</v>
          </cell>
          <cell r="D576">
            <v>1</v>
          </cell>
          <cell r="E576">
            <v>69</v>
          </cell>
          <cell r="F576">
            <v>69</v>
          </cell>
        </row>
        <row r="577">
          <cell r="A577" t="str">
            <v>TP03.028</v>
          </cell>
          <cell r="B577" t="str">
            <v>Unión Universal de 2" , PVC Presión</v>
          </cell>
          <cell r="C577" t="str">
            <v>u</v>
          </cell>
          <cell r="D577">
            <v>1</v>
          </cell>
          <cell r="E577">
            <v>79</v>
          </cell>
          <cell r="F577">
            <v>79</v>
          </cell>
        </row>
        <row r="578">
          <cell r="A578" t="str">
            <v>TP03.029</v>
          </cell>
          <cell r="B578" t="str">
            <v>Unión Universal de 3" , PVC Presión</v>
          </cell>
          <cell r="C578" t="str">
            <v>u</v>
          </cell>
          <cell r="D578">
            <v>1</v>
          </cell>
          <cell r="E578">
            <v>166</v>
          </cell>
          <cell r="F578">
            <v>166</v>
          </cell>
        </row>
        <row r="579">
          <cell r="A579" t="str">
            <v>TP03.030</v>
          </cell>
          <cell r="B579" t="str">
            <v>Adaptador Macho de 1/2" , PVC Presión</v>
          </cell>
          <cell r="C579" t="str">
            <v>u</v>
          </cell>
          <cell r="D579">
            <v>1</v>
          </cell>
          <cell r="E579">
            <v>1.75</v>
          </cell>
          <cell r="F579">
            <v>1.75</v>
          </cell>
        </row>
        <row r="580">
          <cell r="A580" t="str">
            <v>TP03.031</v>
          </cell>
          <cell r="B580" t="str">
            <v>Adaptador Macho de 3/4" , PVC Presión</v>
          </cell>
          <cell r="C580" t="str">
            <v>u</v>
          </cell>
          <cell r="D580">
            <v>1</v>
          </cell>
          <cell r="E580">
            <v>2</v>
          </cell>
          <cell r="F580">
            <v>2</v>
          </cell>
        </row>
        <row r="581">
          <cell r="A581" t="str">
            <v>TP03.032</v>
          </cell>
          <cell r="B581" t="str">
            <v>Adaptador Macho de 1" , PVC Presión</v>
          </cell>
          <cell r="C581" t="str">
            <v>u</v>
          </cell>
          <cell r="D581">
            <v>1</v>
          </cell>
          <cell r="E581">
            <v>3</v>
          </cell>
          <cell r="F581">
            <v>3</v>
          </cell>
        </row>
        <row r="582">
          <cell r="A582" t="str">
            <v>TP03.033</v>
          </cell>
          <cell r="B582" t="str">
            <v>Adaptador Macho de 1 1/2" , PVC Presión</v>
          </cell>
          <cell r="C582" t="str">
            <v>u</v>
          </cell>
          <cell r="D582">
            <v>1</v>
          </cell>
          <cell r="E582">
            <v>6.25</v>
          </cell>
          <cell r="F582">
            <v>6.25</v>
          </cell>
        </row>
        <row r="583">
          <cell r="A583" t="str">
            <v>TP03.034</v>
          </cell>
          <cell r="B583" t="str">
            <v>Adaptador Macho de 2" , PVC Presión</v>
          </cell>
          <cell r="C583" t="str">
            <v>u</v>
          </cell>
          <cell r="D583">
            <v>1</v>
          </cell>
          <cell r="E583">
            <v>8.25</v>
          </cell>
          <cell r="F583">
            <v>8.25</v>
          </cell>
        </row>
        <row r="584">
          <cell r="A584" t="str">
            <v>TP03.035</v>
          </cell>
          <cell r="B584" t="str">
            <v>Adaptador Macho de 3" , PVC Presión</v>
          </cell>
          <cell r="C584" t="str">
            <v>u</v>
          </cell>
          <cell r="D584">
            <v>1</v>
          </cell>
          <cell r="E584">
            <v>30</v>
          </cell>
          <cell r="F584">
            <v>30</v>
          </cell>
        </row>
        <row r="585">
          <cell r="A585" t="str">
            <v>TP03.036</v>
          </cell>
          <cell r="B585" t="str">
            <v>Adaptador Macho de 4" , PVC Presión</v>
          </cell>
          <cell r="C585" t="str">
            <v>u</v>
          </cell>
          <cell r="D585">
            <v>1</v>
          </cell>
          <cell r="E585">
            <v>48</v>
          </cell>
          <cell r="F585">
            <v>48</v>
          </cell>
        </row>
        <row r="586">
          <cell r="A586" t="str">
            <v>TP03.037</v>
          </cell>
          <cell r="B586" t="str">
            <v>Adaptador Hembra de 1/2" , PVC Presión</v>
          </cell>
          <cell r="C586" t="str">
            <v>u</v>
          </cell>
          <cell r="D586">
            <v>1</v>
          </cell>
          <cell r="E586">
            <v>1.5</v>
          </cell>
          <cell r="F586">
            <v>1.5</v>
          </cell>
        </row>
        <row r="587">
          <cell r="A587" t="str">
            <v>TP03.038</v>
          </cell>
          <cell r="B587" t="str">
            <v>Adaptador Hembra de 3/4" , PVC Presión</v>
          </cell>
          <cell r="C587" t="str">
            <v>u</v>
          </cell>
          <cell r="D587">
            <v>1</v>
          </cell>
          <cell r="E587">
            <v>2.1</v>
          </cell>
          <cell r="F587">
            <v>2.1</v>
          </cell>
        </row>
        <row r="588">
          <cell r="A588" t="str">
            <v>TP03.039</v>
          </cell>
          <cell r="B588" t="str">
            <v>Adaptador Hembra de 1" , PVC Presión</v>
          </cell>
          <cell r="C588" t="str">
            <v>u</v>
          </cell>
          <cell r="D588">
            <v>1</v>
          </cell>
          <cell r="E588">
            <v>3.35</v>
          </cell>
          <cell r="F588">
            <v>3.35</v>
          </cell>
        </row>
        <row r="589">
          <cell r="A589" t="str">
            <v>TP03.040</v>
          </cell>
          <cell r="B589" t="str">
            <v>Adaptador Hembra de 1 1/2" , PVC Presión</v>
          </cell>
          <cell r="C589" t="str">
            <v>u</v>
          </cell>
          <cell r="D589">
            <v>1</v>
          </cell>
          <cell r="E589">
            <v>6.95</v>
          </cell>
          <cell r="F589">
            <v>6.95</v>
          </cell>
        </row>
        <row r="590">
          <cell r="A590" t="str">
            <v>TP03.041</v>
          </cell>
          <cell r="B590" t="str">
            <v>Adaptador Hembra de 2" , PVC Presión</v>
          </cell>
          <cell r="C590" t="str">
            <v>u</v>
          </cell>
          <cell r="D590">
            <v>1</v>
          </cell>
          <cell r="E590">
            <v>9</v>
          </cell>
          <cell r="F590">
            <v>9</v>
          </cell>
        </row>
        <row r="591">
          <cell r="A591" t="str">
            <v>TP03.042</v>
          </cell>
          <cell r="B591" t="str">
            <v>Adaptador Hembra de 3" , PVC Presión</v>
          </cell>
          <cell r="C591" t="str">
            <v>u</v>
          </cell>
          <cell r="D591">
            <v>1</v>
          </cell>
          <cell r="E591">
            <v>20</v>
          </cell>
          <cell r="F591">
            <v>20</v>
          </cell>
        </row>
        <row r="592">
          <cell r="A592" t="str">
            <v>TP03.043</v>
          </cell>
          <cell r="B592" t="str">
            <v>Adaptador Hembra de 4" , PVC Presión</v>
          </cell>
          <cell r="C592" t="str">
            <v>u</v>
          </cell>
          <cell r="D592">
            <v>1</v>
          </cell>
          <cell r="E592">
            <v>28</v>
          </cell>
          <cell r="F592">
            <v>28</v>
          </cell>
        </row>
        <row r="593">
          <cell r="A593" t="str">
            <v>TP03.044</v>
          </cell>
          <cell r="B593" t="str">
            <v>Reducción  de 3/4" a 1/2", PVC Presión</v>
          </cell>
          <cell r="C593" t="str">
            <v>u</v>
          </cell>
          <cell r="D593">
            <v>1</v>
          </cell>
          <cell r="E593">
            <v>2</v>
          </cell>
          <cell r="F593">
            <v>2</v>
          </cell>
        </row>
        <row r="594">
          <cell r="A594" t="str">
            <v>TP03.045</v>
          </cell>
          <cell r="B594" t="str">
            <v>Reducción  de 1 1/2" a 1", PVC Presión</v>
          </cell>
          <cell r="C594" t="str">
            <v>u</v>
          </cell>
          <cell r="D594">
            <v>1</v>
          </cell>
          <cell r="E594">
            <v>8.25</v>
          </cell>
          <cell r="F594">
            <v>8.25</v>
          </cell>
        </row>
        <row r="595">
          <cell r="A595" t="str">
            <v>TP03.046</v>
          </cell>
          <cell r="B595" t="str">
            <v>Reducción  de 2" a 1", PVC Presión</v>
          </cell>
          <cell r="C595" t="str">
            <v>u</v>
          </cell>
          <cell r="D595">
            <v>1</v>
          </cell>
          <cell r="E595">
            <v>10</v>
          </cell>
          <cell r="F595">
            <v>10</v>
          </cell>
        </row>
        <row r="596">
          <cell r="A596" t="str">
            <v>TP03.047</v>
          </cell>
          <cell r="B596" t="str">
            <v>Reducción  de 4" a 2", PVC Presión</v>
          </cell>
          <cell r="C596" t="str">
            <v>u</v>
          </cell>
          <cell r="D596">
            <v>1</v>
          </cell>
          <cell r="E596">
            <v>39</v>
          </cell>
          <cell r="F596">
            <v>39</v>
          </cell>
        </row>
        <row r="597">
          <cell r="A597" t="str">
            <v>TP03.048</v>
          </cell>
          <cell r="B597" t="str">
            <v>Reducción  de 4" a 3", PVC Presión</v>
          </cell>
          <cell r="C597" t="str">
            <v>u</v>
          </cell>
          <cell r="D597">
            <v>1</v>
          </cell>
          <cell r="E597">
            <v>39</v>
          </cell>
          <cell r="F597">
            <v>39</v>
          </cell>
        </row>
        <row r="598">
          <cell r="A598" t="str">
            <v>PI</v>
          </cell>
          <cell r="B598" t="str">
            <v>PINTURAS</v>
          </cell>
        </row>
        <row r="599">
          <cell r="A599" t="str">
            <v>PI01.001</v>
          </cell>
          <cell r="B599" t="str">
            <v>Latex Eonómica o Pintex</v>
          </cell>
          <cell r="C599" t="str">
            <v>gl</v>
          </cell>
          <cell r="D599">
            <v>1</v>
          </cell>
          <cell r="E599">
            <v>66</v>
          </cell>
          <cell r="F599">
            <v>66</v>
          </cell>
        </row>
        <row r="600">
          <cell r="A600" t="str">
            <v>PI01.002</v>
          </cell>
          <cell r="B600" t="str">
            <v>Acrílica Blanco</v>
          </cell>
          <cell r="C600" t="str">
            <v>gl</v>
          </cell>
          <cell r="D600">
            <v>1</v>
          </cell>
          <cell r="E600">
            <v>105</v>
          </cell>
          <cell r="F600">
            <v>105</v>
          </cell>
        </row>
        <row r="601">
          <cell r="A601" t="str">
            <v>PI01.003</v>
          </cell>
          <cell r="B601" t="str">
            <v>Acrílica (colores separados)</v>
          </cell>
          <cell r="C601" t="str">
            <v>gl</v>
          </cell>
          <cell r="D601">
            <v>1</v>
          </cell>
          <cell r="E601">
            <v>275</v>
          </cell>
          <cell r="F601">
            <v>275</v>
          </cell>
        </row>
        <row r="602">
          <cell r="A602" t="str">
            <v>PI01.004</v>
          </cell>
          <cell r="B602" t="str">
            <v>Mantenimiento</v>
          </cell>
          <cell r="C602" t="str">
            <v>gl</v>
          </cell>
          <cell r="D602">
            <v>1</v>
          </cell>
          <cell r="E602">
            <v>158</v>
          </cell>
          <cell r="F602">
            <v>158</v>
          </cell>
        </row>
        <row r="603">
          <cell r="A603" t="str">
            <v>PI01.005</v>
          </cell>
          <cell r="B603" t="str">
            <v>Mantenimiento Oxido Rojo</v>
          </cell>
          <cell r="C603" t="str">
            <v>gl</v>
          </cell>
          <cell r="D603">
            <v>1</v>
          </cell>
          <cell r="E603">
            <v>153</v>
          </cell>
          <cell r="F603">
            <v>153</v>
          </cell>
        </row>
        <row r="604">
          <cell r="A604" t="str">
            <v>PI01.006</v>
          </cell>
          <cell r="B604" t="str">
            <v>Aguarrás Popular</v>
          </cell>
          <cell r="C604" t="str">
            <v>gl</v>
          </cell>
          <cell r="D604">
            <v>1</v>
          </cell>
          <cell r="E604">
            <v>50</v>
          </cell>
          <cell r="F604">
            <v>50</v>
          </cell>
        </row>
        <row r="605">
          <cell r="A605" t="str">
            <v>PI01.007</v>
          </cell>
          <cell r="B605" t="str">
            <v>Thinner "corriente"</v>
          </cell>
          <cell r="C605" t="str">
            <v>gl</v>
          </cell>
          <cell r="D605">
            <v>1</v>
          </cell>
          <cell r="E605">
            <v>49.95</v>
          </cell>
          <cell r="F605">
            <v>49.95</v>
          </cell>
        </row>
        <row r="606">
          <cell r="A606" t="str">
            <v>PI02.001</v>
          </cell>
          <cell r="B606" t="str">
            <v>Pintura Epóxica</v>
          </cell>
          <cell r="C606" t="str">
            <v>gl</v>
          </cell>
          <cell r="D606">
            <v>1</v>
          </cell>
          <cell r="E606">
            <v>315</v>
          </cell>
          <cell r="F606">
            <v>315</v>
          </cell>
        </row>
        <row r="607">
          <cell r="A607" t="str">
            <v>PI02.002</v>
          </cell>
          <cell r="B607" t="str">
            <v>Ferré</v>
          </cell>
          <cell r="C607" t="str">
            <v>gl</v>
          </cell>
          <cell r="D607">
            <v>1</v>
          </cell>
          <cell r="E607">
            <v>158</v>
          </cell>
          <cell r="F607">
            <v>158</v>
          </cell>
        </row>
        <row r="608">
          <cell r="A608" t="str">
            <v>PI03.001</v>
          </cell>
          <cell r="B608" t="str">
            <v>Piedra sobre Paredes</v>
          </cell>
          <cell r="C608" t="str">
            <v>m2</v>
          </cell>
          <cell r="D608">
            <v>1</v>
          </cell>
          <cell r="E608">
            <v>2</v>
          </cell>
          <cell r="F608">
            <v>2</v>
          </cell>
        </row>
        <row r="609">
          <cell r="A609" t="str">
            <v>PI04.001</v>
          </cell>
          <cell r="B609" t="str">
            <v>Brocha de 4"</v>
          </cell>
          <cell r="C609" t="str">
            <v>ud</v>
          </cell>
          <cell r="D609">
            <v>1.08</v>
          </cell>
          <cell r="E609">
            <v>12</v>
          </cell>
          <cell r="F609">
            <v>12.96</v>
          </cell>
        </row>
        <row r="610">
          <cell r="A610" t="str">
            <v>PZ</v>
          </cell>
          <cell r="B610" t="str">
            <v>PISOS Y ZOCALOS</v>
          </cell>
          <cell r="D610" t="str">
            <v/>
          </cell>
          <cell r="F610" t="str">
            <v/>
          </cell>
        </row>
        <row r="611">
          <cell r="A611" t="str">
            <v>PZ01.</v>
          </cell>
          <cell r="B611" t="str">
            <v>Piso y Zócalos</v>
          </cell>
          <cell r="D611" t="str">
            <v/>
          </cell>
          <cell r="F611" t="str">
            <v/>
          </cell>
        </row>
        <row r="612">
          <cell r="A612" t="str">
            <v>PZ01.001</v>
          </cell>
          <cell r="B612" t="str">
            <v>Piso granito Blanco, 30x30</v>
          </cell>
          <cell r="C612" t="str">
            <v>u</v>
          </cell>
          <cell r="D612">
            <v>1.08</v>
          </cell>
          <cell r="E612">
            <v>16</v>
          </cell>
          <cell r="F612">
            <v>17.28</v>
          </cell>
        </row>
        <row r="613">
          <cell r="A613" t="str">
            <v>PZ01.006</v>
          </cell>
          <cell r="B613" t="str">
            <v>Zócalos granito blanco, 30x07</v>
          </cell>
          <cell r="C613" t="str">
            <v>m</v>
          </cell>
          <cell r="D613">
            <v>1.08</v>
          </cell>
          <cell r="E613">
            <v>28.37</v>
          </cell>
          <cell r="F613">
            <v>30.64</v>
          </cell>
        </row>
        <row r="614">
          <cell r="A614" t="str">
            <v>PZ01.011</v>
          </cell>
          <cell r="B614" t="str">
            <v>Acarreo pisos de granito y mosaicos</v>
          </cell>
          <cell r="C614" t="str">
            <v>u</v>
          </cell>
          <cell r="D614">
            <v>1.08</v>
          </cell>
          <cell r="E614">
            <v>0.74</v>
          </cell>
          <cell r="F614">
            <v>0.8</v>
          </cell>
        </row>
        <row r="615">
          <cell r="A615" t="str">
            <v>PZ01.012</v>
          </cell>
          <cell r="B615" t="str">
            <v>Acarreo zócalos de granito y mosaicos</v>
          </cell>
          <cell r="C615" t="str">
            <v>u</v>
          </cell>
          <cell r="D615">
            <v>1.08</v>
          </cell>
          <cell r="E615">
            <v>0.18</v>
          </cell>
          <cell r="F615">
            <v>0.19</v>
          </cell>
        </row>
        <row r="616">
          <cell r="A616" t="str">
            <v>PZ01.013</v>
          </cell>
          <cell r="B616" t="str">
            <v>Derretido blanco</v>
          </cell>
          <cell r="C616" t="str">
            <v>fda</v>
          </cell>
          <cell r="D616">
            <v>1.08</v>
          </cell>
          <cell r="E616">
            <v>205.57</v>
          </cell>
          <cell r="F616">
            <v>222.02</v>
          </cell>
        </row>
        <row r="617">
          <cell r="A617" t="str">
            <v>PZ01.014</v>
          </cell>
          <cell r="B617" t="str">
            <v>Derretido gris</v>
          </cell>
          <cell r="C617" t="str">
            <v>fda</v>
          </cell>
          <cell r="D617">
            <v>1.08</v>
          </cell>
          <cell r="E617">
            <v>121.28</v>
          </cell>
          <cell r="F617">
            <v>130.97999999999999</v>
          </cell>
        </row>
        <row r="618">
          <cell r="A618" t="str">
            <v>PZ01.015</v>
          </cell>
          <cell r="B618" t="str">
            <v>Derretido Color</v>
          </cell>
          <cell r="C618" t="str">
            <v>fda</v>
          </cell>
          <cell r="D618">
            <v>1.08</v>
          </cell>
          <cell r="E618">
            <v>268.44</v>
          </cell>
          <cell r="F618">
            <v>289.92</v>
          </cell>
        </row>
        <row r="619">
          <cell r="A619" t="str">
            <v>PZ01.018</v>
          </cell>
          <cell r="B619" t="str">
            <v>Corte de chazos de 30</v>
          </cell>
          <cell r="C619" t="str">
            <v>u</v>
          </cell>
          <cell r="D619">
            <v>1</v>
          </cell>
          <cell r="E619">
            <v>2.1</v>
          </cell>
          <cell r="F619">
            <v>2.1</v>
          </cell>
        </row>
        <row r="620">
          <cell r="A620" t="str">
            <v>PZ01.021</v>
          </cell>
          <cell r="B620" t="str">
            <v>Corte de Zócalos</v>
          </cell>
          <cell r="C620" t="str">
            <v>u</v>
          </cell>
          <cell r="D620">
            <v>1</v>
          </cell>
          <cell r="E620">
            <v>1.3</v>
          </cell>
          <cell r="F620">
            <v>1.3</v>
          </cell>
        </row>
        <row r="621">
          <cell r="A621" t="str">
            <v>PZ01.103</v>
          </cell>
          <cell r="B621" t="str">
            <v>Cinta antiresvalante</v>
          </cell>
          <cell r="C621" t="str">
            <v>yd</v>
          </cell>
          <cell r="D621">
            <v>1.08</v>
          </cell>
          <cell r="E621">
            <v>21</v>
          </cell>
          <cell r="F621">
            <v>22.68</v>
          </cell>
        </row>
        <row r="622">
          <cell r="A622" t="str">
            <v>PZ01.201</v>
          </cell>
          <cell r="B622" t="str">
            <v>Vibrazo Rojo, 30x30</v>
          </cell>
          <cell r="C622" t="str">
            <v>u</v>
          </cell>
          <cell r="D622">
            <v>1.08</v>
          </cell>
          <cell r="E622">
            <v>26</v>
          </cell>
          <cell r="F622">
            <v>28.08</v>
          </cell>
        </row>
        <row r="623">
          <cell r="A623" t="str">
            <v>PZ01.202</v>
          </cell>
          <cell r="B623" t="str">
            <v>Vibrazo Gris, 30x30</v>
          </cell>
          <cell r="C623" t="str">
            <v>u</v>
          </cell>
          <cell r="D623">
            <v>1.08</v>
          </cell>
          <cell r="E623">
            <v>18.600000000000001</v>
          </cell>
          <cell r="F623">
            <v>20.09</v>
          </cell>
        </row>
        <row r="624">
          <cell r="A624" t="str">
            <v>PZ01.203</v>
          </cell>
          <cell r="B624" t="str">
            <v>Vibrazo Blanco, 30x30</v>
          </cell>
          <cell r="C624" t="str">
            <v>u</v>
          </cell>
          <cell r="D624">
            <v>1.08</v>
          </cell>
          <cell r="E624">
            <v>20.86</v>
          </cell>
          <cell r="F624">
            <v>22.53</v>
          </cell>
        </row>
        <row r="625">
          <cell r="A625" t="str">
            <v>PZ01.204</v>
          </cell>
          <cell r="B625" t="str">
            <v>Vibrazo Verde, 30x30</v>
          </cell>
          <cell r="C625" t="str">
            <v>u</v>
          </cell>
          <cell r="D625">
            <v>1.08</v>
          </cell>
          <cell r="E625">
            <v>33</v>
          </cell>
          <cell r="F625">
            <v>35.64</v>
          </cell>
        </row>
        <row r="626">
          <cell r="A626" t="str">
            <v>PZ01.221</v>
          </cell>
          <cell r="B626" t="str">
            <v>Zócalos Vibrazo Rojo</v>
          </cell>
          <cell r="C626" t="str">
            <v>ml</v>
          </cell>
          <cell r="D626">
            <v>1.08</v>
          </cell>
          <cell r="E626">
            <v>39</v>
          </cell>
          <cell r="F626">
            <v>42.12</v>
          </cell>
        </row>
        <row r="627">
          <cell r="A627" t="str">
            <v>PZ01.222</v>
          </cell>
          <cell r="B627" t="str">
            <v>Zócalos Vibrazo Gris</v>
          </cell>
          <cell r="C627" t="str">
            <v>ml</v>
          </cell>
          <cell r="D627">
            <v>1.08</v>
          </cell>
          <cell r="E627">
            <v>21</v>
          </cell>
          <cell r="F627">
            <v>22.68</v>
          </cell>
        </row>
        <row r="628">
          <cell r="A628" t="str">
            <v>PZ01.223</v>
          </cell>
          <cell r="B628" t="str">
            <v>Zócalos Vibrazo Blanco</v>
          </cell>
          <cell r="C628" t="str">
            <v>ml</v>
          </cell>
          <cell r="D628">
            <v>1.08</v>
          </cell>
          <cell r="E628">
            <v>28</v>
          </cell>
          <cell r="F628">
            <v>30.24</v>
          </cell>
        </row>
        <row r="629">
          <cell r="A629" t="str">
            <v>PZ01.224</v>
          </cell>
          <cell r="B629" t="str">
            <v>Zócalos Vibrazo Verde</v>
          </cell>
          <cell r="C629" t="str">
            <v>ml</v>
          </cell>
          <cell r="D629">
            <v>1.08</v>
          </cell>
          <cell r="E629">
            <v>53</v>
          </cell>
          <cell r="F629">
            <v>57.24</v>
          </cell>
        </row>
        <row r="630">
          <cell r="A630" t="str">
            <v>PZ01.241</v>
          </cell>
          <cell r="B630" t="str">
            <v>Escalones de Vibrazo Rojo Rústico</v>
          </cell>
          <cell r="C630" t="str">
            <v>ml</v>
          </cell>
          <cell r="D630">
            <v>1.08</v>
          </cell>
          <cell r="E630">
            <v>321.11</v>
          </cell>
          <cell r="F630">
            <v>346.8</v>
          </cell>
        </row>
        <row r="631">
          <cell r="A631" t="str">
            <v>PZ01.242</v>
          </cell>
          <cell r="B631" t="str">
            <v>Acarreo Escalones de Vibrazo Rústico</v>
          </cell>
          <cell r="C631" t="str">
            <v>ml</v>
          </cell>
          <cell r="D631">
            <v>1.08</v>
          </cell>
          <cell r="E631">
            <v>5.71</v>
          </cell>
          <cell r="F631">
            <v>6.17</v>
          </cell>
        </row>
        <row r="632">
          <cell r="A632" t="str">
            <v>PZ01.243</v>
          </cell>
          <cell r="B632" t="str">
            <v>Escalones de Vibrazo Gris</v>
          </cell>
          <cell r="C632" t="str">
            <v>ml</v>
          </cell>
          <cell r="D632">
            <v>1.08</v>
          </cell>
          <cell r="E632">
            <v>195</v>
          </cell>
          <cell r="F632">
            <v>210.6</v>
          </cell>
        </row>
        <row r="633">
          <cell r="A633" t="str">
            <v>PZ01.244</v>
          </cell>
          <cell r="B633" t="str">
            <v>Escalones de Vibrazo Blanco</v>
          </cell>
          <cell r="C633" t="str">
            <v>ml</v>
          </cell>
          <cell r="D633">
            <v>1.08</v>
          </cell>
          <cell r="E633">
            <v>245</v>
          </cell>
          <cell r="F633">
            <v>264.60000000000002</v>
          </cell>
        </row>
        <row r="634">
          <cell r="A634" t="str">
            <v>PZ01.245</v>
          </cell>
          <cell r="B634" t="str">
            <v>Escalones de Vibrazo Verde</v>
          </cell>
          <cell r="C634" t="str">
            <v>ml</v>
          </cell>
          <cell r="D634">
            <v>1.08</v>
          </cell>
          <cell r="E634">
            <v>420</v>
          </cell>
          <cell r="F634">
            <v>453.6</v>
          </cell>
        </row>
        <row r="635">
          <cell r="A635" t="str">
            <v>PZ01.301</v>
          </cell>
          <cell r="B635" t="str">
            <v>Madera (Nogal y Maple) para Pisos</v>
          </cell>
          <cell r="C635" t="str">
            <v>p2</v>
          </cell>
          <cell r="D635">
            <v>1</v>
          </cell>
          <cell r="E635">
            <v>48</v>
          </cell>
          <cell r="F635">
            <v>48</v>
          </cell>
        </row>
        <row r="636">
          <cell r="A636" t="str">
            <v>PZ01.302</v>
          </cell>
          <cell r="B636" t="str">
            <v>Madera (Yatabuas) para Pisos</v>
          </cell>
          <cell r="C636" t="str">
            <v>p2</v>
          </cell>
          <cell r="D636">
            <v>1</v>
          </cell>
          <cell r="E636">
            <v>48</v>
          </cell>
          <cell r="F636">
            <v>48</v>
          </cell>
        </row>
        <row r="637">
          <cell r="A637" t="str">
            <v>PZ01.311</v>
          </cell>
          <cell r="B637" t="str">
            <v>Pisos Madera (Importados) - Costo Menor</v>
          </cell>
          <cell r="C637" t="str">
            <v>m2</v>
          </cell>
          <cell r="D637">
            <v>1.08</v>
          </cell>
          <cell r="E637">
            <v>645</v>
          </cell>
          <cell r="F637">
            <v>696.6</v>
          </cell>
        </row>
        <row r="638">
          <cell r="A638" t="str">
            <v>PZ01.312</v>
          </cell>
          <cell r="B638" t="str">
            <v>Pisos Madera (Importados) - Costo Medio</v>
          </cell>
          <cell r="C638" t="str">
            <v>m2</v>
          </cell>
          <cell r="D638">
            <v>1.08</v>
          </cell>
          <cell r="E638">
            <v>750</v>
          </cell>
          <cell r="F638">
            <v>810</v>
          </cell>
        </row>
        <row r="639">
          <cell r="A639" t="str">
            <v>PZ01.313</v>
          </cell>
          <cell r="B639" t="str">
            <v>Pisos Madera (Importados) - Costo Mayor</v>
          </cell>
          <cell r="C639" t="str">
            <v>m2</v>
          </cell>
          <cell r="D639">
            <v>1.08</v>
          </cell>
          <cell r="E639">
            <v>817</v>
          </cell>
          <cell r="F639">
            <v>882.36</v>
          </cell>
        </row>
        <row r="640">
          <cell r="A640" t="str">
            <v>PZ01.321</v>
          </cell>
          <cell r="B640" t="str">
            <v>Acarreo Pisos de Madera</v>
          </cell>
          <cell r="C640" t="str">
            <v>m2</v>
          </cell>
          <cell r="D640">
            <v>1</v>
          </cell>
          <cell r="E640">
            <v>11</v>
          </cell>
          <cell r="F640">
            <v>11</v>
          </cell>
        </row>
        <row r="641">
          <cell r="A641" t="str">
            <v>PZ01.361</v>
          </cell>
          <cell r="B641" t="str">
            <v>Colocación de Pisos de Madera (Importados)</v>
          </cell>
          <cell r="C641" t="str">
            <v>m2</v>
          </cell>
          <cell r="D641">
            <v>1</v>
          </cell>
          <cell r="E641">
            <v>80</v>
          </cell>
          <cell r="F641">
            <v>80</v>
          </cell>
        </row>
        <row r="642">
          <cell r="A642" t="str">
            <v>PZ02.</v>
          </cell>
          <cell r="B642" t="str">
            <v>Pulimento y Brillado Pisos</v>
          </cell>
          <cell r="D642" t="str">
            <v/>
          </cell>
          <cell r="F642" t="str">
            <v/>
          </cell>
        </row>
        <row r="643">
          <cell r="A643" t="str">
            <v>PZ02.001</v>
          </cell>
          <cell r="B643" t="str">
            <v>Pulimento Básico</v>
          </cell>
          <cell r="C643" t="str">
            <v>m2</v>
          </cell>
          <cell r="D643">
            <v>1.08</v>
          </cell>
          <cell r="E643">
            <v>45</v>
          </cell>
          <cell r="F643">
            <v>48.6</v>
          </cell>
        </row>
        <row r="644">
          <cell r="A644" t="str">
            <v>PZ02.004</v>
          </cell>
          <cell r="B644" t="str">
            <v>Cristalizado pisos (40 m2 mínimo)</v>
          </cell>
          <cell r="C644" t="str">
            <v>m2</v>
          </cell>
          <cell r="D644">
            <v>1.08</v>
          </cell>
          <cell r="E644">
            <v>24.5</v>
          </cell>
          <cell r="F644">
            <v>26.46</v>
          </cell>
        </row>
        <row r="645">
          <cell r="A645" t="str">
            <v>PZ02.006</v>
          </cell>
          <cell r="B645" t="str">
            <v>Pulimento y Cristalizado</v>
          </cell>
          <cell r="C645" t="str">
            <v>m2</v>
          </cell>
          <cell r="D645">
            <v>1.08</v>
          </cell>
          <cell r="E645">
            <v>69.5</v>
          </cell>
          <cell r="F645">
            <v>75.06</v>
          </cell>
        </row>
        <row r="646">
          <cell r="A646" t="str">
            <v>PZ02.007</v>
          </cell>
          <cell r="B646" t="str">
            <v>Pulimento de Escalón</v>
          </cell>
          <cell r="C646" t="str">
            <v>m</v>
          </cell>
          <cell r="D646">
            <v>1.08</v>
          </cell>
          <cell r="E646">
            <v>54</v>
          </cell>
          <cell r="F646">
            <v>58.32</v>
          </cell>
        </row>
        <row r="647">
          <cell r="A647" t="str">
            <v>PZ02.009</v>
          </cell>
          <cell r="B647" t="str">
            <v>Limpieza de Zócalos</v>
          </cell>
          <cell r="C647" t="str">
            <v>m</v>
          </cell>
          <cell r="D647">
            <v>1.08</v>
          </cell>
          <cell r="E647">
            <v>13.93</v>
          </cell>
          <cell r="F647">
            <v>15.04</v>
          </cell>
        </row>
        <row r="648">
          <cell r="A648" t="str">
            <v>SC</v>
          </cell>
          <cell r="B648" t="str">
            <v>SELLADORES, CURADORES Y ENDURECEDORES CONCRETO</v>
          </cell>
          <cell r="D648" t="str">
            <v/>
          </cell>
          <cell r="F648" t="str">
            <v/>
          </cell>
        </row>
        <row r="649">
          <cell r="A649" t="str">
            <v>SC01.001</v>
          </cell>
          <cell r="B649" t="str">
            <v>Proshield transparente (Sella y Cura) (5 gls)</v>
          </cell>
          <cell r="C649" t="str">
            <v>gl</v>
          </cell>
          <cell r="D649">
            <v>1</v>
          </cell>
          <cell r="E649">
            <v>221</v>
          </cell>
          <cell r="F649">
            <v>221</v>
          </cell>
        </row>
        <row r="650">
          <cell r="A650" t="str">
            <v>SC01.002</v>
          </cell>
          <cell r="B650" t="str">
            <v>Tripleseal transparente (Sella, cura y endurece) (5 gls)</v>
          </cell>
          <cell r="C650" t="str">
            <v>gl</v>
          </cell>
          <cell r="D650">
            <v>1</v>
          </cell>
          <cell r="E650">
            <v>341</v>
          </cell>
          <cell r="F650">
            <v>341</v>
          </cell>
        </row>
        <row r="651">
          <cell r="A651" t="str">
            <v>SC01.003</v>
          </cell>
          <cell r="B651" t="str">
            <v>Silicone Seal (Protector Hormigón Visto) (5 gls)</v>
          </cell>
          <cell r="C651" t="str">
            <v>gl</v>
          </cell>
          <cell r="D651">
            <v>1</v>
          </cell>
          <cell r="E651">
            <v>280</v>
          </cell>
          <cell r="F651">
            <v>280</v>
          </cell>
        </row>
        <row r="652">
          <cell r="A652" t="str">
            <v>SC01.004</v>
          </cell>
          <cell r="B652" t="str">
            <v>Proplate (Endurecedor metálico para pisos) (100 lb)</v>
          </cell>
          <cell r="C652" t="str">
            <v>lb</v>
          </cell>
          <cell r="D652">
            <v>1</v>
          </cell>
          <cell r="E652">
            <v>9.65</v>
          </cell>
          <cell r="F652">
            <v>9.65</v>
          </cell>
        </row>
        <row r="653">
          <cell r="A653" t="str">
            <v>VP</v>
          </cell>
          <cell r="B653" t="str">
            <v>VENTANAS Y PUERTAS ALUMINIO</v>
          </cell>
          <cell r="D653" t="str">
            <v/>
          </cell>
          <cell r="F653" t="str">
            <v/>
          </cell>
        </row>
        <row r="654">
          <cell r="A654" t="str">
            <v>VP01.001</v>
          </cell>
          <cell r="B654" t="str">
            <v>Ventana Salomónica, manig., aluminio natural, vidrio natural</v>
          </cell>
          <cell r="C654" t="str">
            <v>p2</v>
          </cell>
          <cell r="D654">
            <v>1</v>
          </cell>
          <cell r="E654">
            <v>72</v>
          </cell>
          <cell r="F654">
            <v>72</v>
          </cell>
        </row>
        <row r="655">
          <cell r="A655" t="str">
            <v>VP01.002</v>
          </cell>
          <cell r="B655" t="str">
            <v>Ventana Salomónica, manig., aluminio blanco</v>
          </cell>
          <cell r="C655" t="str">
            <v>p2</v>
          </cell>
          <cell r="D655">
            <v>1</v>
          </cell>
          <cell r="E655">
            <v>78</v>
          </cell>
          <cell r="F655">
            <v>78</v>
          </cell>
        </row>
        <row r="656">
          <cell r="A656" t="str">
            <v>VP01.003</v>
          </cell>
          <cell r="B656" t="str">
            <v>Ventana Salomónica, manig., aluminio natural, vidrio bronce</v>
          </cell>
          <cell r="C656" t="str">
            <v>p2</v>
          </cell>
          <cell r="D656">
            <v>1</v>
          </cell>
          <cell r="E656">
            <v>80</v>
          </cell>
          <cell r="F656">
            <v>80</v>
          </cell>
        </row>
        <row r="657">
          <cell r="A657" t="str">
            <v>VP01.004</v>
          </cell>
          <cell r="B657" t="str">
            <v>Ventana Salomónica, manig., aluminio bronce</v>
          </cell>
          <cell r="C657" t="str">
            <v>p2</v>
          </cell>
          <cell r="D657">
            <v>1</v>
          </cell>
          <cell r="E657">
            <v>79.5</v>
          </cell>
          <cell r="F657">
            <v>79.5</v>
          </cell>
        </row>
        <row r="658">
          <cell r="A658" t="str">
            <v>VP01.005</v>
          </cell>
          <cell r="B658" t="str">
            <v>Ventana Salomónica, manig., aluminio bronce, vidrio bronce</v>
          </cell>
          <cell r="C658" t="str">
            <v>p2</v>
          </cell>
          <cell r="D658">
            <v>1</v>
          </cell>
          <cell r="E658">
            <v>82</v>
          </cell>
          <cell r="F658">
            <v>82</v>
          </cell>
        </row>
        <row r="659">
          <cell r="A659" t="str">
            <v>VP01.006</v>
          </cell>
          <cell r="B659" t="str">
            <v>Ventana Salomónica, manig., aluminio bronce, vidrio natural</v>
          </cell>
          <cell r="C659" t="str">
            <v>p2</v>
          </cell>
          <cell r="D659">
            <v>1</v>
          </cell>
          <cell r="E659">
            <v>74</v>
          </cell>
          <cell r="F659">
            <v>74</v>
          </cell>
        </row>
        <row r="660">
          <cell r="A660" t="str">
            <v>VP01.007</v>
          </cell>
          <cell r="B660" t="str">
            <v>Ventana Salomónica, palanca., aluminio y vidrio claro</v>
          </cell>
          <cell r="C660" t="str">
            <v>p2</v>
          </cell>
          <cell r="D660">
            <v>1</v>
          </cell>
          <cell r="E660">
            <v>53</v>
          </cell>
          <cell r="F660">
            <v>53</v>
          </cell>
        </row>
        <row r="661">
          <cell r="A661" t="str">
            <v>VP01.008</v>
          </cell>
          <cell r="B661" t="str">
            <v>Ventana Salomónica, palanca, aluminio blanco</v>
          </cell>
          <cell r="C661" t="str">
            <v>p2</v>
          </cell>
          <cell r="D661">
            <v>1</v>
          </cell>
          <cell r="E661">
            <v>59</v>
          </cell>
          <cell r="F661">
            <v>59</v>
          </cell>
        </row>
        <row r="662">
          <cell r="A662" t="str">
            <v>VP01.009</v>
          </cell>
          <cell r="B662" t="str">
            <v>Ventana Salomónica, palanca, aluminio natural, vidrio bronce</v>
          </cell>
          <cell r="C662" t="str">
            <v>p2</v>
          </cell>
          <cell r="D662">
            <v>1</v>
          </cell>
          <cell r="E662">
            <v>61</v>
          </cell>
          <cell r="F662">
            <v>61</v>
          </cell>
        </row>
        <row r="663">
          <cell r="A663" t="str">
            <v>VP01.010</v>
          </cell>
          <cell r="B663" t="str">
            <v>Ventana Salomónica, palanca, aluminio bronce, vidrio natural</v>
          </cell>
          <cell r="C663" t="str">
            <v>p2</v>
          </cell>
          <cell r="D663">
            <v>1</v>
          </cell>
          <cell r="E663">
            <v>55</v>
          </cell>
          <cell r="F663">
            <v>55</v>
          </cell>
        </row>
        <row r="664">
          <cell r="A664" t="str">
            <v>VP01.011</v>
          </cell>
          <cell r="B664" t="str">
            <v>Ventana Salomónica, palanca, aluminio bronce</v>
          </cell>
          <cell r="C664" t="str">
            <v>p2</v>
          </cell>
          <cell r="D664">
            <v>1</v>
          </cell>
          <cell r="E664">
            <v>60.5</v>
          </cell>
          <cell r="F664">
            <v>60.5</v>
          </cell>
        </row>
        <row r="665">
          <cell r="A665" t="str">
            <v>VP01.012</v>
          </cell>
          <cell r="B665" t="str">
            <v>Ventana Salomónica, palanca, aluminio bronce, vidrio bronce</v>
          </cell>
          <cell r="C665" t="str">
            <v>p2</v>
          </cell>
          <cell r="D665">
            <v>1</v>
          </cell>
          <cell r="E665">
            <v>63</v>
          </cell>
          <cell r="F665">
            <v>63</v>
          </cell>
        </row>
        <row r="666">
          <cell r="A666" t="str">
            <v>VP01.013</v>
          </cell>
          <cell r="B666" t="str">
            <v>Ventana abisagrada aluminio anod., vidrio claro</v>
          </cell>
          <cell r="C666" t="str">
            <v>p2</v>
          </cell>
          <cell r="D666">
            <v>1</v>
          </cell>
          <cell r="E666">
            <v>308</v>
          </cell>
          <cell r="F666">
            <v>308</v>
          </cell>
        </row>
        <row r="667">
          <cell r="A667" t="str">
            <v>VP01.014</v>
          </cell>
          <cell r="B667" t="str">
            <v>Ventana abisagrada aluminio anod., vidrio bronce</v>
          </cell>
          <cell r="C667" t="str">
            <v>p2</v>
          </cell>
          <cell r="D667">
            <v>1</v>
          </cell>
          <cell r="E667">
            <v>312.2</v>
          </cell>
          <cell r="F667">
            <v>312.2</v>
          </cell>
        </row>
        <row r="668">
          <cell r="A668" t="str">
            <v>VP01.015</v>
          </cell>
          <cell r="B668" t="str">
            <v>Ventana abisagrada aluminio bronce, vidrio claro</v>
          </cell>
          <cell r="C668" t="str">
            <v>p2</v>
          </cell>
          <cell r="D668">
            <v>1</v>
          </cell>
          <cell r="E668">
            <v>329</v>
          </cell>
          <cell r="F668">
            <v>329</v>
          </cell>
        </row>
        <row r="669">
          <cell r="A669" t="str">
            <v>VP01.016</v>
          </cell>
          <cell r="B669" t="str">
            <v>Ventana abisagrada aluminio bronce, vidrio bronce</v>
          </cell>
          <cell r="C669" t="str">
            <v>p2</v>
          </cell>
          <cell r="D669">
            <v>1</v>
          </cell>
          <cell r="E669">
            <v>333.2</v>
          </cell>
          <cell r="F669">
            <v>333.2</v>
          </cell>
        </row>
        <row r="670">
          <cell r="A670" t="str">
            <v>VP01.017</v>
          </cell>
          <cell r="B670" t="str">
            <v>Ventana proyectada aluminio anod., vidrio claro</v>
          </cell>
          <cell r="C670" t="str">
            <v>p2</v>
          </cell>
          <cell r="D670">
            <v>1</v>
          </cell>
          <cell r="E670">
            <v>336</v>
          </cell>
          <cell r="F670">
            <v>336</v>
          </cell>
        </row>
        <row r="671">
          <cell r="A671" t="str">
            <v>VP01.018</v>
          </cell>
          <cell r="B671" t="str">
            <v>Ventana proyectada aluminio anod., vidrio bronce</v>
          </cell>
          <cell r="C671" t="str">
            <v>p2</v>
          </cell>
          <cell r="D671">
            <v>1</v>
          </cell>
          <cell r="E671">
            <v>340.2</v>
          </cell>
          <cell r="F671">
            <v>340.2</v>
          </cell>
        </row>
        <row r="672">
          <cell r="A672" t="str">
            <v>VP01.019</v>
          </cell>
          <cell r="B672" t="str">
            <v>Ventana proyectada aluminio bronce, vidrio claro</v>
          </cell>
          <cell r="C672" t="str">
            <v>p2</v>
          </cell>
          <cell r="D672">
            <v>1</v>
          </cell>
          <cell r="E672">
            <v>359.8</v>
          </cell>
          <cell r="F672">
            <v>359.8</v>
          </cell>
        </row>
        <row r="673">
          <cell r="A673" t="str">
            <v>VP01.020</v>
          </cell>
          <cell r="B673" t="str">
            <v>Ventana proyectada aluminio bronce, vidrio bronce</v>
          </cell>
          <cell r="C673" t="str">
            <v>p2</v>
          </cell>
          <cell r="D673">
            <v>1</v>
          </cell>
          <cell r="E673">
            <v>364</v>
          </cell>
          <cell r="F673">
            <v>364</v>
          </cell>
        </row>
        <row r="674">
          <cell r="A674" t="str">
            <v>VP01.021</v>
          </cell>
          <cell r="B674" t="str">
            <v>Ventana corrediza aluminio anod., vidrio claro</v>
          </cell>
          <cell r="C674" t="str">
            <v>p2</v>
          </cell>
          <cell r="D674">
            <v>1</v>
          </cell>
          <cell r="E674">
            <v>86.5</v>
          </cell>
          <cell r="F674">
            <v>86.5</v>
          </cell>
        </row>
        <row r="675">
          <cell r="A675" t="str">
            <v>VP01.022</v>
          </cell>
          <cell r="B675" t="str">
            <v>Ventana corrediza aluminio anod., vidrio bronce</v>
          </cell>
          <cell r="C675" t="str">
            <v>p2</v>
          </cell>
          <cell r="D675">
            <v>1</v>
          </cell>
          <cell r="E675">
            <v>90.5</v>
          </cell>
          <cell r="F675">
            <v>90.5</v>
          </cell>
        </row>
        <row r="676">
          <cell r="A676" t="str">
            <v>VP01.023</v>
          </cell>
          <cell r="B676" t="str">
            <v>Ventana corrediza aluminio bronce, vidrio claro</v>
          </cell>
          <cell r="C676" t="str">
            <v>p2</v>
          </cell>
          <cell r="D676">
            <v>1</v>
          </cell>
          <cell r="E676">
            <v>92.5</v>
          </cell>
          <cell r="F676">
            <v>92.5</v>
          </cell>
        </row>
        <row r="677">
          <cell r="A677" t="str">
            <v>VP01.024</v>
          </cell>
          <cell r="B677" t="str">
            <v>Ventana corrediza aluminio bronce, vidrio bronce</v>
          </cell>
          <cell r="C677" t="str">
            <v>p2</v>
          </cell>
          <cell r="D677">
            <v>1</v>
          </cell>
          <cell r="E677">
            <v>96.5</v>
          </cell>
          <cell r="F677">
            <v>96.5</v>
          </cell>
        </row>
        <row r="678">
          <cell r="A678" t="str">
            <v>VP02.001</v>
          </cell>
          <cell r="B678" t="str">
            <v>Puerta corrediza 7', aluminio anod.,vidrio claro</v>
          </cell>
          <cell r="C678" t="str">
            <v>p2</v>
          </cell>
          <cell r="D678">
            <v>1</v>
          </cell>
          <cell r="E678">
            <v>88</v>
          </cell>
          <cell r="F678">
            <v>88</v>
          </cell>
        </row>
        <row r="679">
          <cell r="A679" t="str">
            <v>VP02.002</v>
          </cell>
          <cell r="B679" t="str">
            <v>Puerta corrediza 7', aluminio anod.,vidrio bronce</v>
          </cell>
          <cell r="C679" t="str">
            <v>p2</v>
          </cell>
          <cell r="D679">
            <v>1</v>
          </cell>
          <cell r="E679">
            <v>92</v>
          </cell>
          <cell r="F679">
            <v>92</v>
          </cell>
        </row>
        <row r="680">
          <cell r="A680" t="str">
            <v>VP02.003</v>
          </cell>
          <cell r="B680" t="str">
            <v>Puerta corrediza 7', aluminio bronce,vidrio claro</v>
          </cell>
          <cell r="C680" t="str">
            <v>p2</v>
          </cell>
          <cell r="D680">
            <v>1</v>
          </cell>
          <cell r="E680">
            <v>94</v>
          </cell>
          <cell r="F680">
            <v>94</v>
          </cell>
        </row>
        <row r="681">
          <cell r="A681" t="str">
            <v>VP02.004</v>
          </cell>
          <cell r="B681" t="str">
            <v>Puerta corrediza 7', aluminio bronce,vidrio bronce</v>
          </cell>
          <cell r="C681" t="str">
            <v>p2</v>
          </cell>
          <cell r="D681">
            <v>1</v>
          </cell>
          <cell r="E681">
            <v>98</v>
          </cell>
          <cell r="F681">
            <v>98</v>
          </cell>
        </row>
        <row r="682">
          <cell r="A682" t="str">
            <v>VP02.005</v>
          </cell>
          <cell r="B682" t="str">
            <v>Puerta corrediza 8', aluminio anod.,vidrio claro</v>
          </cell>
          <cell r="C682" t="str">
            <v>p2</v>
          </cell>
          <cell r="D682">
            <v>1</v>
          </cell>
          <cell r="E682">
            <v>91</v>
          </cell>
          <cell r="F682">
            <v>91</v>
          </cell>
        </row>
        <row r="683">
          <cell r="A683" t="str">
            <v>VP02.006</v>
          </cell>
          <cell r="B683" t="str">
            <v>Puerta corrediza 8', aluminio anod.,vidrio bronce</v>
          </cell>
          <cell r="C683" t="str">
            <v>p2</v>
          </cell>
          <cell r="D683">
            <v>1</v>
          </cell>
          <cell r="E683">
            <v>95</v>
          </cell>
          <cell r="F683">
            <v>95</v>
          </cell>
        </row>
        <row r="684">
          <cell r="A684" t="str">
            <v>VP02.007</v>
          </cell>
          <cell r="B684" t="str">
            <v>Puerta corrediza 8', aluminio bronce,vidrio claro</v>
          </cell>
          <cell r="C684" t="str">
            <v>p2</v>
          </cell>
          <cell r="D684">
            <v>1</v>
          </cell>
          <cell r="E684">
            <v>97</v>
          </cell>
          <cell r="F684">
            <v>97</v>
          </cell>
        </row>
        <row r="685">
          <cell r="A685" t="str">
            <v>VP02.008</v>
          </cell>
          <cell r="B685" t="str">
            <v>Puerta corrediza 8', aluminio bronce,vidrio bronce</v>
          </cell>
          <cell r="C685" t="str">
            <v>p2</v>
          </cell>
          <cell r="D685">
            <v>1</v>
          </cell>
          <cell r="E685">
            <v>101</v>
          </cell>
          <cell r="F685">
            <v>101</v>
          </cell>
        </row>
        <row r="686">
          <cell r="A686" t="str">
            <v>VP02.009</v>
          </cell>
          <cell r="B686" t="str">
            <v>Puerta comerc. 1 hoja, 1 m., aluminio anod.,v. claro</v>
          </cell>
          <cell r="C686" t="str">
            <v>u</v>
          </cell>
          <cell r="D686">
            <v>1</v>
          </cell>
          <cell r="E686">
            <v>6200</v>
          </cell>
          <cell r="F686">
            <v>6200</v>
          </cell>
        </row>
        <row r="687">
          <cell r="A687" t="str">
            <v>VP02.010</v>
          </cell>
          <cell r="B687" t="str">
            <v>Puerta comerc. 1 hoja, 1 m., aluminio anod.,v. bronce</v>
          </cell>
          <cell r="C687" t="str">
            <v>u</v>
          </cell>
          <cell r="D687">
            <v>1</v>
          </cell>
          <cell r="E687">
            <v>6300</v>
          </cell>
          <cell r="F687">
            <v>6300</v>
          </cell>
        </row>
        <row r="688">
          <cell r="A688" t="str">
            <v>VP02.011</v>
          </cell>
          <cell r="B688" t="str">
            <v>Puerta comerc. 1 hoja, 1 m., aluminio bronce,v. claro</v>
          </cell>
          <cell r="C688" t="str">
            <v>u</v>
          </cell>
          <cell r="D688">
            <v>1</v>
          </cell>
          <cell r="E688">
            <v>6550</v>
          </cell>
          <cell r="F688">
            <v>6550</v>
          </cell>
        </row>
        <row r="689">
          <cell r="A689" t="str">
            <v>VP02.012</v>
          </cell>
          <cell r="B689" t="str">
            <v>Puerta comerc. 1 hoja, 1 m., aluminio bronce,v. bronce</v>
          </cell>
          <cell r="C689" t="str">
            <v>u</v>
          </cell>
          <cell r="D689">
            <v>1</v>
          </cell>
          <cell r="E689">
            <v>6650</v>
          </cell>
          <cell r="F689">
            <v>6650</v>
          </cell>
        </row>
        <row r="690">
          <cell r="A690" t="str">
            <v>VP02.013</v>
          </cell>
          <cell r="B690" t="str">
            <v>Puerta comerc. 1 hoja, 1 m., aluminio natural,v. claro</v>
          </cell>
          <cell r="C690" t="str">
            <v>u</v>
          </cell>
          <cell r="D690">
            <v>1</v>
          </cell>
          <cell r="E690">
            <v>5850</v>
          </cell>
          <cell r="F690">
            <v>5850</v>
          </cell>
        </row>
        <row r="691">
          <cell r="A691" t="str">
            <v>VP02.014</v>
          </cell>
          <cell r="B691" t="str">
            <v>Puerta comerc. 2 hojas, 2 m., aluminio anod.,v. claro</v>
          </cell>
          <cell r="C691" t="str">
            <v>u</v>
          </cell>
          <cell r="D691">
            <v>1</v>
          </cell>
          <cell r="E691">
            <v>10100</v>
          </cell>
          <cell r="F691">
            <v>10100</v>
          </cell>
        </row>
        <row r="692">
          <cell r="A692" t="str">
            <v>VP02.015</v>
          </cell>
          <cell r="B692" t="str">
            <v>Puerta comerc. 2 hojas, 2 m., aluminio anod.,v. bronce</v>
          </cell>
          <cell r="C692" t="str">
            <v>u</v>
          </cell>
          <cell r="D692">
            <v>1</v>
          </cell>
          <cell r="E692">
            <v>10300</v>
          </cell>
          <cell r="F692">
            <v>10300</v>
          </cell>
        </row>
        <row r="693">
          <cell r="A693" t="str">
            <v>VP02.016</v>
          </cell>
          <cell r="B693" t="str">
            <v>Puerta comerc. 2 hojas, 2 m., aluminio bronce,v. claro</v>
          </cell>
          <cell r="C693" t="str">
            <v>u</v>
          </cell>
          <cell r="D693">
            <v>1</v>
          </cell>
          <cell r="E693">
            <v>10600</v>
          </cell>
          <cell r="F693">
            <v>10600</v>
          </cell>
        </row>
        <row r="694">
          <cell r="A694" t="str">
            <v>VP02.017</v>
          </cell>
          <cell r="B694" t="str">
            <v>Puerta comerc. 2 hojas, 2 m., aluminio bronce,v. bronce</v>
          </cell>
          <cell r="C694" t="str">
            <v>u</v>
          </cell>
          <cell r="D694">
            <v>1</v>
          </cell>
          <cell r="E694">
            <v>10800</v>
          </cell>
          <cell r="F694">
            <v>10800</v>
          </cell>
        </row>
        <row r="695">
          <cell r="A695" t="str">
            <v>VP02.018</v>
          </cell>
          <cell r="B695" t="str">
            <v>Puerta comerc. 2 hojas, 2 m., aluminio natural,v. claro</v>
          </cell>
          <cell r="C695" t="str">
            <v>u</v>
          </cell>
          <cell r="D695">
            <v>1</v>
          </cell>
          <cell r="E695">
            <v>9650</v>
          </cell>
          <cell r="F695">
            <v>9650</v>
          </cell>
        </row>
        <row r="696">
          <cell r="A696" t="str">
            <v>VP03.001</v>
          </cell>
          <cell r="B696" t="str">
            <v>Celosías de vidrio natural</v>
          </cell>
          <cell r="C696" t="str">
            <v>u</v>
          </cell>
          <cell r="D696">
            <v>1</v>
          </cell>
          <cell r="E696">
            <v>27.5</v>
          </cell>
          <cell r="F696">
            <v>27.5</v>
          </cell>
        </row>
        <row r="697">
          <cell r="A697" t="str">
            <v>VP03.002</v>
          </cell>
          <cell r="B697" t="str">
            <v>Celosías de vidrio bronce</v>
          </cell>
          <cell r="C697" t="str">
            <v>u</v>
          </cell>
          <cell r="D697">
            <v>1</v>
          </cell>
          <cell r="E697">
            <v>34</v>
          </cell>
          <cell r="F697">
            <v>34</v>
          </cell>
        </row>
        <row r="698">
          <cell r="A698" t="str">
            <v>VP03.003</v>
          </cell>
          <cell r="B698" t="str">
            <v>Operador de manigueta color aluminio o bronce</v>
          </cell>
          <cell r="C698" t="str">
            <v>u</v>
          </cell>
          <cell r="D698">
            <v>1</v>
          </cell>
          <cell r="E698">
            <v>31</v>
          </cell>
          <cell r="F698">
            <v>31</v>
          </cell>
        </row>
        <row r="699">
          <cell r="A699" t="str">
            <v>VP03.004</v>
          </cell>
          <cell r="B699" t="str">
            <v>Operador de palanca aluminio natural</v>
          </cell>
          <cell r="C699" t="str">
            <v>u</v>
          </cell>
          <cell r="D699">
            <v>1</v>
          </cell>
          <cell r="E699">
            <v>16</v>
          </cell>
          <cell r="F699">
            <v>16</v>
          </cell>
        </row>
        <row r="700">
          <cell r="A700" t="str">
            <v>VP03.005</v>
          </cell>
          <cell r="B700" t="str">
            <v>Acarreo normal</v>
          </cell>
          <cell r="C700" t="str">
            <v>%</v>
          </cell>
          <cell r="D700">
            <v>1</v>
          </cell>
          <cell r="E700">
            <v>2</v>
          </cell>
          <cell r="F700">
            <v>2</v>
          </cell>
        </row>
        <row r="701">
          <cell r="A701" t="str">
            <v>VP03.006</v>
          </cell>
          <cell r="B701" t="str">
            <v>Acarreo mínimo</v>
          </cell>
          <cell r="C701" t="str">
            <v>vje</v>
          </cell>
          <cell r="D701">
            <v>1</v>
          </cell>
          <cell r="E701">
            <v>50</v>
          </cell>
          <cell r="F701">
            <v>50</v>
          </cell>
        </row>
        <row r="702">
          <cell r="A702" t="str">
            <v>VP03.007</v>
          </cell>
          <cell r="B702" t="str">
            <v>Instalación altura normal</v>
          </cell>
          <cell r="C702" t="str">
            <v>p2</v>
          </cell>
          <cell r="D702">
            <v>1</v>
          </cell>
          <cell r="E702">
            <v>2.5</v>
          </cell>
          <cell r="F702">
            <v>2.5</v>
          </cell>
        </row>
        <row r="703">
          <cell r="A703" t="str">
            <v>VP03.008</v>
          </cell>
          <cell r="B703" t="str">
            <v>Instalación altura mayor de lo normal, se requiere escalera o andamio</v>
          </cell>
          <cell r="C703" t="str">
            <v>p2</v>
          </cell>
          <cell r="D703">
            <v>1</v>
          </cell>
          <cell r="E703">
            <v>2.5</v>
          </cell>
          <cell r="F703">
            <v>2.5</v>
          </cell>
        </row>
        <row r="704">
          <cell r="A704" t="str">
            <v>VP03.009</v>
          </cell>
          <cell r="B704" t="str">
            <v>Rejas por ventanas diseño sencillo</v>
          </cell>
          <cell r="C704" t="str">
            <v>pc</v>
          </cell>
          <cell r="D704">
            <v>1</v>
          </cell>
          <cell r="E704">
            <v>45</v>
          </cell>
          <cell r="F704">
            <v>45</v>
          </cell>
        </row>
        <row r="705">
          <cell r="A705" t="str">
            <v>VP03.010</v>
          </cell>
          <cell r="B705" t="str">
            <v>Silicone en tubo</v>
          </cell>
          <cell r="C705" t="str">
            <v>u</v>
          </cell>
          <cell r="D705">
            <v>1</v>
          </cell>
          <cell r="E705">
            <v>53</v>
          </cell>
          <cell r="F705">
            <v>53</v>
          </cell>
        </row>
        <row r="706">
          <cell r="A706" t="str">
            <v>VP03.011</v>
          </cell>
          <cell r="B706" t="str">
            <v>Masilla blanca "Relly-on", tubo</v>
          </cell>
          <cell r="C706" t="str">
            <v>u</v>
          </cell>
          <cell r="D706">
            <v>1</v>
          </cell>
          <cell r="E706">
            <v>23</v>
          </cell>
          <cell r="F706">
            <v>23</v>
          </cell>
        </row>
        <row r="707">
          <cell r="A707" t="str">
            <v>YS</v>
          </cell>
          <cell r="B707" t="str">
            <v>YESO Y PLAFONES (TODO COSTO)</v>
          </cell>
          <cell r="D707" t="str">
            <v/>
          </cell>
          <cell r="F707" t="str">
            <v/>
          </cell>
        </row>
        <row r="708">
          <cell r="A708" t="str">
            <v>YS01.001</v>
          </cell>
          <cell r="B708" t="str">
            <v>Cornisa</v>
          </cell>
          <cell r="C708" t="str">
            <v>m</v>
          </cell>
          <cell r="D708">
            <v>1</v>
          </cell>
          <cell r="E708">
            <v>80</v>
          </cell>
          <cell r="F708">
            <v>80</v>
          </cell>
        </row>
        <row r="709">
          <cell r="A709" t="str">
            <v>YS02.001</v>
          </cell>
          <cell r="B709" t="str">
            <v>Plafón (directo sobre la losa vaciada)</v>
          </cell>
          <cell r="C709" t="str">
            <v>m2</v>
          </cell>
          <cell r="D709">
            <v>1</v>
          </cell>
          <cell r="E709">
            <v>80</v>
          </cell>
          <cell r="F709">
            <v>80</v>
          </cell>
        </row>
        <row r="710">
          <cell r="A710" t="str">
            <v>YS02.002</v>
          </cell>
          <cell r="B710" t="str">
            <v>Plafón en láminas</v>
          </cell>
          <cell r="C710" t="str">
            <v>m2</v>
          </cell>
          <cell r="D710">
            <v>1</v>
          </cell>
          <cell r="E710">
            <v>280</v>
          </cell>
          <cell r="F710">
            <v>280</v>
          </cell>
        </row>
        <row r="711">
          <cell r="A711" t="str">
            <v>YS02.003</v>
          </cell>
          <cell r="B711" t="str">
            <v>Plafón Sheet Rock - Instalado</v>
          </cell>
          <cell r="C711" t="str">
            <v>m2</v>
          </cell>
          <cell r="D711">
            <v>1.08</v>
          </cell>
          <cell r="E711">
            <v>450</v>
          </cell>
          <cell r="F711">
            <v>486</v>
          </cell>
        </row>
        <row r="712">
          <cell r="A712" t="str">
            <v>YS03.001</v>
          </cell>
          <cell r="B712" t="str">
            <v>Rosetas</v>
          </cell>
          <cell r="C712" t="str">
            <v>u</v>
          </cell>
          <cell r="D712">
            <v>1</v>
          </cell>
          <cell r="E712">
            <v>100</v>
          </cell>
          <cell r="F712">
            <v>100</v>
          </cell>
        </row>
        <row r="716">
          <cell r="A716" t="str">
            <v>MO</v>
          </cell>
          <cell r="B716" t="str">
            <v xml:space="preserve">MANO DE OBRA </v>
          </cell>
          <cell r="D716" t="str">
            <v/>
          </cell>
          <cell r="F716" t="str">
            <v/>
          </cell>
        </row>
        <row r="717">
          <cell r="A717" t="str">
            <v>MO01-30.</v>
          </cell>
          <cell r="B717" t="str">
            <v>Albañileria</v>
          </cell>
          <cell r="D717" t="str">
            <v/>
          </cell>
          <cell r="F717" t="str">
            <v/>
          </cell>
        </row>
        <row r="718">
          <cell r="A718" t="str">
            <v>MO01.</v>
          </cell>
          <cell r="B718" t="str">
            <v>Colocacion de Bloques</v>
          </cell>
          <cell r="D718" t="str">
            <v/>
          </cell>
          <cell r="F718" t="str">
            <v/>
          </cell>
        </row>
        <row r="719">
          <cell r="A719" t="str">
            <v>MO01.001</v>
          </cell>
          <cell r="B719" t="str">
            <v>Colocación Bloques de 4"x8"x16"</v>
          </cell>
          <cell r="C719" t="str">
            <v>u</v>
          </cell>
          <cell r="D719">
            <v>1</v>
          </cell>
          <cell r="E719">
            <v>4.28</v>
          </cell>
          <cell r="F719">
            <v>4.28</v>
          </cell>
        </row>
        <row r="720">
          <cell r="A720" t="str">
            <v>MO01.002</v>
          </cell>
          <cell r="B720" t="str">
            <v>Colocación Bloques de 6"x8"x16"</v>
          </cell>
          <cell r="C720" t="str">
            <v>u</v>
          </cell>
          <cell r="D720">
            <v>1</v>
          </cell>
          <cell r="E720">
            <v>3.57</v>
          </cell>
          <cell r="F720">
            <v>3.57</v>
          </cell>
        </row>
        <row r="721">
          <cell r="A721" t="str">
            <v>MO01.004</v>
          </cell>
          <cell r="B721" t="str">
            <v>Colocación Bloques de 8"x8"x16"</v>
          </cell>
          <cell r="C721" t="str">
            <v>u</v>
          </cell>
          <cell r="D721">
            <v>1</v>
          </cell>
          <cell r="E721">
            <v>3.96</v>
          </cell>
          <cell r="F721">
            <v>3.96</v>
          </cell>
        </row>
        <row r="722">
          <cell r="A722" t="str">
            <v>MO01.008</v>
          </cell>
          <cell r="B722" t="str">
            <v>Colocación Bloques de Cristal</v>
          </cell>
          <cell r="C722" t="str">
            <v>u</v>
          </cell>
          <cell r="D722">
            <v>1</v>
          </cell>
          <cell r="E722">
            <v>21.75</v>
          </cell>
          <cell r="F722">
            <v>21.75</v>
          </cell>
        </row>
        <row r="723">
          <cell r="A723" t="str">
            <v>MO02.</v>
          </cell>
          <cell r="B723" t="str">
            <v>Empañetes, Terminación de Paredes y Plafones</v>
          </cell>
          <cell r="D723" t="str">
            <v/>
          </cell>
          <cell r="F723" t="str">
            <v/>
          </cell>
        </row>
        <row r="724">
          <cell r="A724" t="str">
            <v>MO02.001</v>
          </cell>
          <cell r="B724" t="str">
            <v>Fraguache con Escoba</v>
          </cell>
          <cell r="C724" t="str">
            <v>m2</v>
          </cell>
          <cell r="D724">
            <v>1</v>
          </cell>
          <cell r="E724">
            <v>4.13</v>
          </cell>
          <cell r="F724">
            <v>4.13</v>
          </cell>
        </row>
        <row r="725">
          <cell r="A725" t="str">
            <v>MO02.002</v>
          </cell>
          <cell r="B725" t="str">
            <v>Careteo con Llana</v>
          </cell>
          <cell r="C725" t="str">
            <v>m2</v>
          </cell>
          <cell r="D725">
            <v>1</v>
          </cell>
          <cell r="E725">
            <v>7</v>
          </cell>
          <cell r="F725">
            <v>7</v>
          </cell>
        </row>
        <row r="726">
          <cell r="A726" t="str">
            <v>MO02.010</v>
          </cell>
          <cell r="B726" t="str">
            <v>Empañete en Interior, en Paredes, Maestrado y a Plomo</v>
          </cell>
          <cell r="C726" t="str">
            <v>m2</v>
          </cell>
          <cell r="D726">
            <v>1</v>
          </cell>
          <cell r="E726">
            <v>19.11</v>
          </cell>
          <cell r="F726">
            <v>19.11</v>
          </cell>
        </row>
        <row r="727">
          <cell r="A727" t="str">
            <v>MO02.011</v>
          </cell>
          <cell r="B727" t="str">
            <v>Empañete Exterior, Maestrado y a Plomo (Sin Andamios)</v>
          </cell>
          <cell r="C727" t="str">
            <v>m2</v>
          </cell>
          <cell r="D727">
            <v>1</v>
          </cell>
          <cell r="E727">
            <v>34.549999999999997</v>
          </cell>
          <cell r="F727">
            <v>34.549999999999997</v>
          </cell>
        </row>
        <row r="728">
          <cell r="A728" t="str">
            <v>MO02.012</v>
          </cell>
          <cell r="B728" t="str">
            <v>Empañete en Techos y Vigas</v>
          </cell>
          <cell r="C728" t="str">
            <v>m2</v>
          </cell>
          <cell r="D728">
            <v>1</v>
          </cell>
          <cell r="E728">
            <v>38</v>
          </cell>
          <cell r="F728">
            <v>38</v>
          </cell>
        </row>
        <row r="729">
          <cell r="A729" t="str">
            <v>MO02.013</v>
          </cell>
          <cell r="B729" t="str">
            <v>Empañete en Columnas Aisladas desde 20 cms. de Ancho en Adelate</v>
          </cell>
          <cell r="C729" t="str">
            <v>m2</v>
          </cell>
          <cell r="D729">
            <v>1</v>
          </cell>
          <cell r="E729">
            <v>38.29</v>
          </cell>
          <cell r="F729">
            <v>38.29</v>
          </cell>
        </row>
        <row r="730">
          <cell r="A730" t="str">
            <v>MO02.014</v>
          </cell>
          <cell r="B730" t="str">
            <v>Empañete en Techos, Maestrado y a nivel, 2 cms. minimo</v>
          </cell>
          <cell r="C730" t="str">
            <v>m2</v>
          </cell>
          <cell r="D730">
            <v>1</v>
          </cell>
          <cell r="E730">
            <v>53.42</v>
          </cell>
          <cell r="F730">
            <v>53.42</v>
          </cell>
        </row>
        <row r="731">
          <cell r="A731" t="str">
            <v>MO02.024</v>
          </cell>
          <cell r="B731" t="str">
            <v>Cantos en Vigas, Columnas, Antepechos y Mochetas</v>
          </cell>
          <cell r="C731" t="str">
            <v>m</v>
          </cell>
          <cell r="D731">
            <v>1</v>
          </cell>
          <cell r="E731">
            <v>12.83</v>
          </cell>
          <cell r="F731">
            <v>12.83</v>
          </cell>
        </row>
        <row r="732">
          <cell r="A732" t="str">
            <v>MO02.026</v>
          </cell>
          <cell r="B732" t="str">
            <v>Goteros Colgantes</v>
          </cell>
          <cell r="C732" t="str">
            <v>m</v>
          </cell>
          <cell r="D732">
            <v>1</v>
          </cell>
          <cell r="E732">
            <v>29.62</v>
          </cell>
          <cell r="F732">
            <v>29.62</v>
          </cell>
        </row>
        <row r="733">
          <cell r="A733" t="str">
            <v>MO03.</v>
          </cell>
          <cell r="B733" t="str">
            <v>Terminacion de Techos e Impermeabilización</v>
          </cell>
          <cell r="D733" t="str">
            <v/>
          </cell>
          <cell r="F733" t="str">
            <v/>
          </cell>
        </row>
        <row r="734">
          <cell r="A734" t="str">
            <v>MO03.001</v>
          </cell>
          <cell r="B734" t="str">
            <v>Zabaleta en Techos</v>
          </cell>
          <cell r="C734" t="str">
            <v>m</v>
          </cell>
          <cell r="D734">
            <v>1</v>
          </cell>
          <cell r="E734">
            <v>13.33</v>
          </cell>
          <cell r="F734">
            <v>13.33</v>
          </cell>
        </row>
        <row r="735">
          <cell r="A735" t="str">
            <v>MO03.003</v>
          </cell>
          <cell r="B735" t="str">
            <v>Fino Techo Horizontal, sin Incluir Subida de Materiales</v>
          </cell>
          <cell r="C735" t="str">
            <v>m2</v>
          </cell>
          <cell r="D735">
            <v>1</v>
          </cell>
          <cell r="E735">
            <v>25</v>
          </cell>
          <cell r="F735">
            <v>25</v>
          </cell>
        </row>
        <row r="736">
          <cell r="A736" t="str">
            <v>MO03.004</v>
          </cell>
          <cell r="B736" t="str">
            <v>Fino Techo Inclinado, sin Incluir Subida de Materiales</v>
          </cell>
          <cell r="C736" t="str">
            <v>m2</v>
          </cell>
          <cell r="D736">
            <v>1</v>
          </cell>
          <cell r="E736">
            <v>15.38</v>
          </cell>
          <cell r="F736">
            <v>15.38</v>
          </cell>
        </row>
        <row r="737">
          <cell r="A737" t="str">
            <v>MO03.005</v>
          </cell>
          <cell r="B737" t="str">
            <v>Fino Techo Tipo Bermuda, Cantos, sin Incluir Subida de Materiales</v>
          </cell>
          <cell r="C737" t="str">
            <v>m2</v>
          </cell>
          <cell r="D737">
            <v>1</v>
          </cell>
          <cell r="E737">
            <v>58.46</v>
          </cell>
          <cell r="F737">
            <v>58.46</v>
          </cell>
        </row>
        <row r="738">
          <cell r="A738" t="str">
            <v>MO04.</v>
          </cell>
          <cell r="B738" t="str">
            <v>Construcción  de Pisos y Colocación de Zocalos</v>
          </cell>
          <cell r="D738" t="str">
            <v/>
          </cell>
          <cell r="F738" t="str">
            <v/>
          </cell>
        </row>
        <row r="739">
          <cell r="A739" t="str">
            <v>MO04.004</v>
          </cell>
          <cell r="B739" t="str">
            <v>Piso horm.  frotado con espesor de 10 cms</v>
          </cell>
          <cell r="C739" t="str">
            <v>m2</v>
          </cell>
          <cell r="D739">
            <v>1</v>
          </cell>
          <cell r="E739">
            <v>27.5</v>
          </cell>
          <cell r="F739">
            <v>27.5</v>
          </cell>
        </row>
        <row r="740">
          <cell r="A740" t="str">
            <v>MO04.006</v>
          </cell>
          <cell r="B740" t="str">
            <v>Piso horm.  pulido marcado a violín, con espesor de 10 cms</v>
          </cell>
          <cell r="C740" t="str">
            <v>m2</v>
          </cell>
          <cell r="D740">
            <v>1</v>
          </cell>
          <cell r="E740">
            <v>38.82</v>
          </cell>
          <cell r="F740">
            <v>38.82</v>
          </cell>
        </row>
        <row r="741">
          <cell r="A741" t="str">
            <v>MO04.014</v>
          </cell>
          <cell r="B741" t="str">
            <v>Colcoc. Piso mosaico de granito 30x30 cms</v>
          </cell>
          <cell r="C741" t="str">
            <v>m2</v>
          </cell>
          <cell r="D741">
            <v>1</v>
          </cell>
          <cell r="E741">
            <v>45</v>
          </cell>
          <cell r="F741">
            <v>45</v>
          </cell>
        </row>
        <row r="742">
          <cell r="A742" t="str">
            <v>MO04.020</v>
          </cell>
          <cell r="B742" t="str">
            <v>Coloc. Vibrazo 30x30 cms</v>
          </cell>
          <cell r="C742" t="str">
            <v>m2</v>
          </cell>
          <cell r="D742">
            <v>1</v>
          </cell>
          <cell r="E742">
            <v>45</v>
          </cell>
          <cell r="F742">
            <v>45</v>
          </cell>
        </row>
        <row r="743">
          <cell r="A743" t="str">
            <v>MO04.023</v>
          </cell>
          <cell r="B743" t="str">
            <v>Coloc. Pisos de Madera</v>
          </cell>
          <cell r="C743" t="str">
            <v>m2</v>
          </cell>
          <cell r="D743">
            <v>1</v>
          </cell>
          <cell r="E743">
            <v>73.13</v>
          </cell>
          <cell r="F743">
            <v>73.13</v>
          </cell>
        </row>
        <row r="744">
          <cell r="A744" t="str">
            <v>MO04.027</v>
          </cell>
          <cell r="B744" t="str">
            <v>Piso de Losetas Cerámica Importada 15x15 -20x20 cms, más Base y Nivel</v>
          </cell>
          <cell r="C744" t="str">
            <v>m2</v>
          </cell>
          <cell r="D744">
            <v>1</v>
          </cell>
          <cell r="E744">
            <v>91.58</v>
          </cell>
          <cell r="F744">
            <v>91.58</v>
          </cell>
        </row>
        <row r="745">
          <cell r="A745" t="str">
            <v>MO04.028</v>
          </cell>
          <cell r="B745" t="str">
            <v>Piso de Losetas Cerámica Criolla 15x15 -20x20 cms, sin Base y Nivel</v>
          </cell>
          <cell r="C745" t="str">
            <v>m2</v>
          </cell>
          <cell r="D745">
            <v>1</v>
          </cell>
          <cell r="E745">
            <v>72.5</v>
          </cell>
          <cell r="F745">
            <v>72.5</v>
          </cell>
        </row>
        <row r="746">
          <cell r="A746" t="str">
            <v>MO04.029</v>
          </cell>
          <cell r="B746" t="str">
            <v>Piso de Losetas Cerámica Criolla 15x15 -20x20 cms, más Base y Nivel</v>
          </cell>
          <cell r="C746" t="str">
            <v>m2</v>
          </cell>
          <cell r="D746">
            <v>1</v>
          </cell>
          <cell r="E746">
            <v>87</v>
          </cell>
          <cell r="F746">
            <v>87</v>
          </cell>
        </row>
        <row r="747">
          <cell r="A747" t="str">
            <v>MO04.036</v>
          </cell>
          <cell r="B747" t="str">
            <v>Colocación de Zócalos Corrientes</v>
          </cell>
          <cell r="C747" t="str">
            <v>m</v>
          </cell>
          <cell r="D747">
            <v>1</v>
          </cell>
          <cell r="E747">
            <v>19.77</v>
          </cell>
          <cell r="F747">
            <v>19.77</v>
          </cell>
        </row>
        <row r="748">
          <cell r="A748" t="str">
            <v>MO04.037</v>
          </cell>
          <cell r="B748" t="str">
            <v>Colocación de Zócalos Corrientes para Escaleras</v>
          </cell>
          <cell r="C748" t="str">
            <v>m</v>
          </cell>
          <cell r="D748">
            <v>1</v>
          </cell>
          <cell r="E748">
            <v>33.46</v>
          </cell>
          <cell r="F748">
            <v>33.46</v>
          </cell>
        </row>
        <row r="749">
          <cell r="A749" t="str">
            <v>MO04.042</v>
          </cell>
          <cell r="B749" t="str">
            <v>Quicios y Entre Puertas</v>
          </cell>
          <cell r="C749" t="str">
            <v>m</v>
          </cell>
          <cell r="D749">
            <v>1</v>
          </cell>
          <cell r="E749">
            <v>32.83</v>
          </cell>
          <cell r="F749">
            <v>32.83</v>
          </cell>
        </row>
        <row r="750">
          <cell r="A750" t="str">
            <v>MO05.</v>
          </cell>
          <cell r="B750" t="str">
            <v>Escalones</v>
          </cell>
        </row>
        <row r="751">
          <cell r="A751" t="str">
            <v>MO05.001</v>
          </cell>
          <cell r="B751" t="str">
            <v>Confección de Escalones Revestidos de Mezcla</v>
          </cell>
          <cell r="C751" t="str">
            <v>m</v>
          </cell>
          <cell r="D751">
            <v>1</v>
          </cell>
          <cell r="E751">
            <v>48.13</v>
          </cell>
          <cell r="F751">
            <v>48.13</v>
          </cell>
        </row>
        <row r="752">
          <cell r="A752" t="str">
            <v>MO05.002</v>
          </cell>
          <cell r="B752" t="str">
            <v>Terminación de Escalones de Cemento</v>
          </cell>
          <cell r="C752" t="str">
            <v>m</v>
          </cell>
          <cell r="D752">
            <v>1</v>
          </cell>
          <cell r="E752">
            <v>28.52</v>
          </cell>
          <cell r="F752">
            <v>28.52</v>
          </cell>
        </row>
        <row r="753">
          <cell r="A753" t="str">
            <v>MO05.003</v>
          </cell>
          <cell r="B753" t="str">
            <v>Montura Escalones en Escaleras (Huellas y Contra Huellas)</v>
          </cell>
          <cell r="C753" t="str">
            <v>m</v>
          </cell>
          <cell r="D753">
            <v>1</v>
          </cell>
          <cell r="E753">
            <v>54.38</v>
          </cell>
          <cell r="F753">
            <v>54.38</v>
          </cell>
        </row>
        <row r="754">
          <cell r="A754" t="str">
            <v>MO05.004</v>
          </cell>
          <cell r="B754" t="str">
            <v>Revestimiento Escalones en mosaicos</v>
          </cell>
          <cell r="C754" t="str">
            <v>m</v>
          </cell>
          <cell r="D754">
            <v>1</v>
          </cell>
          <cell r="E754">
            <v>45.79</v>
          </cell>
          <cell r="F754">
            <v>45.79</v>
          </cell>
        </row>
        <row r="755">
          <cell r="A755" t="str">
            <v>MO05.005</v>
          </cell>
          <cell r="B755" t="str">
            <v>Montura de escalones en accesos de granito</v>
          </cell>
          <cell r="C755" t="str">
            <v>m</v>
          </cell>
          <cell r="D755">
            <v>1</v>
          </cell>
          <cell r="E755">
            <v>62.14</v>
          </cell>
          <cell r="F755">
            <v>62.14</v>
          </cell>
        </row>
        <row r="756">
          <cell r="A756" t="str">
            <v>MO05.006</v>
          </cell>
          <cell r="B756" t="str">
            <v>Escalones revestido cerámica criolla, incluyendo huella y c. h. y vuelo</v>
          </cell>
          <cell r="C756" t="str">
            <v>m</v>
          </cell>
          <cell r="D756">
            <v>1</v>
          </cell>
          <cell r="E756">
            <v>88.78</v>
          </cell>
          <cell r="F756">
            <v>88.78</v>
          </cell>
        </row>
        <row r="757">
          <cell r="A757" t="str">
            <v>MO05.007</v>
          </cell>
          <cell r="B757" t="str">
            <v>Escalones revestido cerámica importada, incluyendo huella y c. h. y vuelo</v>
          </cell>
          <cell r="C757" t="str">
            <v>m</v>
          </cell>
          <cell r="D757">
            <v>1</v>
          </cell>
          <cell r="E757">
            <v>108.75</v>
          </cell>
          <cell r="F757">
            <v>108.75</v>
          </cell>
        </row>
        <row r="758">
          <cell r="A758" t="str">
            <v>MO05.008</v>
          </cell>
          <cell r="B758" t="str">
            <v>Confección escalones y revestimiento de ladrillos</v>
          </cell>
          <cell r="C758" t="str">
            <v>m</v>
          </cell>
          <cell r="D758">
            <v>1</v>
          </cell>
          <cell r="E758">
            <v>111.54</v>
          </cell>
          <cell r="F758">
            <v>111.54</v>
          </cell>
        </row>
        <row r="759">
          <cell r="A759" t="str">
            <v>MO05.009</v>
          </cell>
          <cell r="B759" t="str">
            <v>Revestimiento de escalones en ladrillos</v>
          </cell>
          <cell r="C759" t="str">
            <v>m</v>
          </cell>
          <cell r="D759">
            <v>1</v>
          </cell>
          <cell r="E759">
            <v>91.58</v>
          </cell>
          <cell r="F759">
            <v>91.58</v>
          </cell>
        </row>
        <row r="760">
          <cell r="A760" t="str">
            <v>MO06.</v>
          </cell>
          <cell r="B760" t="str">
            <v>Revestimiento de Paredes de Baños</v>
          </cell>
          <cell r="D760" t="str">
            <v/>
          </cell>
          <cell r="F760" t="str">
            <v/>
          </cell>
        </row>
        <row r="761">
          <cell r="A761" t="str">
            <v>MO06.007</v>
          </cell>
          <cell r="B761" t="str">
            <v>Bañera revestida de azulejos, altura 30 cms, hasta 1.50 m. de largo</v>
          </cell>
          <cell r="C761" t="str">
            <v>u</v>
          </cell>
          <cell r="D761">
            <v>1</v>
          </cell>
          <cell r="E761">
            <v>580</v>
          </cell>
          <cell r="F761">
            <v>580</v>
          </cell>
        </row>
        <row r="762">
          <cell r="A762" t="str">
            <v>MO06.008</v>
          </cell>
          <cell r="B762" t="str">
            <v>Bañera revestida de azulejos, altura 30 cms, 1.50 - 1.80 m de largo</v>
          </cell>
          <cell r="C762" t="str">
            <v>u</v>
          </cell>
          <cell r="D762">
            <v>1</v>
          </cell>
          <cell r="E762">
            <v>669.23</v>
          </cell>
          <cell r="F762">
            <v>669.23</v>
          </cell>
        </row>
        <row r="763">
          <cell r="A763" t="str">
            <v>MO06.014</v>
          </cell>
          <cell r="B763" t="str">
            <v>Mochetas de cerámica importada</v>
          </cell>
          <cell r="C763" t="str">
            <v>m</v>
          </cell>
          <cell r="D763">
            <v>1</v>
          </cell>
          <cell r="E763">
            <v>66.92</v>
          </cell>
          <cell r="F763">
            <v>66.92</v>
          </cell>
        </row>
        <row r="764">
          <cell r="A764" t="str">
            <v>MO06.015</v>
          </cell>
          <cell r="B764" t="str">
            <v>Coloc en paredes de losetas de cerámica criolla de 15x15 - 20x20 cms</v>
          </cell>
          <cell r="C764" t="str">
            <v>m</v>
          </cell>
          <cell r="D764">
            <v>1</v>
          </cell>
          <cell r="E764">
            <v>82.86</v>
          </cell>
          <cell r="F764">
            <v>82.86</v>
          </cell>
        </row>
        <row r="765">
          <cell r="A765" t="str">
            <v>MO06.016</v>
          </cell>
          <cell r="B765" t="str">
            <v>Coloc en paredes de losetas de cerámica importada de 15x15 - 20x20 cms</v>
          </cell>
          <cell r="C765" t="str">
            <v>m2</v>
          </cell>
          <cell r="D765">
            <v>1</v>
          </cell>
          <cell r="E765">
            <v>91.58</v>
          </cell>
          <cell r="F765">
            <v>91.58</v>
          </cell>
        </row>
        <row r="766">
          <cell r="A766" t="str">
            <v>MO06.019</v>
          </cell>
          <cell r="B766" t="str">
            <v>Hechura de base para baño</v>
          </cell>
          <cell r="C766" t="str">
            <v>u</v>
          </cell>
          <cell r="D766">
            <v>1</v>
          </cell>
          <cell r="E766">
            <v>72.5</v>
          </cell>
          <cell r="F766">
            <v>72.5</v>
          </cell>
        </row>
        <row r="767">
          <cell r="A767" t="str">
            <v>MO06.020</v>
          </cell>
          <cell r="B767" t="str">
            <v>Hechura de meseta de baño</v>
          </cell>
          <cell r="C767" t="str">
            <v>u</v>
          </cell>
          <cell r="D767">
            <v>1</v>
          </cell>
          <cell r="E767">
            <v>189.13</v>
          </cell>
          <cell r="F767">
            <v>189.13</v>
          </cell>
        </row>
        <row r="768">
          <cell r="A768" t="str">
            <v>MO06.025</v>
          </cell>
          <cell r="B768" t="str">
            <v>Preparación superficie para colocar pisos</v>
          </cell>
          <cell r="C768" t="str">
            <v>m2</v>
          </cell>
          <cell r="D768">
            <v>1</v>
          </cell>
          <cell r="E768">
            <v>9.89</v>
          </cell>
          <cell r="F768">
            <v>9.89</v>
          </cell>
        </row>
        <row r="769">
          <cell r="A769" t="str">
            <v>MO07.</v>
          </cell>
          <cell r="B769" t="str">
            <v>Instalación Accesorios de Baños</v>
          </cell>
          <cell r="D769" t="str">
            <v/>
          </cell>
          <cell r="F769" t="str">
            <v/>
          </cell>
        </row>
        <row r="770">
          <cell r="A770" t="str">
            <v>MO07.004</v>
          </cell>
          <cell r="B770" t="str">
            <v>Montura de botiquin de lujo, empotrado</v>
          </cell>
          <cell r="C770" t="str">
            <v>u</v>
          </cell>
          <cell r="D770">
            <v>1</v>
          </cell>
          <cell r="E770">
            <v>435</v>
          </cell>
          <cell r="F770">
            <v>435</v>
          </cell>
        </row>
        <row r="771">
          <cell r="A771" t="str">
            <v>MO07.005</v>
          </cell>
          <cell r="B771" t="str">
            <v>Montura de accesorios empotrados</v>
          </cell>
          <cell r="C771" t="str">
            <v>u</v>
          </cell>
          <cell r="D771">
            <v>1</v>
          </cell>
          <cell r="E771">
            <v>62.14</v>
          </cell>
          <cell r="F771">
            <v>62.14</v>
          </cell>
        </row>
        <row r="772">
          <cell r="A772" t="str">
            <v>MO07.006</v>
          </cell>
          <cell r="B772" t="str">
            <v>Montura de accesorios atornillados</v>
          </cell>
          <cell r="C772" t="str">
            <v>u</v>
          </cell>
          <cell r="D772">
            <v>1</v>
          </cell>
          <cell r="E772">
            <v>43.5</v>
          </cell>
          <cell r="F772">
            <v>43.5</v>
          </cell>
        </row>
        <row r="773">
          <cell r="A773" t="str">
            <v>MO07.007</v>
          </cell>
          <cell r="B773" t="str">
            <v>Montura de papelera porta servilletas</v>
          </cell>
          <cell r="C773" t="str">
            <v>u</v>
          </cell>
          <cell r="D773">
            <v>1</v>
          </cell>
          <cell r="E773">
            <v>43.5</v>
          </cell>
          <cell r="F773">
            <v>43.5</v>
          </cell>
        </row>
        <row r="774">
          <cell r="A774" t="str">
            <v>MO07.008</v>
          </cell>
          <cell r="B774" t="str">
            <v>Montura de repisas corrientes para baños</v>
          </cell>
          <cell r="C774" t="str">
            <v>u</v>
          </cell>
          <cell r="D774">
            <v>1</v>
          </cell>
          <cell r="E774">
            <v>72.5</v>
          </cell>
          <cell r="F774">
            <v>72.5</v>
          </cell>
        </row>
        <row r="775">
          <cell r="A775" t="str">
            <v>MO10.</v>
          </cell>
          <cell r="B775" t="str">
            <v>Trabajos en marmol</v>
          </cell>
          <cell r="D775" t="str">
            <v/>
          </cell>
          <cell r="F775" t="str">
            <v/>
          </cell>
        </row>
        <row r="776">
          <cell r="A776" t="str">
            <v>MO10.001</v>
          </cell>
          <cell r="B776" t="str">
            <v>Colocació Pisos de mármol</v>
          </cell>
          <cell r="C776" t="str">
            <v>m2</v>
          </cell>
          <cell r="D776">
            <v>1</v>
          </cell>
          <cell r="E776">
            <v>118.42</v>
          </cell>
          <cell r="F776">
            <v>118.42</v>
          </cell>
        </row>
        <row r="777">
          <cell r="A777" t="str">
            <v>MO13.</v>
          </cell>
          <cell r="B777" t="str">
            <v>Lavaderos, Vertederos, Desagues, Registros y Trampas de Grasas</v>
          </cell>
          <cell r="D777" t="str">
            <v/>
          </cell>
          <cell r="F777" t="str">
            <v/>
          </cell>
        </row>
        <row r="778">
          <cell r="A778" t="str">
            <v>MO13.007</v>
          </cell>
          <cell r="B778" t="str">
            <v>Confección de registro de más  de 60 x 60 cms (medida interior)</v>
          </cell>
          <cell r="C778" t="str">
            <v>u</v>
          </cell>
          <cell r="D778">
            <v>1</v>
          </cell>
          <cell r="E778">
            <v>308</v>
          </cell>
          <cell r="F778">
            <v>308</v>
          </cell>
        </row>
        <row r="779">
          <cell r="A779" t="str">
            <v>MO13.008</v>
          </cell>
          <cell r="B779" t="str">
            <v>Confección de trampa de grasa</v>
          </cell>
          <cell r="C779" t="str">
            <v>u</v>
          </cell>
          <cell r="D779">
            <v>1</v>
          </cell>
          <cell r="E779">
            <v>510</v>
          </cell>
          <cell r="F779">
            <v>510</v>
          </cell>
        </row>
        <row r="780">
          <cell r="A780" t="str">
            <v>MO14.</v>
          </cell>
          <cell r="B780" t="str">
            <v>Labores Varias</v>
          </cell>
          <cell r="D780" t="str">
            <v/>
          </cell>
          <cell r="F780" t="str">
            <v/>
          </cell>
        </row>
        <row r="781">
          <cell r="A781" t="str">
            <v>MO14.006</v>
          </cell>
          <cell r="B781" t="str">
            <v>Llenar huecos de bloques, bastones a 0.60m.</v>
          </cell>
          <cell r="C781" t="str">
            <v>u</v>
          </cell>
          <cell r="D781">
            <v>1</v>
          </cell>
          <cell r="E781">
            <v>0.49</v>
          </cell>
          <cell r="F781">
            <v>0.49</v>
          </cell>
        </row>
        <row r="782">
          <cell r="A782" t="str">
            <v>MO14.010</v>
          </cell>
          <cell r="B782" t="str">
            <v>Corte y amarre de varillas en bloques, bastones a 0.60 m.</v>
          </cell>
          <cell r="C782" t="str">
            <v>u</v>
          </cell>
          <cell r="D782">
            <v>1</v>
          </cell>
          <cell r="E782">
            <v>0.25</v>
          </cell>
          <cell r="F782">
            <v>0.25</v>
          </cell>
        </row>
        <row r="783">
          <cell r="A783" t="str">
            <v>MO15.</v>
          </cell>
          <cell r="B783" t="str">
            <v>Subir Materiales por Planta</v>
          </cell>
          <cell r="D783" t="str">
            <v/>
          </cell>
          <cell r="F783" t="str">
            <v/>
          </cell>
        </row>
        <row r="784">
          <cell r="A784" t="str">
            <v>MO15.001</v>
          </cell>
          <cell r="B784" t="str">
            <v>Subir ARENA por meseta un nivel</v>
          </cell>
          <cell r="C784" t="str">
            <v>m3</v>
          </cell>
          <cell r="D784">
            <v>1</v>
          </cell>
          <cell r="E784">
            <v>25.31</v>
          </cell>
          <cell r="F784">
            <v>25.31</v>
          </cell>
        </row>
        <row r="785">
          <cell r="A785" t="str">
            <v>MO15.002</v>
          </cell>
          <cell r="B785" t="str">
            <v>Subir ARENA por polea al 2do. nivel</v>
          </cell>
          <cell r="C785" t="str">
            <v>m3</v>
          </cell>
          <cell r="D785">
            <v>1</v>
          </cell>
          <cell r="E785">
            <v>40.5</v>
          </cell>
          <cell r="F785">
            <v>40.5</v>
          </cell>
        </row>
        <row r="786">
          <cell r="A786" t="str">
            <v>MO15.003</v>
          </cell>
          <cell r="B786" t="str">
            <v>Subir ARENA por polea al 3er. nivel</v>
          </cell>
          <cell r="C786" t="str">
            <v>m3</v>
          </cell>
          <cell r="D786">
            <v>1</v>
          </cell>
          <cell r="E786">
            <v>57.86</v>
          </cell>
          <cell r="F786">
            <v>57.86</v>
          </cell>
        </row>
        <row r="787">
          <cell r="A787" t="str">
            <v>MO15.004</v>
          </cell>
          <cell r="B787" t="str">
            <v>Subir ARENA por polea al 4to. nivel</v>
          </cell>
          <cell r="C787" t="str">
            <v>m3</v>
          </cell>
          <cell r="D787">
            <v>1</v>
          </cell>
          <cell r="E787">
            <v>81</v>
          </cell>
          <cell r="F787">
            <v>81</v>
          </cell>
        </row>
        <row r="788">
          <cell r="A788" t="str">
            <v>MO15.007</v>
          </cell>
          <cell r="B788" t="str">
            <v>Subir GRAVA por meseta un nivel</v>
          </cell>
          <cell r="C788" t="str">
            <v>m3</v>
          </cell>
          <cell r="D788">
            <v>1</v>
          </cell>
          <cell r="E788">
            <v>33.75</v>
          </cell>
          <cell r="F788">
            <v>33.75</v>
          </cell>
        </row>
        <row r="789">
          <cell r="A789" t="str">
            <v>MO15.008</v>
          </cell>
          <cell r="B789" t="str">
            <v>Subir GRAVA por polea al 2do. nivel</v>
          </cell>
          <cell r="C789" t="str">
            <v>m3</v>
          </cell>
          <cell r="D789">
            <v>1</v>
          </cell>
          <cell r="E789">
            <v>50.63</v>
          </cell>
          <cell r="F789">
            <v>50.63</v>
          </cell>
        </row>
        <row r="790">
          <cell r="A790" t="str">
            <v>MO15.009</v>
          </cell>
          <cell r="B790" t="str">
            <v>Subir GRAVA por polea al 3er. nivel</v>
          </cell>
          <cell r="C790" t="str">
            <v>m3</v>
          </cell>
          <cell r="D790">
            <v>1</v>
          </cell>
          <cell r="E790">
            <v>81</v>
          </cell>
          <cell r="F790">
            <v>81</v>
          </cell>
        </row>
        <row r="791">
          <cell r="A791" t="str">
            <v>MO15.010</v>
          </cell>
          <cell r="B791" t="str">
            <v>Subir GRAVA por polea al 4to. nivel</v>
          </cell>
          <cell r="C791" t="str">
            <v>m3</v>
          </cell>
          <cell r="D791">
            <v>1</v>
          </cell>
          <cell r="E791">
            <v>101.25</v>
          </cell>
          <cell r="F791">
            <v>101.25</v>
          </cell>
        </row>
        <row r="792">
          <cell r="A792" t="str">
            <v>MO15.013</v>
          </cell>
          <cell r="B792" t="str">
            <v>Subir cemento gris y blanco, cal y derretido por polea al 2do. nivel</v>
          </cell>
          <cell r="C792" t="str">
            <v>fda</v>
          </cell>
          <cell r="D792">
            <v>1</v>
          </cell>
          <cell r="E792">
            <v>1.69</v>
          </cell>
          <cell r="F792">
            <v>1.69</v>
          </cell>
        </row>
        <row r="793">
          <cell r="A793" t="str">
            <v>MO15.014</v>
          </cell>
          <cell r="B793" t="str">
            <v>Subir cemento gris y blanco, cal y derretido por polea al 3er. nivel</v>
          </cell>
          <cell r="C793" t="str">
            <v>fda</v>
          </cell>
          <cell r="D793">
            <v>2</v>
          </cell>
          <cell r="E793">
            <v>2.7</v>
          </cell>
          <cell r="F793">
            <v>5.4</v>
          </cell>
        </row>
        <row r="794">
          <cell r="A794" t="str">
            <v>MO15.015</v>
          </cell>
          <cell r="B794" t="str">
            <v>Subir cemento gris y blanco, cal y derretido por polea al 4to. nivel</v>
          </cell>
          <cell r="C794" t="str">
            <v>fda</v>
          </cell>
          <cell r="D794">
            <v>3</v>
          </cell>
          <cell r="E794">
            <v>3.68</v>
          </cell>
          <cell r="F794">
            <v>11.04</v>
          </cell>
        </row>
        <row r="795">
          <cell r="A795" t="str">
            <v>MO15.033</v>
          </cell>
          <cell r="B795" t="str">
            <v>Subir bloques de 6" por polea al 2do. nivel</v>
          </cell>
          <cell r="C795" t="str">
            <v>u</v>
          </cell>
          <cell r="D795">
            <v>1</v>
          </cell>
          <cell r="E795">
            <v>0.45</v>
          </cell>
          <cell r="F795">
            <v>0.45</v>
          </cell>
        </row>
        <row r="796">
          <cell r="A796" t="str">
            <v>MO15.034</v>
          </cell>
          <cell r="B796" t="str">
            <v>Subir bloques de 6" por polea al 3er. nivel</v>
          </cell>
          <cell r="C796" t="str">
            <v>u</v>
          </cell>
          <cell r="D796">
            <v>2</v>
          </cell>
          <cell r="E796">
            <v>0.68</v>
          </cell>
          <cell r="F796">
            <v>1.36</v>
          </cell>
        </row>
        <row r="797">
          <cell r="A797" t="str">
            <v>MO15.035</v>
          </cell>
          <cell r="B797" t="str">
            <v>Subir bloques de 6" por polea al 4to. nivel</v>
          </cell>
          <cell r="C797" t="str">
            <v>u</v>
          </cell>
          <cell r="D797">
            <v>3</v>
          </cell>
          <cell r="E797">
            <v>0.9</v>
          </cell>
          <cell r="F797">
            <v>2.7</v>
          </cell>
        </row>
        <row r="798">
          <cell r="A798" t="str">
            <v>MO15.043</v>
          </cell>
          <cell r="B798" t="str">
            <v>Subir bloques de 8" por polea al 2do. nivel</v>
          </cell>
          <cell r="C798" t="str">
            <v>u</v>
          </cell>
          <cell r="D798">
            <v>1</v>
          </cell>
          <cell r="E798">
            <v>0.56999999999999995</v>
          </cell>
          <cell r="F798">
            <v>0.56999999999999995</v>
          </cell>
        </row>
        <row r="799">
          <cell r="A799" t="str">
            <v>MO15.044</v>
          </cell>
          <cell r="B799" t="str">
            <v>Subir bloques de 8" por polea al 3er. nivel</v>
          </cell>
          <cell r="C799" t="str">
            <v>u</v>
          </cell>
          <cell r="D799">
            <v>2</v>
          </cell>
          <cell r="E799">
            <v>0.85</v>
          </cell>
          <cell r="F799">
            <v>1.7</v>
          </cell>
        </row>
        <row r="800">
          <cell r="A800" t="str">
            <v>MO15.045</v>
          </cell>
          <cell r="B800" t="str">
            <v>Subir bloques de 8" por polea al 4to. nivel</v>
          </cell>
          <cell r="C800" t="str">
            <v>u</v>
          </cell>
          <cell r="D800">
            <v>3</v>
          </cell>
          <cell r="E800">
            <v>1.1399999999999999</v>
          </cell>
          <cell r="F800">
            <v>3.42</v>
          </cell>
        </row>
        <row r="801">
          <cell r="A801" t="str">
            <v>MO31.</v>
          </cell>
          <cell r="B801" t="str">
            <v>Carpintería</v>
          </cell>
          <cell r="D801" t="str">
            <v/>
          </cell>
          <cell r="F801" t="str">
            <v/>
          </cell>
        </row>
        <row r="802">
          <cell r="A802" t="str">
            <v>MO31.001</v>
          </cell>
          <cell r="B802" t="str">
            <v>MO Encofrado y desencofrado, columnas hasta 30x30</v>
          </cell>
          <cell r="C802" t="str">
            <v>m</v>
          </cell>
          <cell r="D802">
            <v>1</v>
          </cell>
          <cell r="E802">
            <v>52</v>
          </cell>
          <cell r="F802">
            <v>52</v>
          </cell>
        </row>
        <row r="803">
          <cell r="A803" t="str">
            <v>MO31.002</v>
          </cell>
          <cell r="B803" t="str">
            <v>MO Encofrado y desencofrado, col de 40 hasta 50</v>
          </cell>
          <cell r="C803" t="str">
            <v>m</v>
          </cell>
          <cell r="D803">
            <v>1</v>
          </cell>
          <cell r="E803">
            <v>66</v>
          </cell>
          <cell r="F803">
            <v>66</v>
          </cell>
        </row>
        <row r="804">
          <cell r="A804" t="str">
            <v>MO31.003</v>
          </cell>
          <cell r="B804" t="str">
            <v>MO Encofrado y desencofrado, columnas y vigas de amarre</v>
          </cell>
          <cell r="C804" t="str">
            <v>m</v>
          </cell>
          <cell r="D804">
            <v>1</v>
          </cell>
          <cell r="E804">
            <v>25</v>
          </cell>
          <cell r="F804">
            <v>25</v>
          </cell>
        </row>
        <row r="805">
          <cell r="A805" t="str">
            <v>MO31.004</v>
          </cell>
          <cell r="B805" t="str">
            <v>MO Encofrado y desencofrado, muros por cara</v>
          </cell>
          <cell r="C805" t="str">
            <v>m2</v>
          </cell>
          <cell r="D805">
            <v>1</v>
          </cell>
          <cell r="E805">
            <v>86</v>
          </cell>
          <cell r="F805">
            <v>86</v>
          </cell>
        </row>
        <row r="806">
          <cell r="A806" t="str">
            <v>MO31.005</v>
          </cell>
          <cell r="B806" t="str">
            <v>MO Encofrado y desencofrado, vigas 20x40, hasta 3.6 m.</v>
          </cell>
          <cell r="C806" t="str">
            <v>m</v>
          </cell>
          <cell r="D806">
            <v>1</v>
          </cell>
          <cell r="E806">
            <v>49</v>
          </cell>
          <cell r="F806">
            <v>49</v>
          </cell>
        </row>
        <row r="807">
          <cell r="A807" t="str">
            <v>MO31.006</v>
          </cell>
          <cell r="B807" t="str">
            <v>MO Encofrado y desencofrado, vigas 30x50, hasta 3.6 m.</v>
          </cell>
          <cell r="C807" t="str">
            <v>m</v>
          </cell>
          <cell r="D807">
            <v>1</v>
          </cell>
          <cell r="E807">
            <v>64</v>
          </cell>
          <cell r="F807">
            <v>64</v>
          </cell>
        </row>
        <row r="808">
          <cell r="A808" t="str">
            <v>MO31.007</v>
          </cell>
          <cell r="B808" t="str">
            <v>MO Encofrado y desencofrado, vigas 30x60, hasta 3.6 m.</v>
          </cell>
          <cell r="C808" t="str">
            <v>m</v>
          </cell>
          <cell r="D808">
            <v>1</v>
          </cell>
          <cell r="E808">
            <v>72</v>
          </cell>
          <cell r="F808">
            <v>72</v>
          </cell>
        </row>
        <row r="809">
          <cell r="A809" t="str">
            <v>MO31.008</v>
          </cell>
          <cell r="B809" t="str">
            <v>MO Encofrado y desencofrado, vigas 40x80, hasta 3.6 m.</v>
          </cell>
          <cell r="C809" t="str">
            <v>m</v>
          </cell>
          <cell r="D809">
            <v>1</v>
          </cell>
          <cell r="E809">
            <v>96</v>
          </cell>
          <cell r="F809">
            <v>96</v>
          </cell>
        </row>
        <row r="810">
          <cell r="A810" t="str">
            <v>MO31.009</v>
          </cell>
          <cell r="B810" t="str">
            <v>MO Encofrado y desencofrado, dinteles 0.20, hasta 2 m.</v>
          </cell>
          <cell r="C810" t="str">
            <v>m</v>
          </cell>
          <cell r="D810">
            <v>1</v>
          </cell>
          <cell r="E810">
            <v>28</v>
          </cell>
          <cell r="F810">
            <v>28</v>
          </cell>
        </row>
        <row r="811">
          <cell r="A811" t="str">
            <v>MO31.010</v>
          </cell>
          <cell r="B811" t="str">
            <v>MO Encofrado y desencofrado, losas planas, hasta 2.75 m. de altura</v>
          </cell>
          <cell r="C811" t="str">
            <v>m2</v>
          </cell>
          <cell r="D811">
            <v>1</v>
          </cell>
          <cell r="E811">
            <v>37</v>
          </cell>
          <cell r="F811">
            <v>37</v>
          </cell>
        </row>
        <row r="812">
          <cell r="A812" t="str">
            <v>MO31.011</v>
          </cell>
          <cell r="B812" t="str">
            <v>MO Encofrado y desencofrado, losas en varias aguas.</v>
          </cell>
          <cell r="C812" t="str">
            <v>m2</v>
          </cell>
          <cell r="D812">
            <v>1</v>
          </cell>
          <cell r="E812">
            <v>78</v>
          </cell>
          <cell r="F812">
            <v>78</v>
          </cell>
        </row>
        <row r="813">
          <cell r="A813" t="str">
            <v>MO31.012</v>
          </cell>
          <cell r="B813" t="str">
            <v>MO Encofrado y desencofrado, rampas escaleras.</v>
          </cell>
          <cell r="C813" t="str">
            <v>u</v>
          </cell>
          <cell r="D813">
            <v>1</v>
          </cell>
          <cell r="E813">
            <v>450</v>
          </cell>
          <cell r="F813">
            <v>450</v>
          </cell>
        </row>
        <row r="814">
          <cell r="A814" t="str">
            <v>MO31.013</v>
          </cell>
          <cell r="B814" t="str">
            <v xml:space="preserve">MO Encofrado y desencofrado, zapatas columnas </v>
          </cell>
          <cell r="C814" t="str">
            <v>u</v>
          </cell>
          <cell r="D814">
            <v>1</v>
          </cell>
          <cell r="E814">
            <v>120</v>
          </cell>
          <cell r="F814">
            <v>120</v>
          </cell>
        </row>
        <row r="815">
          <cell r="A815" t="str">
            <v>MO31.014</v>
          </cell>
          <cell r="B815" t="str">
            <v>MO Encofrado y desencofrado, zapatas columnas combinadas</v>
          </cell>
          <cell r="C815" t="str">
            <v>u</v>
          </cell>
          <cell r="D815">
            <v>1</v>
          </cell>
          <cell r="E815">
            <v>240</v>
          </cell>
          <cell r="F815">
            <v>240</v>
          </cell>
        </row>
        <row r="816">
          <cell r="A816" t="str">
            <v>MO31.015</v>
          </cell>
          <cell r="B816" t="str">
            <v>MO Encofrado y desencofrado, Muros y Nucleos de Ascensor</v>
          </cell>
          <cell r="C816" t="str">
            <v>m3</v>
          </cell>
          <cell r="D816">
            <v>1</v>
          </cell>
          <cell r="E816">
            <v>666.55</v>
          </cell>
          <cell r="F816">
            <v>666.55</v>
          </cell>
        </row>
        <row r="817">
          <cell r="A817" t="str">
            <v>MO31.016</v>
          </cell>
          <cell r="B817" t="str">
            <v>MO Encofrado y desencofrado, antepechos</v>
          </cell>
          <cell r="C817" t="str">
            <v>m</v>
          </cell>
          <cell r="D817">
            <v>1</v>
          </cell>
          <cell r="E817">
            <v>25</v>
          </cell>
          <cell r="F817">
            <v>25</v>
          </cell>
        </row>
        <row r="818">
          <cell r="A818" t="str">
            <v>MO31.101</v>
          </cell>
          <cell r="B818" t="str">
            <v>Coloc. láminas de Asbesto Cemento</v>
          </cell>
          <cell r="C818" t="str">
            <v>m2</v>
          </cell>
          <cell r="D818">
            <v>1</v>
          </cell>
          <cell r="E818">
            <v>29</v>
          </cell>
          <cell r="F818">
            <v>29</v>
          </cell>
        </row>
        <row r="819">
          <cell r="A819" t="str">
            <v>MO31.102</v>
          </cell>
          <cell r="B819" t="str">
            <v>Coloc. Caballete de Asbesto</v>
          </cell>
          <cell r="C819" t="str">
            <v>u</v>
          </cell>
          <cell r="D819">
            <v>1</v>
          </cell>
          <cell r="E819">
            <v>5.0999999999999996</v>
          </cell>
          <cell r="F819">
            <v>5.0999999999999996</v>
          </cell>
        </row>
        <row r="820">
          <cell r="A820" t="str">
            <v>MO31.103</v>
          </cell>
          <cell r="B820" t="str">
            <v>Coloc. láminas de Zinc Acanalado</v>
          </cell>
          <cell r="C820" t="str">
            <v>m2</v>
          </cell>
          <cell r="D820">
            <v>1</v>
          </cell>
          <cell r="E820">
            <v>18</v>
          </cell>
          <cell r="F820">
            <v>18</v>
          </cell>
        </row>
        <row r="821">
          <cell r="A821" t="str">
            <v>MO31.104</v>
          </cell>
          <cell r="B821" t="str">
            <v>Coloc. Caballete de Zinc</v>
          </cell>
          <cell r="C821" t="str">
            <v>u</v>
          </cell>
          <cell r="D821">
            <v>1</v>
          </cell>
          <cell r="E821">
            <v>3.6</v>
          </cell>
          <cell r="F821">
            <v>3.6</v>
          </cell>
        </row>
        <row r="822">
          <cell r="A822" t="str">
            <v>MO36.</v>
          </cell>
          <cell r="B822" t="str">
            <v>Electricidad</v>
          </cell>
          <cell r="D822" t="str">
            <v/>
          </cell>
          <cell r="F822" t="str">
            <v/>
          </cell>
        </row>
        <row r="823">
          <cell r="A823" t="str">
            <v>MO36.001</v>
          </cell>
          <cell r="B823" t="str">
            <v>Coloc. Luces</v>
          </cell>
          <cell r="C823" t="str">
            <v>u</v>
          </cell>
          <cell r="D823">
            <v>1</v>
          </cell>
          <cell r="E823">
            <v>96</v>
          </cell>
          <cell r="F823">
            <v>96</v>
          </cell>
        </row>
        <row r="824">
          <cell r="A824" t="str">
            <v>MO36.002</v>
          </cell>
          <cell r="B824" t="str">
            <v>Coloc. Tomacorrientes 110 v.</v>
          </cell>
          <cell r="C824" t="str">
            <v>u</v>
          </cell>
          <cell r="D824">
            <v>1</v>
          </cell>
          <cell r="E824">
            <v>96</v>
          </cell>
          <cell r="F824">
            <v>96</v>
          </cell>
        </row>
        <row r="825">
          <cell r="A825" t="str">
            <v>MO36.003</v>
          </cell>
          <cell r="B825" t="str">
            <v>Coloc. Tomacorrientes 220 v.</v>
          </cell>
          <cell r="C825" t="str">
            <v>u</v>
          </cell>
          <cell r="D825">
            <v>1</v>
          </cell>
          <cell r="E825">
            <v>112</v>
          </cell>
          <cell r="F825">
            <v>112</v>
          </cell>
        </row>
        <row r="826">
          <cell r="A826" t="str">
            <v>MO36.004</v>
          </cell>
          <cell r="B826" t="str">
            <v>Coloc. Interruptores sencillos.</v>
          </cell>
          <cell r="C826" t="str">
            <v>u</v>
          </cell>
          <cell r="D826">
            <v>1</v>
          </cell>
          <cell r="E826">
            <v>96</v>
          </cell>
          <cell r="F826">
            <v>96</v>
          </cell>
        </row>
        <row r="827">
          <cell r="A827" t="str">
            <v>MO36.005</v>
          </cell>
          <cell r="B827" t="str">
            <v>Coloc. interruptores dobles.</v>
          </cell>
          <cell r="C827" t="str">
            <v>u</v>
          </cell>
          <cell r="D827">
            <v>1</v>
          </cell>
          <cell r="E827">
            <v>112</v>
          </cell>
          <cell r="F827">
            <v>112</v>
          </cell>
        </row>
        <row r="828">
          <cell r="A828" t="str">
            <v>MO36.006</v>
          </cell>
          <cell r="B828" t="str">
            <v>Coloc. interruptores triples</v>
          </cell>
          <cell r="C828" t="str">
            <v>u</v>
          </cell>
          <cell r="D828">
            <v>1</v>
          </cell>
          <cell r="E828">
            <v>128</v>
          </cell>
          <cell r="F828">
            <v>128</v>
          </cell>
        </row>
        <row r="829">
          <cell r="A829" t="str">
            <v>MO36.007</v>
          </cell>
          <cell r="B829" t="str">
            <v>Coloc. interruptores tres vías</v>
          </cell>
          <cell r="C829" t="str">
            <v>u</v>
          </cell>
          <cell r="D829">
            <v>1</v>
          </cell>
          <cell r="E829">
            <v>128</v>
          </cell>
          <cell r="F829">
            <v>128</v>
          </cell>
        </row>
        <row r="830">
          <cell r="A830" t="str">
            <v>MO36.009</v>
          </cell>
          <cell r="B830" t="str">
            <v>Coloc. interruptores pilotos</v>
          </cell>
          <cell r="C830" t="str">
            <v>u</v>
          </cell>
          <cell r="D830">
            <v>1</v>
          </cell>
          <cell r="E830">
            <v>112</v>
          </cell>
          <cell r="F830">
            <v>112</v>
          </cell>
        </row>
        <row r="831">
          <cell r="A831" t="str">
            <v>MO36.010</v>
          </cell>
          <cell r="B831" t="str">
            <v>Coloc. interruptor seguridad 30 a</v>
          </cell>
          <cell r="C831" t="str">
            <v>u</v>
          </cell>
          <cell r="D831">
            <v>1</v>
          </cell>
          <cell r="E831">
            <v>112</v>
          </cell>
          <cell r="F831">
            <v>112</v>
          </cell>
        </row>
        <row r="832">
          <cell r="A832" t="str">
            <v>MO36.011</v>
          </cell>
          <cell r="B832" t="str">
            <v>Coloc. interruptor seguridad 60 a</v>
          </cell>
          <cell r="C832" t="str">
            <v>u</v>
          </cell>
          <cell r="D832">
            <v>1</v>
          </cell>
          <cell r="E832">
            <v>192</v>
          </cell>
          <cell r="F832">
            <v>192</v>
          </cell>
        </row>
        <row r="833">
          <cell r="A833" t="str">
            <v>MO36.012</v>
          </cell>
          <cell r="B833" t="str">
            <v>Coloc. interruptor seguridad 100 a</v>
          </cell>
          <cell r="C833" t="str">
            <v>u</v>
          </cell>
          <cell r="D833">
            <v>1</v>
          </cell>
          <cell r="E833">
            <v>240</v>
          </cell>
          <cell r="F833">
            <v>240</v>
          </cell>
        </row>
        <row r="834">
          <cell r="A834" t="str">
            <v>MO36.013</v>
          </cell>
          <cell r="B834" t="str">
            <v>Coloc. paneles de distribución.</v>
          </cell>
          <cell r="C834" t="str">
            <v>u</v>
          </cell>
          <cell r="D834">
            <v>1</v>
          </cell>
          <cell r="E834">
            <v>192</v>
          </cell>
          <cell r="F834">
            <v>192</v>
          </cell>
        </row>
        <row r="835">
          <cell r="A835" t="str">
            <v>MO36.014</v>
          </cell>
          <cell r="B835" t="str">
            <v>Coloc. Breakers</v>
          </cell>
          <cell r="C835" t="str">
            <v>u</v>
          </cell>
          <cell r="D835">
            <v>1</v>
          </cell>
          <cell r="E835">
            <v>96</v>
          </cell>
          <cell r="F835">
            <v>96</v>
          </cell>
        </row>
        <row r="836">
          <cell r="A836" t="str">
            <v>MO36.015</v>
          </cell>
          <cell r="B836" t="str">
            <v>Coloc. Botón Timbre</v>
          </cell>
          <cell r="C836" t="str">
            <v>u</v>
          </cell>
          <cell r="D836">
            <v>1</v>
          </cell>
          <cell r="E836">
            <v>96</v>
          </cell>
          <cell r="F836">
            <v>96</v>
          </cell>
        </row>
        <row r="837">
          <cell r="A837" t="str">
            <v>MO36.016</v>
          </cell>
          <cell r="B837" t="str">
            <v>Coloc.  timbre corriente</v>
          </cell>
          <cell r="C837" t="str">
            <v>u</v>
          </cell>
          <cell r="D837">
            <v>1</v>
          </cell>
          <cell r="E837">
            <v>96</v>
          </cell>
          <cell r="F837">
            <v>96</v>
          </cell>
        </row>
        <row r="838">
          <cell r="A838" t="str">
            <v>MO41-70.</v>
          </cell>
          <cell r="B838" t="str">
            <v>Plomería</v>
          </cell>
          <cell r="D838" t="str">
            <v/>
          </cell>
          <cell r="F838" t="str">
            <v/>
          </cell>
        </row>
        <row r="839">
          <cell r="A839" t="str">
            <v>MO41.</v>
          </cell>
          <cell r="B839" t="str">
            <v>Montura Bidet,Inodoros y Orinales</v>
          </cell>
          <cell r="D839" t="str">
            <v/>
          </cell>
          <cell r="F839" t="str">
            <v/>
          </cell>
        </row>
        <row r="840">
          <cell r="A840" t="str">
            <v>MO41.001</v>
          </cell>
          <cell r="B840" t="str">
            <v>Inodoros de Dos Cuerpos</v>
          </cell>
          <cell r="C840" t="str">
            <v>u</v>
          </cell>
          <cell r="D840">
            <v>1</v>
          </cell>
          <cell r="E840">
            <v>200</v>
          </cell>
          <cell r="F840">
            <v>200</v>
          </cell>
        </row>
        <row r="841">
          <cell r="A841" t="str">
            <v>MO42.</v>
          </cell>
          <cell r="B841" t="str">
            <v>Montura Lavamanos</v>
          </cell>
          <cell r="D841" t="str">
            <v/>
          </cell>
          <cell r="F841" t="str">
            <v/>
          </cell>
        </row>
        <row r="842">
          <cell r="A842" t="str">
            <v>MO42.003</v>
          </cell>
          <cell r="B842" t="str">
            <v>Lavamanos de mueble o empotrado</v>
          </cell>
          <cell r="C842" t="str">
            <v>u</v>
          </cell>
          <cell r="D842">
            <v>1</v>
          </cell>
          <cell r="E842">
            <v>238</v>
          </cell>
          <cell r="F842">
            <v>238</v>
          </cell>
        </row>
        <row r="843">
          <cell r="A843" t="str">
            <v>MO43.</v>
          </cell>
          <cell r="B843" t="str">
            <v>Montura Bañeras y Duchas</v>
          </cell>
          <cell r="D843" t="str">
            <v/>
          </cell>
          <cell r="F843" t="str">
            <v/>
          </cell>
        </row>
        <row r="844">
          <cell r="A844" t="str">
            <v>MO43.001</v>
          </cell>
          <cell r="B844" t="str">
            <v>Bañera liviana.</v>
          </cell>
          <cell r="C844" t="str">
            <v>u</v>
          </cell>
          <cell r="D844">
            <v>1</v>
          </cell>
          <cell r="E844">
            <v>238</v>
          </cell>
          <cell r="F844">
            <v>238</v>
          </cell>
        </row>
        <row r="845">
          <cell r="A845" t="str">
            <v>MO43.002</v>
          </cell>
          <cell r="B845" t="str">
            <v>Bañera pesada de hierro</v>
          </cell>
          <cell r="C845" t="str">
            <v>u</v>
          </cell>
          <cell r="D845">
            <v>1</v>
          </cell>
          <cell r="E845">
            <v>400</v>
          </cell>
          <cell r="F845">
            <v>400</v>
          </cell>
        </row>
        <row r="846">
          <cell r="A846" t="str">
            <v>MO43.003</v>
          </cell>
          <cell r="B846" t="str">
            <v>Bañera especial de hierro, tipo "Romano"</v>
          </cell>
          <cell r="C846" t="str">
            <v>u</v>
          </cell>
          <cell r="D846">
            <v>1</v>
          </cell>
          <cell r="E846">
            <v>479</v>
          </cell>
          <cell r="F846">
            <v>479</v>
          </cell>
        </row>
        <row r="847">
          <cell r="A847" t="str">
            <v>MO43.004</v>
          </cell>
          <cell r="B847" t="str">
            <v>Mezcladora de baño</v>
          </cell>
          <cell r="C847" t="str">
            <v>u</v>
          </cell>
          <cell r="D847">
            <v>1</v>
          </cell>
          <cell r="E847">
            <v>163</v>
          </cell>
          <cell r="F847">
            <v>163</v>
          </cell>
        </row>
        <row r="848">
          <cell r="A848" t="str">
            <v>MO43.005</v>
          </cell>
          <cell r="B848" t="str">
            <v>Llave para ducha, empotrada.</v>
          </cell>
          <cell r="C848" t="str">
            <v>u</v>
          </cell>
          <cell r="D848">
            <v>1</v>
          </cell>
          <cell r="E848">
            <v>81</v>
          </cell>
          <cell r="F848">
            <v>81</v>
          </cell>
        </row>
        <row r="849">
          <cell r="A849" t="str">
            <v>MO43.006</v>
          </cell>
          <cell r="B849" t="str">
            <v>Terminación de baño.</v>
          </cell>
          <cell r="C849" t="str">
            <v>u</v>
          </cell>
          <cell r="D849">
            <v>1</v>
          </cell>
          <cell r="E849">
            <v>50</v>
          </cell>
          <cell r="F849">
            <v>50</v>
          </cell>
        </row>
        <row r="850">
          <cell r="A850" t="str">
            <v>MO43.007</v>
          </cell>
          <cell r="B850" t="str">
            <v>Ducha tipo teléfono.</v>
          </cell>
          <cell r="C850" t="str">
            <v>u</v>
          </cell>
          <cell r="D850">
            <v>1</v>
          </cell>
          <cell r="E850">
            <v>50</v>
          </cell>
          <cell r="F850">
            <v>50</v>
          </cell>
        </row>
        <row r="851">
          <cell r="A851" t="str">
            <v>MO44.</v>
          </cell>
          <cell r="B851" t="str">
            <v>Montura de Fregaderos</v>
          </cell>
          <cell r="D851" t="str">
            <v/>
          </cell>
          <cell r="F851" t="str">
            <v/>
          </cell>
        </row>
        <row r="852">
          <cell r="A852" t="str">
            <v>MO44.003</v>
          </cell>
          <cell r="B852" t="str">
            <v>Fregadero acero inoxidable de dos cámaras.</v>
          </cell>
          <cell r="C852" t="str">
            <v>u</v>
          </cell>
          <cell r="D852">
            <v>1</v>
          </cell>
          <cell r="E852">
            <v>219</v>
          </cell>
          <cell r="F852">
            <v>219</v>
          </cell>
        </row>
        <row r="853">
          <cell r="A853" t="str">
            <v>MO45.</v>
          </cell>
          <cell r="B853" t="str">
            <v>Terminación Lavaderos y Vertederos</v>
          </cell>
          <cell r="D853" t="str">
            <v/>
          </cell>
          <cell r="F853" t="str">
            <v/>
          </cell>
        </row>
        <row r="854">
          <cell r="A854" t="str">
            <v>MO45.002</v>
          </cell>
          <cell r="B854" t="str">
            <v>Lavadero de dos cámaras.</v>
          </cell>
          <cell r="C854" t="str">
            <v>u</v>
          </cell>
          <cell r="D854">
            <v>1</v>
          </cell>
          <cell r="E854">
            <v>100</v>
          </cell>
          <cell r="F854">
            <v>100</v>
          </cell>
        </row>
        <row r="855">
          <cell r="A855" t="str">
            <v>MO46.</v>
          </cell>
          <cell r="B855" t="str">
            <v>Instalación Calentadores de Agua,Lavadoras, Neveras, Bebederos y Filtros</v>
          </cell>
          <cell r="D855" t="str">
            <v/>
          </cell>
          <cell r="F855" t="str">
            <v/>
          </cell>
        </row>
        <row r="856">
          <cell r="A856" t="str">
            <v>MO46.002</v>
          </cell>
          <cell r="B856" t="str">
            <v>Calentadores eléctricos domésticos, 18 a 50 gls.</v>
          </cell>
          <cell r="C856" t="str">
            <v>u</v>
          </cell>
          <cell r="D856">
            <v>1</v>
          </cell>
          <cell r="E856">
            <v>438</v>
          </cell>
          <cell r="F856">
            <v>438</v>
          </cell>
        </row>
        <row r="857">
          <cell r="A857" t="str">
            <v>MO46.004</v>
          </cell>
          <cell r="B857" t="str">
            <v>Lavadoras automáticas, domésticas.</v>
          </cell>
          <cell r="C857" t="str">
            <v>u</v>
          </cell>
          <cell r="D857">
            <v>1</v>
          </cell>
          <cell r="E857">
            <v>144</v>
          </cell>
          <cell r="F857">
            <v>144</v>
          </cell>
        </row>
        <row r="858">
          <cell r="A858" t="str">
            <v>MO47.</v>
          </cell>
          <cell r="B858" t="str">
            <v>Desagües Aparatos, por Salida</v>
          </cell>
          <cell r="D858" t="str">
            <v/>
          </cell>
          <cell r="F858" t="str">
            <v/>
          </cell>
        </row>
        <row r="859">
          <cell r="A859" t="str">
            <v>MO47.001</v>
          </cell>
          <cell r="B859" t="str">
            <v>Desagües de aparatos de 2"</v>
          </cell>
          <cell r="C859" t="str">
            <v>u</v>
          </cell>
          <cell r="D859">
            <v>1</v>
          </cell>
          <cell r="E859">
            <v>88</v>
          </cell>
          <cell r="F859">
            <v>88</v>
          </cell>
        </row>
        <row r="860">
          <cell r="A860" t="str">
            <v>MO47.002</v>
          </cell>
          <cell r="B860" t="str">
            <v>Desagües de aparatos de 3" y 4"</v>
          </cell>
          <cell r="C860" t="str">
            <v>u</v>
          </cell>
          <cell r="D860">
            <v>1</v>
          </cell>
          <cell r="E860">
            <v>100</v>
          </cell>
          <cell r="F860">
            <v>100</v>
          </cell>
        </row>
        <row r="861">
          <cell r="A861" t="str">
            <v>MO47.003</v>
          </cell>
          <cell r="B861" t="str">
            <v>Desagües de inodoros de pared.</v>
          </cell>
          <cell r="C861" t="str">
            <v>u</v>
          </cell>
          <cell r="D861">
            <v>1</v>
          </cell>
          <cell r="E861">
            <v>106</v>
          </cell>
          <cell r="F861">
            <v>106</v>
          </cell>
        </row>
        <row r="862">
          <cell r="A862" t="str">
            <v>MO47.004</v>
          </cell>
          <cell r="B862" t="str">
            <v>Desagües de piso en 2" con parrilla.</v>
          </cell>
          <cell r="C862" t="str">
            <v>u</v>
          </cell>
          <cell r="D862">
            <v>1</v>
          </cell>
          <cell r="E862">
            <v>106</v>
          </cell>
          <cell r="F862">
            <v>106</v>
          </cell>
        </row>
        <row r="863">
          <cell r="A863" t="str">
            <v>MO47.005</v>
          </cell>
          <cell r="B863" t="str">
            <v>Desagües de piso en 3" y 4", con parrilla.</v>
          </cell>
          <cell r="C863" t="str">
            <v>u</v>
          </cell>
          <cell r="D863">
            <v>1</v>
          </cell>
          <cell r="E863">
            <v>125</v>
          </cell>
          <cell r="F863">
            <v>125</v>
          </cell>
        </row>
        <row r="864">
          <cell r="A864" t="str">
            <v>MO48.</v>
          </cell>
          <cell r="B864" t="str">
            <v>Instalación Trampa Grasa y Cámara de Inspección</v>
          </cell>
          <cell r="D864" t="str">
            <v/>
          </cell>
          <cell r="F864" t="str">
            <v/>
          </cell>
        </row>
        <row r="865">
          <cell r="A865" t="str">
            <v>MO48.001</v>
          </cell>
          <cell r="B865" t="str">
            <v>Trampa de Grasa de una cámara</v>
          </cell>
          <cell r="C865" t="str">
            <v>u</v>
          </cell>
          <cell r="D865">
            <v>1</v>
          </cell>
          <cell r="E865">
            <v>113</v>
          </cell>
          <cell r="F865">
            <v>113</v>
          </cell>
        </row>
        <row r="866">
          <cell r="A866" t="str">
            <v>MO48.004</v>
          </cell>
          <cell r="B866" t="str">
            <v>Cámara de inspección en tub. de 3" y 4"</v>
          </cell>
          <cell r="C866" t="str">
            <v>u</v>
          </cell>
          <cell r="D866">
            <v>1</v>
          </cell>
          <cell r="E866">
            <v>100</v>
          </cell>
          <cell r="F866">
            <v>100</v>
          </cell>
        </row>
        <row r="867">
          <cell r="A867" t="str">
            <v>MO48.</v>
          </cell>
          <cell r="B867" t="str">
            <v>Conexión al Séptico y al Filtrante</v>
          </cell>
          <cell r="D867" t="str">
            <v/>
          </cell>
          <cell r="F867" t="str">
            <v/>
          </cell>
        </row>
        <row r="868">
          <cell r="A868" t="str">
            <v>MO48.009</v>
          </cell>
          <cell r="B868" t="str">
            <v>Conexión Cloaca.</v>
          </cell>
          <cell r="C868" t="str">
            <v>u</v>
          </cell>
          <cell r="D868">
            <v>1</v>
          </cell>
          <cell r="E868">
            <v>250</v>
          </cell>
          <cell r="F868">
            <v>250</v>
          </cell>
        </row>
        <row r="869">
          <cell r="A869" t="str">
            <v>MO49.</v>
          </cell>
          <cell r="B869" t="str">
            <v>Bajante o Ventilación por Planta</v>
          </cell>
          <cell r="D869" t="str">
            <v/>
          </cell>
          <cell r="F869" t="str">
            <v/>
          </cell>
        </row>
        <row r="870">
          <cell r="A870" t="str">
            <v>MO49.002</v>
          </cell>
          <cell r="B870" t="str">
            <v>Bajante o ventilación de 3" ó 4"</v>
          </cell>
          <cell r="C870" t="str">
            <v>u</v>
          </cell>
          <cell r="D870">
            <v>1</v>
          </cell>
          <cell r="E870">
            <v>113</v>
          </cell>
          <cell r="F870">
            <v>113</v>
          </cell>
        </row>
        <row r="871">
          <cell r="A871" t="str">
            <v>MO50.</v>
          </cell>
          <cell r="B871" t="str">
            <v>Colocación Desagüe Pluvial por Planta</v>
          </cell>
          <cell r="D871" t="str">
            <v/>
          </cell>
          <cell r="F871" t="str">
            <v/>
          </cell>
        </row>
        <row r="872">
          <cell r="A872" t="str">
            <v>MO50.002</v>
          </cell>
          <cell r="B872" t="str">
            <v>Desagüe pluvial de 3" ó 4"</v>
          </cell>
          <cell r="C872" t="str">
            <v>u</v>
          </cell>
          <cell r="D872">
            <v>1</v>
          </cell>
          <cell r="E872">
            <v>81</v>
          </cell>
          <cell r="F872">
            <v>81</v>
          </cell>
        </row>
        <row r="873">
          <cell r="A873" t="str">
            <v>MO51.</v>
          </cell>
          <cell r="B873" t="str">
            <v>Arrastre Domicilio fuera cada Baño</v>
          </cell>
          <cell r="D873" t="str">
            <v/>
          </cell>
          <cell r="F873" t="str">
            <v/>
          </cell>
        </row>
        <row r="874">
          <cell r="A874" t="str">
            <v>MO51.001</v>
          </cell>
          <cell r="B874" t="str">
            <v>Arrastre en tubería de 2"</v>
          </cell>
          <cell r="C874" t="str">
            <v>m</v>
          </cell>
          <cell r="D874">
            <v>1</v>
          </cell>
          <cell r="E874">
            <v>3.1</v>
          </cell>
          <cell r="F874">
            <v>3.1</v>
          </cell>
        </row>
        <row r="875">
          <cell r="A875" t="str">
            <v>MO51.002</v>
          </cell>
          <cell r="B875" t="str">
            <v>Arrastre en tubería de 3" ó 4"</v>
          </cell>
          <cell r="C875" t="str">
            <v>m</v>
          </cell>
          <cell r="D875">
            <v>1</v>
          </cell>
          <cell r="E875">
            <v>4.8</v>
          </cell>
          <cell r="F875">
            <v>4.8</v>
          </cell>
        </row>
        <row r="876">
          <cell r="A876" t="str">
            <v>MO52.</v>
          </cell>
          <cell r="B876" t="str">
            <v>Salidas de Agua Aparatos Sanitarios</v>
          </cell>
          <cell r="D876" t="str">
            <v/>
          </cell>
          <cell r="F876" t="str">
            <v/>
          </cell>
        </row>
        <row r="877">
          <cell r="A877" t="str">
            <v>MO52.001</v>
          </cell>
          <cell r="B877" t="str">
            <v>Salida de Agua en tuberias de 1/2" ó 3/4"</v>
          </cell>
          <cell r="C877" t="str">
            <v>u</v>
          </cell>
          <cell r="D877">
            <v>1</v>
          </cell>
          <cell r="E877">
            <v>125</v>
          </cell>
          <cell r="F877">
            <v>125</v>
          </cell>
        </row>
        <row r="878">
          <cell r="A878" t="str">
            <v>MO53.</v>
          </cell>
          <cell r="B878" t="str">
            <v>Tuberias de Agua Potable Fuera Cada Baño</v>
          </cell>
          <cell r="D878" t="str">
            <v/>
          </cell>
          <cell r="F878" t="str">
            <v/>
          </cell>
        </row>
        <row r="879">
          <cell r="A879" t="str">
            <v>MO53.001</v>
          </cell>
          <cell r="B879" t="str">
            <v>Tub. galvanizada de 1/2" ó 3/4"</v>
          </cell>
          <cell r="C879" t="str">
            <v>m</v>
          </cell>
          <cell r="D879">
            <v>1</v>
          </cell>
          <cell r="E879">
            <v>5</v>
          </cell>
          <cell r="F879">
            <v>5</v>
          </cell>
        </row>
        <row r="880">
          <cell r="A880" t="str">
            <v>MO54.</v>
          </cell>
          <cell r="B880" t="str">
            <v>Columna de Abastecimiento de Agua por Planta</v>
          </cell>
          <cell r="D880" t="str">
            <v/>
          </cell>
          <cell r="F880" t="str">
            <v/>
          </cell>
        </row>
        <row r="881">
          <cell r="A881" t="str">
            <v>MO54.003</v>
          </cell>
          <cell r="B881" t="str">
            <v>Tub. galvanizada de 1 1/2" ó 2"</v>
          </cell>
          <cell r="C881" t="str">
            <v>u</v>
          </cell>
          <cell r="D881">
            <v>1</v>
          </cell>
          <cell r="E881">
            <v>100</v>
          </cell>
          <cell r="F881">
            <v>100</v>
          </cell>
        </row>
        <row r="882">
          <cell r="A882" t="str">
            <v>MO55.</v>
          </cell>
          <cell r="B882" t="str">
            <v>Instalación de Llaves de Paso y de Chorro</v>
          </cell>
          <cell r="D882" t="str">
            <v/>
          </cell>
          <cell r="F882" t="str">
            <v/>
          </cell>
        </row>
        <row r="883">
          <cell r="A883" t="str">
            <v>MO55.001</v>
          </cell>
          <cell r="B883" t="str">
            <v>Llave de Paso de 1/2" ó 3/4"</v>
          </cell>
          <cell r="C883" t="str">
            <v>u</v>
          </cell>
          <cell r="D883">
            <v>1</v>
          </cell>
          <cell r="E883">
            <v>63</v>
          </cell>
          <cell r="F883">
            <v>63</v>
          </cell>
        </row>
        <row r="884">
          <cell r="A884" t="str">
            <v>MO56.</v>
          </cell>
          <cell r="B884" t="str">
            <v>Sistema Completo de Tubos y Válvulas nec.para montura de Bomba de Agua</v>
          </cell>
          <cell r="D884" t="str">
            <v/>
          </cell>
          <cell r="F884" t="str">
            <v/>
          </cell>
        </row>
        <row r="885">
          <cell r="A885" t="str">
            <v>MO56.001</v>
          </cell>
          <cell r="B885" t="str">
            <v>Circuito en tuberia de 1/2" ó 3/4"</v>
          </cell>
          <cell r="C885" t="str">
            <v>u</v>
          </cell>
          <cell r="D885">
            <v>1</v>
          </cell>
          <cell r="E885">
            <v>1250</v>
          </cell>
          <cell r="F885">
            <v>1250</v>
          </cell>
        </row>
        <row r="886">
          <cell r="A886" t="str">
            <v>MO57.</v>
          </cell>
          <cell r="B886" t="str">
            <v>Montura Bomba de Agua sin el Circuito</v>
          </cell>
          <cell r="D886" t="str">
            <v/>
          </cell>
          <cell r="F886" t="str">
            <v/>
          </cell>
        </row>
        <row r="887">
          <cell r="A887" t="str">
            <v>MO57.001</v>
          </cell>
          <cell r="B887" t="str">
            <v>Bomba de Agua, tuberia de 1/2" ó 3/4"</v>
          </cell>
          <cell r="C887" t="str">
            <v>u</v>
          </cell>
          <cell r="D887">
            <v>1</v>
          </cell>
          <cell r="E887">
            <v>625</v>
          </cell>
          <cell r="F887">
            <v>625</v>
          </cell>
        </row>
        <row r="888">
          <cell r="A888" t="str">
            <v>MO58.</v>
          </cell>
          <cell r="B888" t="str">
            <v>Empalme a Tuberia de Agua Existente</v>
          </cell>
          <cell r="D888" t="str">
            <v/>
          </cell>
          <cell r="F888" t="str">
            <v/>
          </cell>
        </row>
        <row r="889">
          <cell r="A889" t="str">
            <v>MO58.001</v>
          </cell>
          <cell r="B889" t="str">
            <v>Empalme a tuberias de 1/2" ó 3/4"</v>
          </cell>
          <cell r="C889" t="str">
            <v>u</v>
          </cell>
          <cell r="D889">
            <v>1</v>
          </cell>
          <cell r="E889">
            <v>119</v>
          </cell>
          <cell r="F889">
            <v>119</v>
          </cell>
        </row>
        <row r="890">
          <cell r="A890" t="str">
            <v>MO59.</v>
          </cell>
          <cell r="B890" t="str">
            <v>Empalme a Tuberias Drenaje Existente</v>
          </cell>
          <cell r="D890" t="str">
            <v/>
          </cell>
          <cell r="F890" t="str">
            <v/>
          </cell>
        </row>
        <row r="891">
          <cell r="A891" t="str">
            <v>MO59.001</v>
          </cell>
          <cell r="B891" t="str">
            <v>Empalme a tuberias de 2"</v>
          </cell>
          <cell r="C891" t="str">
            <v>u</v>
          </cell>
          <cell r="D891">
            <v>1</v>
          </cell>
          <cell r="E891">
            <v>100</v>
          </cell>
          <cell r="F891">
            <v>100</v>
          </cell>
        </row>
        <row r="892">
          <cell r="A892" t="str">
            <v>MO59.002</v>
          </cell>
          <cell r="B892" t="str">
            <v>Empalme a tuberias de 3"</v>
          </cell>
          <cell r="C892" t="str">
            <v>u</v>
          </cell>
          <cell r="D892">
            <v>1</v>
          </cell>
          <cell r="E892">
            <v>125</v>
          </cell>
          <cell r="F892">
            <v>125</v>
          </cell>
        </row>
        <row r="893">
          <cell r="A893" t="str">
            <v>MO59.003</v>
          </cell>
          <cell r="B893" t="str">
            <v>Empalme a tuberias de 4"</v>
          </cell>
          <cell r="C893" t="str">
            <v>u</v>
          </cell>
          <cell r="D893">
            <v>1</v>
          </cell>
          <cell r="E893">
            <v>150</v>
          </cell>
          <cell r="F893">
            <v>150</v>
          </cell>
        </row>
        <row r="894">
          <cell r="A894" t="str">
            <v>MO71.</v>
          </cell>
          <cell r="B894" t="str">
            <v>Pintura</v>
          </cell>
          <cell r="D894" t="str">
            <v/>
          </cell>
          <cell r="F894" t="str">
            <v/>
          </cell>
        </row>
        <row r="895">
          <cell r="A895" t="str">
            <v>MO71.001</v>
          </cell>
          <cell r="B895" t="str">
            <v>Mano de obra pintura de agua, dos manos, p. lisa, sin piedra</v>
          </cell>
          <cell r="C895" t="str">
            <v>m2</v>
          </cell>
          <cell r="D895">
            <v>1</v>
          </cell>
          <cell r="E895">
            <v>4.8</v>
          </cell>
          <cell r="F895">
            <v>4.8</v>
          </cell>
        </row>
        <row r="896">
          <cell r="A896" t="str">
            <v>MO71.002</v>
          </cell>
          <cell r="B896" t="str">
            <v>Mano de obra pintura de agua, 1era. mano, p. lisa, sin piedra</v>
          </cell>
          <cell r="C896" t="str">
            <v>m2</v>
          </cell>
          <cell r="D896">
            <v>1</v>
          </cell>
          <cell r="E896">
            <v>2.6</v>
          </cell>
          <cell r="F896">
            <v>2.6</v>
          </cell>
        </row>
        <row r="897">
          <cell r="A897" t="str">
            <v>MO71.003</v>
          </cell>
          <cell r="B897" t="str">
            <v>Mano de obra pintura de agua, 2da. mano,  pared lisa</v>
          </cell>
          <cell r="C897" t="str">
            <v>m2</v>
          </cell>
          <cell r="D897">
            <v>1</v>
          </cell>
          <cell r="E897">
            <v>2.2000000000000002</v>
          </cell>
          <cell r="F897">
            <v>2.2000000000000002</v>
          </cell>
        </row>
        <row r="898">
          <cell r="A898" t="str">
            <v>MO71.009</v>
          </cell>
          <cell r="B898" t="str">
            <v>Mano de obra Pintura Impermeabilizante, 1era. mano</v>
          </cell>
          <cell r="C898" t="str">
            <v>m2</v>
          </cell>
          <cell r="D898">
            <v>1</v>
          </cell>
          <cell r="E898">
            <v>2.5</v>
          </cell>
          <cell r="F898">
            <v>2.5</v>
          </cell>
        </row>
        <row r="899">
          <cell r="A899" t="str">
            <v>MO71.010</v>
          </cell>
          <cell r="B899" t="str">
            <v>Mano de obra Pintura Impermeabilizante, 2da. mano</v>
          </cell>
          <cell r="C899" t="str">
            <v>m2</v>
          </cell>
          <cell r="D899">
            <v>1</v>
          </cell>
          <cell r="E899">
            <v>2.1</v>
          </cell>
          <cell r="F899">
            <v>2.1</v>
          </cell>
        </row>
        <row r="900">
          <cell r="A900" t="str">
            <v>MO76.</v>
          </cell>
          <cell r="B900" t="str">
            <v>Jornales Diarios Albañileria</v>
          </cell>
        </row>
        <row r="901">
          <cell r="A901" t="str">
            <v>MO76.001</v>
          </cell>
          <cell r="B901" t="str">
            <v>Técnico No Calificado o Peón</v>
          </cell>
          <cell r="C901" t="str">
            <v>día</v>
          </cell>
          <cell r="D901">
            <v>1</v>
          </cell>
          <cell r="E901">
            <v>104</v>
          </cell>
          <cell r="F901">
            <v>104</v>
          </cell>
        </row>
        <row r="902">
          <cell r="A902" t="str">
            <v>MO76.002</v>
          </cell>
          <cell r="B902" t="str">
            <v>Técnico Calificado</v>
          </cell>
          <cell r="C902" t="str">
            <v>día</v>
          </cell>
          <cell r="D902">
            <v>1</v>
          </cell>
          <cell r="E902">
            <v>118</v>
          </cell>
          <cell r="F902">
            <v>118</v>
          </cell>
        </row>
        <row r="903">
          <cell r="A903" t="str">
            <v>MO76.003</v>
          </cell>
          <cell r="B903" t="str">
            <v>Ayudante</v>
          </cell>
          <cell r="C903" t="str">
            <v>día</v>
          </cell>
          <cell r="D903">
            <v>1</v>
          </cell>
          <cell r="E903">
            <v>130</v>
          </cell>
          <cell r="F903">
            <v>130</v>
          </cell>
        </row>
        <row r="904">
          <cell r="A904" t="str">
            <v>MO76.004</v>
          </cell>
          <cell r="B904" t="str">
            <v>Operario Tercera Categoría</v>
          </cell>
          <cell r="C904" t="str">
            <v>día</v>
          </cell>
          <cell r="D904">
            <v>1</v>
          </cell>
          <cell r="E904">
            <v>163</v>
          </cell>
          <cell r="F904">
            <v>163</v>
          </cell>
        </row>
        <row r="905">
          <cell r="A905" t="str">
            <v>MO76.005</v>
          </cell>
          <cell r="B905" t="str">
            <v>Operario Segunda Categoría</v>
          </cell>
          <cell r="C905" t="str">
            <v>día</v>
          </cell>
          <cell r="D905">
            <v>1</v>
          </cell>
          <cell r="E905">
            <v>196</v>
          </cell>
          <cell r="F905">
            <v>196</v>
          </cell>
        </row>
        <row r="906">
          <cell r="A906" t="str">
            <v>MO76.006</v>
          </cell>
          <cell r="B906" t="str">
            <v>Operario Primera Categoría</v>
          </cell>
          <cell r="C906" t="str">
            <v>día</v>
          </cell>
          <cell r="D906">
            <v>1</v>
          </cell>
          <cell r="E906">
            <v>261</v>
          </cell>
          <cell r="F906">
            <v>261</v>
          </cell>
        </row>
        <row r="907">
          <cell r="A907" t="str">
            <v>MO76.007</v>
          </cell>
          <cell r="B907" t="str">
            <v>Maestro</v>
          </cell>
          <cell r="C907" t="str">
            <v>día</v>
          </cell>
          <cell r="D907">
            <v>1</v>
          </cell>
          <cell r="E907">
            <v>300</v>
          </cell>
          <cell r="F907">
            <v>300</v>
          </cell>
        </row>
        <row r="908">
          <cell r="A908" t="str">
            <v>MO77.</v>
          </cell>
          <cell r="B908" t="str">
            <v>Jornales Diarios Carpintería</v>
          </cell>
        </row>
        <row r="909">
          <cell r="A909" t="str">
            <v>MO77.001</v>
          </cell>
          <cell r="B909" t="str">
            <v>Técnico No Calificado o Peón</v>
          </cell>
          <cell r="C909" t="str">
            <v>día</v>
          </cell>
          <cell r="D909">
            <v>1</v>
          </cell>
          <cell r="E909">
            <v>104</v>
          </cell>
          <cell r="F909">
            <v>104</v>
          </cell>
        </row>
        <row r="910">
          <cell r="A910" t="str">
            <v>MO77.002</v>
          </cell>
          <cell r="B910" t="str">
            <v>Ayudante</v>
          </cell>
          <cell r="C910" t="str">
            <v>día</v>
          </cell>
          <cell r="D910">
            <v>1</v>
          </cell>
          <cell r="E910">
            <v>130</v>
          </cell>
          <cell r="F910">
            <v>130</v>
          </cell>
        </row>
        <row r="911">
          <cell r="A911" t="str">
            <v>MO77.003</v>
          </cell>
          <cell r="B911" t="str">
            <v>Carpintero Segunda Categoría</v>
          </cell>
          <cell r="C911" t="str">
            <v>día</v>
          </cell>
          <cell r="D911">
            <v>1</v>
          </cell>
          <cell r="E911">
            <v>196</v>
          </cell>
          <cell r="F911">
            <v>196</v>
          </cell>
        </row>
        <row r="912">
          <cell r="A912" t="str">
            <v>MO77.004</v>
          </cell>
          <cell r="B912" t="str">
            <v>Carpintero Primera Categoría</v>
          </cell>
          <cell r="C912" t="str">
            <v>día</v>
          </cell>
          <cell r="D912">
            <v>1</v>
          </cell>
          <cell r="E912">
            <v>261</v>
          </cell>
          <cell r="F912">
            <v>261</v>
          </cell>
        </row>
        <row r="913">
          <cell r="A913" t="str">
            <v>MO78.</v>
          </cell>
          <cell r="B913" t="str">
            <v>Jornales Diarios Plomería</v>
          </cell>
        </row>
        <row r="914">
          <cell r="A914" t="str">
            <v>MO78.001</v>
          </cell>
          <cell r="B914" t="str">
            <v>Peón Plomero</v>
          </cell>
          <cell r="C914" t="str">
            <v>día</v>
          </cell>
          <cell r="D914">
            <v>1</v>
          </cell>
          <cell r="E914">
            <v>130</v>
          </cell>
          <cell r="F914">
            <v>130</v>
          </cell>
        </row>
        <row r="915">
          <cell r="A915" t="str">
            <v>MO78.002</v>
          </cell>
          <cell r="B915" t="str">
            <v>Ayudante Plomero</v>
          </cell>
          <cell r="C915" t="str">
            <v>día</v>
          </cell>
          <cell r="D915">
            <v>1</v>
          </cell>
          <cell r="E915">
            <v>196</v>
          </cell>
          <cell r="F915">
            <v>196</v>
          </cell>
        </row>
        <row r="916">
          <cell r="A916" t="str">
            <v>MO78.003</v>
          </cell>
          <cell r="B916" t="str">
            <v>Plomero</v>
          </cell>
          <cell r="C916" t="str">
            <v>día</v>
          </cell>
          <cell r="D916">
            <v>1</v>
          </cell>
          <cell r="E916">
            <v>261</v>
          </cell>
          <cell r="F916">
            <v>261</v>
          </cell>
        </row>
        <row r="917">
          <cell r="A917" t="str">
            <v>MO78.004</v>
          </cell>
          <cell r="B917" t="str">
            <v>Maestro Plomero</v>
          </cell>
          <cell r="C917" t="str">
            <v>día</v>
          </cell>
          <cell r="D917">
            <v>1</v>
          </cell>
          <cell r="E917">
            <v>457</v>
          </cell>
          <cell r="F917">
            <v>457</v>
          </cell>
        </row>
        <row r="919">
          <cell r="A919" t="str">
            <v>99.</v>
          </cell>
          <cell r="B919" t="str">
            <v>DE LOS ANALISIS DE COSTOS</v>
          </cell>
          <cell r="F919" t="str">
            <v/>
          </cell>
        </row>
        <row r="920">
          <cell r="A920" t="str">
            <v>99.001</v>
          </cell>
          <cell r="B920" t="str">
            <v>Ligado y Vaciado a Mano</v>
          </cell>
          <cell r="C920" t="str">
            <v>m3</v>
          </cell>
          <cell r="D920">
            <v>1</v>
          </cell>
          <cell r="E920">
            <v>188.02</v>
          </cell>
          <cell r="F920">
            <v>188.02</v>
          </cell>
        </row>
        <row r="921">
          <cell r="A921" t="str">
            <v>99.002</v>
          </cell>
          <cell r="B921" t="str">
            <v>Ligado y Vaciado con Ligadora de 2 Fundas</v>
          </cell>
          <cell r="C921" t="str">
            <v>m3</v>
          </cell>
          <cell r="D921">
            <v>1</v>
          </cell>
          <cell r="E921">
            <v>81.459999999999994</v>
          </cell>
          <cell r="F921">
            <v>81.459999999999994</v>
          </cell>
        </row>
        <row r="922">
          <cell r="A922" t="str">
            <v>99.003</v>
          </cell>
          <cell r="B922" t="str">
            <v>Ligado y Vaciado con Ligadora de 2 Fundas y Winche</v>
          </cell>
          <cell r="C922" t="str">
            <v>m3</v>
          </cell>
          <cell r="D922">
            <v>1</v>
          </cell>
          <cell r="E922">
            <v>115.02</v>
          </cell>
          <cell r="F922">
            <v>115.02</v>
          </cell>
        </row>
        <row r="923">
          <cell r="A923" t="str">
            <v>99.011</v>
          </cell>
          <cell r="B923" t="str">
            <v>Hormigón (1:3:5) a Mano</v>
          </cell>
          <cell r="C923" t="str">
            <v>m3</v>
          </cell>
          <cell r="D923">
            <v>1</v>
          </cell>
          <cell r="E923">
            <v>945.07</v>
          </cell>
          <cell r="F923">
            <v>945.07</v>
          </cell>
        </row>
        <row r="924">
          <cell r="A924" t="str">
            <v>99.012</v>
          </cell>
          <cell r="B924" t="str">
            <v>Hormigón (1:3:5) En Ligadora</v>
          </cell>
          <cell r="C924" t="str">
            <v>m3</v>
          </cell>
          <cell r="D924">
            <v>1</v>
          </cell>
          <cell r="E924">
            <v>798.01</v>
          </cell>
          <cell r="F924">
            <v>798.01</v>
          </cell>
        </row>
        <row r="925">
          <cell r="A925" t="str">
            <v>99.013</v>
          </cell>
          <cell r="B925" t="str">
            <v>Hormigón (1:3:5) En Ligadora y Winche</v>
          </cell>
          <cell r="C925" t="str">
            <v>m3</v>
          </cell>
          <cell r="D925">
            <v>1</v>
          </cell>
          <cell r="E925">
            <v>844.33</v>
          </cell>
          <cell r="F925">
            <v>844.33</v>
          </cell>
        </row>
        <row r="926">
          <cell r="A926" t="str">
            <v>99.022</v>
          </cell>
          <cell r="B926" t="str">
            <v>Hormigón (1:2:4) En Ligadora</v>
          </cell>
          <cell r="C926" t="str">
            <v>m3</v>
          </cell>
          <cell r="D926">
            <v>1</v>
          </cell>
          <cell r="E926">
            <v>916.42</v>
          </cell>
          <cell r="F926">
            <v>916.42</v>
          </cell>
        </row>
        <row r="927">
          <cell r="A927" t="str">
            <v>99.023</v>
          </cell>
          <cell r="B927" t="str">
            <v>Hormigón (1:2:4) En Ligadora y Winche</v>
          </cell>
          <cell r="C927" t="str">
            <v>m3</v>
          </cell>
          <cell r="D927">
            <v>1</v>
          </cell>
          <cell r="E927">
            <v>961.73</v>
          </cell>
          <cell r="F927">
            <v>961.73</v>
          </cell>
        </row>
        <row r="928">
          <cell r="A928" t="str">
            <v>99.024</v>
          </cell>
          <cell r="B928" t="str">
            <v>Hormigón (1:2:4) Vaciado a Mano</v>
          </cell>
          <cell r="C928" t="str">
            <v>m3</v>
          </cell>
          <cell r="D928">
            <v>1</v>
          </cell>
          <cell r="E928">
            <v>1060.28</v>
          </cell>
          <cell r="F928">
            <v>1060.28</v>
          </cell>
        </row>
        <row r="930">
          <cell r="A930" t="str">
            <v>99.201</v>
          </cell>
          <cell r="B930" t="str">
            <v xml:space="preserve">Mortero (1:3) </v>
          </cell>
          <cell r="C930" t="str">
            <v>m3</v>
          </cell>
          <cell r="D930">
            <v>1</v>
          </cell>
          <cell r="E930">
            <v>1036.04</v>
          </cell>
          <cell r="F930">
            <v>1036.04</v>
          </cell>
        </row>
        <row r="931">
          <cell r="A931" t="str">
            <v>99.202</v>
          </cell>
          <cell r="B931" t="str">
            <v>Mezcla de Empañete</v>
          </cell>
          <cell r="C931" t="str">
            <v>m3</v>
          </cell>
          <cell r="D931">
            <v>1</v>
          </cell>
          <cell r="E931">
            <v>452.14</v>
          </cell>
          <cell r="F931">
            <v>452.14</v>
          </cell>
        </row>
        <row r="932">
          <cell r="A932">
            <v>99.203000000000003</v>
          </cell>
          <cell r="B932" t="str">
            <v>Mortero (1:4) para empañete</v>
          </cell>
          <cell r="C932" t="str">
            <v>m3</v>
          </cell>
          <cell r="D932">
            <v>1</v>
          </cell>
          <cell r="E932">
            <v>1218.02</v>
          </cell>
          <cell r="F932">
            <v>1218.02</v>
          </cell>
        </row>
        <row r="933">
          <cell r="A933">
            <v>99.203999999999994</v>
          </cell>
          <cell r="B933" t="str">
            <v xml:space="preserve">Mortero (1:2) </v>
          </cell>
          <cell r="C933" t="str">
            <v>m3</v>
          </cell>
          <cell r="D933">
            <v>1</v>
          </cell>
          <cell r="E933">
            <v>1680.68</v>
          </cell>
          <cell r="F933">
            <v>1680.68</v>
          </cell>
        </row>
        <row r="934">
          <cell r="A934">
            <v>99.204999999999998</v>
          </cell>
          <cell r="B934" t="str">
            <v>Mezcla de cal y arena para pisos</v>
          </cell>
          <cell r="C934" t="str">
            <v>m3</v>
          </cell>
          <cell r="D934">
            <v>1</v>
          </cell>
          <cell r="E934">
            <v>419.3</v>
          </cell>
          <cell r="F934">
            <v>419.3</v>
          </cell>
        </row>
        <row r="935">
          <cell r="A935">
            <v>99.206000000000003</v>
          </cell>
          <cell r="B935" t="str">
            <v>Mortero (1:10) para colocar pisos</v>
          </cell>
          <cell r="C935" t="str">
            <v>m3</v>
          </cell>
          <cell r="D935">
            <v>1</v>
          </cell>
          <cell r="E935">
            <v>934.22</v>
          </cell>
          <cell r="F935">
            <v>934.22</v>
          </cell>
        </row>
        <row r="936">
          <cell r="A936" t="str">
            <v>99.901</v>
          </cell>
          <cell r="B936" t="str">
            <v>Mortero (1:2) en Techo</v>
          </cell>
          <cell r="C936" t="str">
            <v>m3</v>
          </cell>
          <cell r="D936">
            <v>1</v>
          </cell>
          <cell r="E936">
            <v>1958.27</v>
          </cell>
          <cell r="F936">
            <v>1958.27</v>
          </cell>
        </row>
        <row r="938">
          <cell r="A938" t="str">
            <v>05.101</v>
          </cell>
          <cell r="B938" t="str">
            <v xml:space="preserve">Muros de Bloques de Hormigón 8" </v>
          </cell>
          <cell r="C938" t="str">
            <v>m2</v>
          </cell>
          <cell r="D938">
            <v>1</v>
          </cell>
          <cell r="E938">
            <v>294.55</v>
          </cell>
          <cell r="F938">
            <v>294.55</v>
          </cell>
        </row>
        <row r="939">
          <cell r="A939" t="str">
            <v>05.201</v>
          </cell>
          <cell r="B939" t="str">
            <v xml:space="preserve">Muros de Bloques de Hormigón 6" </v>
          </cell>
          <cell r="C939" t="str">
            <v>m2</v>
          </cell>
          <cell r="D939">
            <v>1</v>
          </cell>
          <cell r="E939">
            <v>200.3</v>
          </cell>
          <cell r="F939">
            <v>200.3</v>
          </cell>
        </row>
        <row r="940">
          <cell r="A940" t="str">
            <v>05.301</v>
          </cell>
          <cell r="B940" t="str">
            <v xml:space="preserve">Muros de Bloques de Hormigón 4" </v>
          </cell>
          <cell r="C940" t="str">
            <v>m2</v>
          </cell>
          <cell r="D940">
            <v>1</v>
          </cell>
          <cell r="E940">
            <v>174.08</v>
          </cell>
          <cell r="F940">
            <v>174.08</v>
          </cell>
        </row>
        <row r="942">
          <cell r="A942" t="str">
            <v>07.2-1</v>
          </cell>
          <cell r="B942" t="str">
            <v>Cantos</v>
          </cell>
          <cell r="C942" t="str">
            <v>m</v>
          </cell>
          <cell r="D942">
            <v>1</v>
          </cell>
          <cell r="E942">
            <v>24.39</v>
          </cell>
          <cell r="F942">
            <v>24.39</v>
          </cell>
        </row>
        <row r="943">
          <cell r="A943" t="str">
            <v>07.1-1</v>
          </cell>
          <cell r="B943" t="str">
            <v>Empañete maestreado Exterior</v>
          </cell>
          <cell r="C943" t="str">
            <v>m2</v>
          </cell>
          <cell r="D943">
            <v>1</v>
          </cell>
          <cell r="E943">
            <v>113.55</v>
          </cell>
          <cell r="F943">
            <v>113.55</v>
          </cell>
        </row>
        <row r="944">
          <cell r="A944" t="str">
            <v>07.1-2</v>
          </cell>
          <cell r="B944" t="str">
            <v>Empañete maestreado Interior</v>
          </cell>
          <cell r="C944" t="str">
            <v>m2</v>
          </cell>
          <cell r="D944">
            <v>1</v>
          </cell>
          <cell r="E944">
            <v>61</v>
          </cell>
          <cell r="F944">
            <v>61</v>
          </cell>
        </row>
      </sheetData>
      <sheetData sheetId="1">
        <row r="4">
          <cell r="A4" t="str">
            <v>Id.</v>
          </cell>
        </row>
      </sheetData>
      <sheetData sheetId="2"/>
      <sheetData sheetId="3"/>
      <sheetData sheetId="4">
        <row r="4">
          <cell r="A4" t="str">
            <v>Id.</v>
          </cell>
        </row>
      </sheetData>
      <sheetData sheetId="5">
        <row r="4">
          <cell r="A4" t="str">
            <v>Id.</v>
          </cell>
        </row>
      </sheetData>
      <sheetData sheetId="6">
        <row r="4">
          <cell r="A4" t="str">
            <v>Id.</v>
          </cell>
        </row>
      </sheetData>
      <sheetData sheetId="7"/>
      <sheetData sheetId="8">
        <row r="4">
          <cell r="A4" t="str">
            <v>Id.</v>
          </cell>
        </row>
      </sheetData>
      <sheetData sheetId="9">
        <row r="4">
          <cell r="A4" t="str">
            <v>Id.</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Hoja1"/>
      <sheetName val="Hoja2"/>
      <sheetName val="Hoja3"/>
    </sheetNames>
    <sheetDataSet>
      <sheetData sheetId="0"/>
      <sheetData sheetId="1" refreshError="1">
        <row r="561">
          <cell r="D561">
            <v>36.01</v>
          </cell>
        </row>
      </sheetData>
      <sheetData sheetId="2"/>
      <sheetData sheetId="3"/>
      <sheetData sheetId="4"/>
      <sheetData sheetId="5"/>
      <sheetData sheetId="6"/>
      <sheetData sheetId="7">
        <row r="568">
          <cell r="D568" t="str">
            <v>m3</v>
          </cell>
        </row>
      </sheetData>
      <sheetData sheetId="8"/>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HORM_&amp;_MORT"/>
      <sheetName val="MUROS"/>
      <sheetName val="TERMINACION"/>
      <sheetName val="ANAL"/>
      <sheetName val="MEMO"/>
      <sheetName val="COF"/>
      <sheetName val="SEPAR"/>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Personalizar"/>
      <sheetName val="Hoja1"/>
      <sheetName val="Factura"/>
      <sheetName val="Factura (593)"/>
      <sheetName val="Hoja2"/>
      <sheetName val="Factura (594)"/>
      <sheetName val="Factura (595)"/>
      <sheetName val="Factura (596)"/>
      <sheetName val="Macros"/>
      <sheetName val="ATW"/>
      <sheetName val="Lock"/>
      <sheetName val="TemplateInformation"/>
      <sheetName val="COTIZA~2"/>
    </sheetNames>
    <sheetDataSet>
      <sheetData sheetId="0" refreshError="1"/>
      <sheetData sheetId="1">
        <row r="22">
          <cell r="G22" t="str">
            <v>Tarjeta 1</v>
          </cell>
        </row>
        <row r="23">
          <cell r="G23" t="str">
            <v>Tarjeta 2</v>
          </cell>
        </row>
        <row r="24">
          <cell r="G24" t="str">
            <v>Tarjeta 3</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urel(OBINSA)"/>
    </sheetNames>
    <sheetDataSet>
      <sheetData sheetId="0">
        <row r="107">
          <cell r="H107">
            <v>8351734.1800199989</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Presentacion "/>
      <sheetName val="Cubicación"/>
      <sheetName val="Resumen"/>
      <sheetName val="Flujograma 2"/>
      <sheetName val="Pago Cubicaciones"/>
    </sheetNames>
    <sheetDataSet>
      <sheetData sheetId="0" refreshError="1"/>
      <sheetData sheetId="1">
        <row r="138">
          <cell r="P138">
            <v>91254.508800000011</v>
          </cell>
        </row>
        <row r="269">
          <cell r="P269">
            <v>88180.369600000005</v>
          </cell>
        </row>
        <row r="401">
          <cell r="P401">
            <v>66039.507599999997</v>
          </cell>
        </row>
        <row r="535">
          <cell r="P535">
            <v>67281.496400000004</v>
          </cell>
        </row>
        <row r="653">
          <cell r="P653">
            <v>73941.508800000011</v>
          </cell>
        </row>
        <row r="768">
          <cell r="P768">
            <v>86583.652799999996</v>
          </cell>
        </row>
        <row r="883">
          <cell r="P883">
            <v>101637.17000000001</v>
          </cell>
        </row>
        <row r="998">
          <cell r="P998">
            <v>73941.508800000011</v>
          </cell>
        </row>
        <row r="1113">
          <cell r="P1113">
            <v>73941.508800000011</v>
          </cell>
        </row>
        <row r="1231">
          <cell r="P1231">
            <v>74255.358400000012</v>
          </cell>
        </row>
        <row r="1346">
          <cell r="P1346">
            <v>74993.118400000007</v>
          </cell>
        </row>
        <row r="1461">
          <cell r="P1461">
            <v>74993.118400000007</v>
          </cell>
        </row>
        <row r="1576">
          <cell r="P1576">
            <v>65108.816400000003</v>
          </cell>
        </row>
        <row r="1690">
          <cell r="P1690">
            <v>74255.358400000012</v>
          </cell>
        </row>
        <row r="1805">
          <cell r="P1805">
            <v>66975.940800000011</v>
          </cell>
        </row>
        <row r="1920">
          <cell r="P1920">
            <v>74255.358400000012</v>
          </cell>
        </row>
        <row r="2037">
          <cell r="P2037">
            <v>102212.40239999999</v>
          </cell>
        </row>
        <row r="2150">
          <cell r="P2150">
            <v>137598.35320000001</v>
          </cell>
        </row>
      </sheetData>
      <sheetData sheetId="2"/>
      <sheetData sheetId="3" refreshError="1"/>
      <sheetData sheetId="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Villas"/>
      <sheetName val="Piscina"/>
      <sheetName val="Análisis"/>
      <sheetName val="Palapas"/>
      <sheetName val="Presentación"/>
    </sheetNames>
    <sheetDataSet>
      <sheetData sheetId="0">
        <row r="80">
          <cell r="E80">
            <v>44</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Presentacion (3)"/>
      <sheetName val="Hoja Presentacion (2)"/>
      <sheetName val="Hoja Presentacion Plastbau"/>
      <sheetName val="Hoja Presentacion Convencional"/>
      <sheetName val="Hoja Presentacion"/>
      <sheetName val="Analisis Plastbau "/>
      <sheetName val="Plafond Sheetrock "/>
      <sheetName val="Plafond Sheetrock2"/>
      <sheetName val="Plafond Sheetrock suspendido"/>
      <sheetName val="Plafond Sheetrock susp. Antihum"/>
      <sheetName val="VILLA BPB FUNDACION B.N.P."/>
      <sheetName val="Resumen"/>
      <sheetName val="VILLA BPB 2 NIV. SIN MOD. 1 Y 2"/>
      <sheetName val="VILLA BPB 2 NIV. 5,3,y 19"/>
      <sheetName val="VILLA BPB 2 NIV. 4,23,22,21Y20"/>
      <sheetName val="VILLA BPB 3 NIV. 6, 27 Y 25"/>
      <sheetName val="VILLA BPB 3 NIV. 7,9,8,24Y26"/>
      <sheetName val="VILLA BPB 3 NIV. 10 A LA 18 Y28"/>
      <sheetName val="Análisis"/>
      <sheetName val="Insumos"/>
      <sheetName val="Hormigones Bavaro"/>
      <sheetName val="VILLA BPB PLASTBAU 3 niv."/>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INS"/>
    </sheetNames>
    <sheetDataSet>
      <sheetData sheetId="0" refreshError="1"/>
      <sheetData sheetId="1"/>
      <sheetData sheetId="2"/>
      <sheetData sheetId="3"/>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TAS"/>
      <sheetName val="TERMINACION DE SUPERFICIE"/>
      <sheetName val="ANALISIS"/>
      <sheetName val="Pisos marmol y Ceram.laticrete"/>
      <sheetName val="ANALISIS DE COSTOS"/>
      <sheetName val="REVESTIMIENTOS"/>
      <sheetName val="techos"/>
      <sheetName val="Sheet1"/>
      <sheetName val="PISO VIBRAZO GRIS"/>
      <sheetName val="GROUTING"/>
      <sheetName val="MORTEROS"/>
      <sheetName val="PISOS"/>
      <sheetName val="REFERENCIAS"/>
      <sheetName val="LISTADO INSUMOS DEL 2000"/>
      <sheetName val="HORMIGON ARMADO, ZAPATA"/>
      <sheetName val="PINTURA"/>
      <sheetName val="TECHO2"/>
      <sheetName val="ADOQUINES"/>
      <sheetName val="Presupuesto @ 1-10-02"/>
      <sheetName val="Mediciones @ 10-9-02"/>
      <sheetName val="Cotizaciones"/>
      <sheetName val="M.O. Plomería (2)"/>
      <sheetName val="Piezas Plomería (2)"/>
      <sheetName val="Mediciones"/>
      <sheetName val="Análisis Complementarios"/>
      <sheetName val="Bloques"/>
      <sheetName val="Otros"/>
      <sheetName val="Pisos &amp; Revestimientos"/>
      <sheetName val="Vigas"/>
      <sheetName val="Cuantía Acero"/>
      <sheetName val="Cotización Acero"/>
      <sheetName val="Cotizaciones Diversas"/>
      <sheetName val="M.O. Plomería"/>
      <sheetName val="Piezas Plomería"/>
      <sheetName val="Insumos"/>
      <sheetName val="M.O."/>
      <sheetName val="Ponderación"/>
      <sheetName val="Hoja Resumen"/>
      <sheetName val="Apto. #1202"/>
      <sheetName val="Apto. #1203"/>
      <sheetName val="Pisos Terraza Penthouse"/>
      <sheetName val="PV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9">
          <cell r="I29">
            <v>277.11900900900901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nálisis"/>
      <sheetName val="Detalle Acero"/>
      <sheetName val="Villas (Platea)"/>
      <sheetName val="Villa Zona 1"/>
      <sheetName val="Villa Zona 2"/>
      <sheetName val="Cocina "/>
      <sheetName val="Lavandería"/>
      <sheetName val="Comedor"/>
      <sheetName val="Area Noble"/>
      <sheetName val="Administración"/>
      <sheetName val="Espectáculos"/>
      <sheetName val="Exterior A. N."/>
      <sheetName val="Exteriores Gral."/>
      <sheetName val="Prelim.Fase I"/>
      <sheetName val="Prelim.A.N."/>
    </sheetNames>
    <sheetDataSet>
      <sheetData sheetId="0">
        <row r="16">
          <cell r="E16">
            <v>320</v>
          </cell>
        </row>
      </sheetData>
      <sheetData sheetId="1" refreshError="1"/>
      <sheetData sheetId="2">
        <row r="26">
          <cell r="D26">
            <v>177.75200000000001</v>
          </cell>
          <cell r="F26">
            <v>28.836999999999996</v>
          </cell>
          <cell r="H26">
            <v>0.55119999999999991</v>
          </cell>
          <cell r="L26">
            <v>1.5490799999999998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XEF1305"/>
  <sheetViews>
    <sheetView tabSelected="1" view="pageBreakPreview" zoomScaleNormal="100" zoomScaleSheetLayoutView="100" workbookViewId="0">
      <selection sqref="A1:XFD1048576"/>
    </sheetView>
  </sheetViews>
  <sheetFormatPr baseColWidth="10" defaultRowHeight="12.75" outlineLevelRow="4"/>
  <cols>
    <col min="1" max="1" width="7.5703125" style="5" customWidth="1"/>
    <col min="2" max="2" width="72.85546875" style="5" customWidth="1"/>
    <col min="3" max="3" width="11.140625" style="375" customWidth="1"/>
    <col min="4" max="4" width="10.140625" style="376" customWidth="1"/>
    <col min="5" max="5" width="13.7109375" style="375" bestFit="1" customWidth="1"/>
    <col min="6" max="6" width="14.42578125" style="375" customWidth="1"/>
    <col min="7" max="10" width="11.42578125" style="5"/>
    <col min="11" max="11" width="11.85546875" style="5" bestFit="1" customWidth="1"/>
    <col min="12" max="232" width="11.42578125" style="5"/>
    <col min="233" max="233" width="6.7109375" style="5" customWidth="1"/>
    <col min="234" max="234" width="52.42578125" style="5" customWidth="1"/>
    <col min="235" max="235" width="11.140625" style="5" customWidth="1"/>
    <col min="236" max="236" width="8.7109375" style="5" customWidth="1"/>
    <col min="237" max="237" width="11.5703125" style="5" bestFit="1" customWidth="1"/>
    <col min="238" max="238" width="13.28515625" style="5" bestFit="1" customWidth="1"/>
    <col min="239" max="488" width="11.42578125" style="5"/>
    <col min="489" max="489" width="6.7109375" style="5" customWidth="1"/>
    <col min="490" max="490" width="52.42578125" style="5" customWidth="1"/>
    <col min="491" max="491" width="11.140625" style="5" customWidth="1"/>
    <col min="492" max="492" width="8.7109375" style="5" customWidth="1"/>
    <col min="493" max="493" width="11.5703125" style="5" bestFit="1" customWidth="1"/>
    <col min="494" max="494" width="13.28515625" style="5" bestFit="1" customWidth="1"/>
    <col min="495" max="744" width="11.42578125" style="5"/>
    <col min="745" max="745" width="6.7109375" style="5" customWidth="1"/>
    <col min="746" max="746" width="52.42578125" style="5" customWidth="1"/>
    <col min="747" max="747" width="11.140625" style="5" customWidth="1"/>
    <col min="748" max="748" width="8.7109375" style="5" customWidth="1"/>
    <col min="749" max="749" width="11.5703125" style="5" bestFit="1" customWidth="1"/>
    <col min="750" max="750" width="13.28515625" style="5" bestFit="1" customWidth="1"/>
    <col min="751" max="1000" width="11.42578125" style="5"/>
    <col min="1001" max="1001" width="6.7109375" style="5" customWidth="1"/>
    <col min="1002" max="1002" width="52.42578125" style="5" customWidth="1"/>
    <col min="1003" max="1003" width="11.140625" style="5" customWidth="1"/>
    <col min="1004" max="1004" width="8.7109375" style="5" customWidth="1"/>
    <col min="1005" max="1005" width="11.5703125" style="5" bestFit="1" customWidth="1"/>
    <col min="1006" max="1006" width="13.28515625" style="5" bestFit="1" customWidth="1"/>
    <col min="1007" max="1256" width="11.42578125" style="5"/>
    <col min="1257" max="1257" width="6.7109375" style="5" customWidth="1"/>
    <col min="1258" max="1258" width="52.42578125" style="5" customWidth="1"/>
    <col min="1259" max="1259" width="11.140625" style="5" customWidth="1"/>
    <col min="1260" max="1260" width="8.7109375" style="5" customWidth="1"/>
    <col min="1261" max="1261" width="11.5703125" style="5" bestFit="1" customWidth="1"/>
    <col min="1262" max="1262" width="13.28515625" style="5" bestFit="1" customWidth="1"/>
    <col min="1263" max="1512" width="11.42578125" style="5"/>
    <col min="1513" max="1513" width="6.7109375" style="5" customWidth="1"/>
    <col min="1514" max="1514" width="52.42578125" style="5" customWidth="1"/>
    <col min="1515" max="1515" width="11.140625" style="5" customWidth="1"/>
    <col min="1516" max="1516" width="8.7109375" style="5" customWidth="1"/>
    <col min="1517" max="1517" width="11.5703125" style="5" bestFit="1" customWidth="1"/>
    <col min="1518" max="1518" width="13.28515625" style="5" bestFit="1" customWidth="1"/>
    <col min="1519" max="1768" width="11.42578125" style="5"/>
    <col min="1769" max="1769" width="6.7109375" style="5" customWidth="1"/>
    <col min="1770" max="1770" width="52.42578125" style="5" customWidth="1"/>
    <col min="1771" max="1771" width="11.140625" style="5" customWidth="1"/>
    <col min="1772" max="1772" width="8.7109375" style="5" customWidth="1"/>
    <col min="1773" max="1773" width="11.5703125" style="5" bestFit="1" customWidth="1"/>
    <col min="1774" max="1774" width="13.28515625" style="5" bestFit="1" customWidth="1"/>
    <col min="1775" max="2024" width="11.42578125" style="5"/>
    <col min="2025" max="2025" width="6.7109375" style="5" customWidth="1"/>
    <col min="2026" max="2026" width="52.42578125" style="5" customWidth="1"/>
    <col min="2027" max="2027" width="11.140625" style="5" customWidth="1"/>
    <col min="2028" max="2028" width="8.7109375" style="5" customWidth="1"/>
    <col min="2029" max="2029" width="11.5703125" style="5" bestFit="1" customWidth="1"/>
    <col min="2030" max="2030" width="13.28515625" style="5" bestFit="1" customWidth="1"/>
    <col min="2031" max="2280" width="11.42578125" style="5"/>
    <col min="2281" max="2281" width="6.7109375" style="5" customWidth="1"/>
    <col min="2282" max="2282" width="52.42578125" style="5" customWidth="1"/>
    <col min="2283" max="2283" width="11.140625" style="5" customWidth="1"/>
    <col min="2284" max="2284" width="8.7109375" style="5" customWidth="1"/>
    <col min="2285" max="2285" width="11.5703125" style="5" bestFit="1" customWidth="1"/>
    <col min="2286" max="2286" width="13.28515625" style="5" bestFit="1" customWidth="1"/>
    <col min="2287" max="2536" width="11.42578125" style="5"/>
    <col min="2537" max="2537" width="6.7109375" style="5" customWidth="1"/>
    <col min="2538" max="2538" width="52.42578125" style="5" customWidth="1"/>
    <col min="2539" max="2539" width="11.140625" style="5" customWidth="1"/>
    <col min="2540" max="2540" width="8.7109375" style="5" customWidth="1"/>
    <col min="2541" max="2541" width="11.5703125" style="5" bestFit="1" customWidth="1"/>
    <col min="2542" max="2542" width="13.28515625" style="5" bestFit="1" customWidth="1"/>
    <col min="2543" max="2792" width="11.42578125" style="5"/>
    <col min="2793" max="2793" width="6.7109375" style="5" customWidth="1"/>
    <col min="2794" max="2794" width="52.42578125" style="5" customWidth="1"/>
    <col min="2795" max="2795" width="11.140625" style="5" customWidth="1"/>
    <col min="2796" max="2796" width="8.7109375" style="5" customWidth="1"/>
    <col min="2797" max="2797" width="11.5703125" style="5" bestFit="1" customWidth="1"/>
    <col min="2798" max="2798" width="13.28515625" style="5" bestFit="1" customWidth="1"/>
    <col min="2799" max="3048" width="11.42578125" style="5"/>
    <col min="3049" max="3049" width="6.7109375" style="5" customWidth="1"/>
    <col min="3050" max="3050" width="52.42578125" style="5" customWidth="1"/>
    <col min="3051" max="3051" width="11.140625" style="5" customWidth="1"/>
    <col min="3052" max="3052" width="8.7109375" style="5" customWidth="1"/>
    <col min="3053" max="3053" width="11.5703125" style="5" bestFit="1" customWidth="1"/>
    <col min="3054" max="3054" width="13.28515625" style="5" bestFit="1" customWidth="1"/>
    <col min="3055" max="3304" width="11.42578125" style="5"/>
    <col min="3305" max="3305" width="6.7109375" style="5" customWidth="1"/>
    <col min="3306" max="3306" width="52.42578125" style="5" customWidth="1"/>
    <col min="3307" max="3307" width="11.140625" style="5" customWidth="1"/>
    <col min="3308" max="3308" width="8.7109375" style="5" customWidth="1"/>
    <col min="3309" max="3309" width="11.5703125" style="5" bestFit="1" customWidth="1"/>
    <col min="3310" max="3310" width="13.28515625" style="5" bestFit="1" customWidth="1"/>
    <col min="3311" max="3560" width="11.42578125" style="5"/>
    <col min="3561" max="3561" width="6.7109375" style="5" customWidth="1"/>
    <col min="3562" max="3562" width="52.42578125" style="5" customWidth="1"/>
    <col min="3563" max="3563" width="11.140625" style="5" customWidth="1"/>
    <col min="3564" max="3564" width="8.7109375" style="5" customWidth="1"/>
    <col min="3565" max="3565" width="11.5703125" style="5" bestFit="1" customWidth="1"/>
    <col min="3566" max="3566" width="13.28515625" style="5" bestFit="1" customWidth="1"/>
    <col min="3567" max="3816" width="11.42578125" style="5"/>
    <col min="3817" max="3817" width="6.7109375" style="5" customWidth="1"/>
    <col min="3818" max="3818" width="52.42578125" style="5" customWidth="1"/>
    <col min="3819" max="3819" width="11.140625" style="5" customWidth="1"/>
    <col min="3820" max="3820" width="8.7109375" style="5" customWidth="1"/>
    <col min="3821" max="3821" width="11.5703125" style="5" bestFit="1" customWidth="1"/>
    <col min="3822" max="3822" width="13.28515625" style="5" bestFit="1" customWidth="1"/>
    <col min="3823" max="4072" width="11.42578125" style="5"/>
    <col min="4073" max="4073" width="6.7109375" style="5" customWidth="1"/>
    <col min="4074" max="4074" width="52.42578125" style="5" customWidth="1"/>
    <col min="4075" max="4075" width="11.140625" style="5" customWidth="1"/>
    <col min="4076" max="4076" width="8.7109375" style="5" customWidth="1"/>
    <col min="4077" max="4077" width="11.5703125" style="5" bestFit="1" customWidth="1"/>
    <col min="4078" max="4078" width="13.28515625" style="5" bestFit="1" customWidth="1"/>
    <col min="4079" max="4328" width="11.42578125" style="5"/>
    <col min="4329" max="4329" width="6.7109375" style="5" customWidth="1"/>
    <col min="4330" max="4330" width="52.42578125" style="5" customWidth="1"/>
    <col min="4331" max="4331" width="11.140625" style="5" customWidth="1"/>
    <col min="4332" max="4332" width="8.7109375" style="5" customWidth="1"/>
    <col min="4333" max="4333" width="11.5703125" style="5" bestFit="1" customWidth="1"/>
    <col min="4334" max="4334" width="13.28515625" style="5" bestFit="1" customWidth="1"/>
    <col min="4335" max="4584" width="11.42578125" style="5"/>
    <col min="4585" max="4585" width="6.7109375" style="5" customWidth="1"/>
    <col min="4586" max="4586" width="52.42578125" style="5" customWidth="1"/>
    <col min="4587" max="4587" width="11.140625" style="5" customWidth="1"/>
    <col min="4588" max="4588" width="8.7109375" style="5" customWidth="1"/>
    <col min="4589" max="4589" width="11.5703125" style="5" bestFit="1" customWidth="1"/>
    <col min="4590" max="4590" width="13.28515625" style="5" bestFit="1" customWidth="1"/>
    <col min="4591" max="4840" width="11.42578125" style="5"/>
    <col min="4841" max="4841" width="6.7109375" style="5" customWidth="1"/>
    <col min="4842" max="4842" width="52.42578125" style="5" customWidth="1"/>
    <col min="4843" max="4843" width="11.140625" style="5" customWidth="1"/>
    <col min="4844" max="4844" width="8.7109375" style="5" customWidth="1"/>
    <col min="4845" max="4845" width="11.5703125" style="5" bestFit="1" customWidth="1"/>
    <col min="4846" max="4846" width="13.28515625" style="5" bestFit="1" customWidth="1"/>
    <col min="4847" max="5096" width="11.42578125" style="5"/>
    <col min="5097" max="5097" width="6.7109375" style="5" customWidth="1"/>
    <col min="5098" max="5098" width="52.42578125" style="5" customWidth="1"/>
    <col min="5099" max="5099" width="11.140625" style="5" customWidth="1"/>
    <col min="5100" max="5100" width="8.7109375" style="5" customWidth="1"/>
    <col min="5101" max="5101" width="11.5703125" style="5" bestFit="1" customWidth="1"/>
    <col min="5102" max="5102" width="13.28515625" style="5" bestFit="1" customWidth="1"/>
    <col min="5103" max="5352" width="11.42578125" style="5"/>
    <col min="5353" max="5353" width="6.7109375" style="5" customWidth="1"/>
    <col min="5354" max="5354" width="52.42578125" style="5" customWidth="1"/>
    <col min="5355" max="5355" width="11.140625" style="5" customWidth="1"/>
    <col min="5356" max="5356" width="8.7109375" style="5" customWidth="1"/>
    <col min="5357" max="5357" width="11.5703125" style="5" bestFit="1" customWidth="1"/>
    <col min="5358" max="5358" width="13.28515625" style="5" bestFit="1" customWidth="1"/>
    <col min="5359" max="5608" width="11.42578125" style="5"/>
    <col min="5609" max="5609" width="6.7109375" style="5" customWidth="1"/>
    <col min="5610" max="5610" width="52.42578125" style="5" customWidth="1"/>
    <col min="5611" max="5611" width="11.140625" style="5" customWidth="1"/>
    <col min="5612" max="5612" width="8.7109375" style="5" customWidth="1"/>
    <col min="5613" max="5613" width="11.5703125" style="5" bestFit="1" customWidth="1"/>
    <col min="5614" max="5614" width="13.28515625" style="5" bestFit="1" customWidth="1"/>
    <col min="5615" max="5864" width="11.42578125" style="5"/>
    <col min="5865" max="5865" width="6.7109375" style="5" customWidth="1"/>
    <col min="5866" max="5866" width="52.42578125" style="5" customWidth="1"/>
    <col min="5867" max="5867" width="11.140625" style="5" customWidth="1"/>
    <col min="5868" max="5868" width="8.7109375" style="5" customWidth="1"/>
    <col min="5869" max="5869" width="11.5703125" style="5" bestFit="1" customWidth="1"/>
    <col min="5870" max="5870" width="13.28515625" style="5" bestFit="1" customWidth="1"/>
    <col min="5871" max="6120" width="11.42578125" style="5"/>
    <col min="6121" max="6121" width="6.7109375" style="5" customWidth="1"/>
    <col min="6122" max="6122" width="52.42578125" style="5" customWidth="1"/>
    <col min="6123" max="6123" width="11.140625" style="5" customWidth="1"/>
    <col min="6124" max="6124" width="8.7109375" style="5" customWidth="1"/>
    <col min="6125" max="6125" width="11.5703125" style="5" bestFit="1" customWidth="1"/>
    <col min="6126" max="6126" width="13.28515625" style="5" bestFit="1" customWidth="1"/>
    <col min="6127" max="6376" width="11.42578125" style="5"/>
    <col min="6377" max="6377" width="6.7109375" style="5" customWidth="1"/>
    <col min="6378" max="6378" width="52.42578125" style="5" customWidth="1"/>
    <col min="6379" max="6379" width="11.140625" style="5" customWidth="1"/>
    <col min="6380" max="6380" width="8.7109375" style="5" customWidth="1"/>
    <col min="6381" max="6381" width="11.5703125" style="5" bestFit="1" customWidth="1"/>
    <col min="6382" max="6382" width="13.28515625" style="5" bestFit="1" customWidth="1"/>
    <col min="6383" max="6632" width="11.42578125" style="5"/>
    <col min="6633" max="6633" width="6.7109375" style="5" customWidth="1"/>
    <col min="6634" max="6634" width="52.42578125" style="5" customWidth="1"/>
    <col min="6635" max="6635" width="11.140625" style="5" customWidth="1"/>
    <col min="6636" max="6636" width="8.7109375" style="5" customWidth="1"/>
    <col min="6637" max="6637" width="11.5703125" style="5" bestFit="1" customWidth="1"/>
    <col min="6638" max="6638" width="13.28515625" style="5" bestFit="1" customWidth="1"/>
    <col min="6639" max="6888" width="11.42578125" style="5"/>
    <col min="6889" max="6889" width="6.7109375" style="5" customWidth="1"/>
    <col min="6890" max="6890" width="52.42578125" style="5" customWidth="1"/>
    <col min="6891" max="6891" width="11.140625" style="5" customWidth="1"/>
    <col min="6892" max="6892" width="8.7109375" style="5" customWidth="1"/>
    <col min="6893" max="6893" width="11.5703125" style="5" bestFit="1" customWidth="1"/>
    <col min="6894" max="6894" width="13.28515625" style="5" bestFit="1" customWidth="1"/>
    <col min="6895" max="7144" width="11.42578125" style="5"/>
    <col min="7145" max="7145" width="6.7109375" style="5" customWidth="1"/>
    <col min="7146" max="7146" width="52.42578125" style="5" customWidth="1"/>
    <col min="7147" max="7147" width="11.140625" style="5" customWidth="1"/>
    <col min="7148" max="7148" width="8.7109375" style="5" customWidth="1"/>
    <col min="7149" max="7149" width="11.5703125" style="5" bestFit="1" customWidth="1"/>
    <col min="7150" max="7150" width="13.28515625" style="5" bestFit="1" customWidth="1"/>
    <col min="7151" max="7400" width="11.42578125" style="5"/>
    <col min="7401" max="7401" width="6.7109375" style="5" customWidth="1"/>
    <col min="7402" max="7402" width="52.42578125" style="5" customWidth="1"/>
    <col min="7403" max="7403" width="11.140625" style="5" customWidth="1"/>
    <col min="7404" max="7404" width="8.7109375" style="5" customWidth="1"/>
    <col min="7405" max="7405" width="11.5703125" style="5" bestFit="1" customWidth="1"/>
    <col min="7406" max="7406" width="13.28515625" style="5" bestFit="1" customWidth="1"/>
    <col min="7407" max="7656" width="11.42578125" style="5"/>
    <col min="7657" max="7657" width="6.7109375" style="5" customWidth="1"/>
    <col min="7658" max="7658" width="52.42578125" style="5" customWidth="1"/>
    <col min="7659" max="7659" width="11.140625" style="5" customWidth="1"/>
    <col min="7660" max="7660" width="8.7109375" style="5" customWidth="1"/>
    <col min="7661" max="7661" width="11.5703125" style="5" bestFit="1" customWidth="1"/>
    <col min="7662" max="7662" width="13.28515625" style="5" bestFit="1" customWidth="1"/>
    <col min="7663" max="7912" width="11.42578125" style="5"/>
    <col min="7913" max="7913" width="6.7109375" style="5" customWidth="1"/>
    <col min="7914" max="7914" width="52.42578125" style="5" customWidth="1"/>
    <col min="7915" max="7915" width="11.140625" style="5" customWidth="1"/>
    <col min="7916" max="7916" width="8.7109375" style="5" customWidth="1"/>
    <col min="7917" max="7917" width="11.5703125" style="5" bestFit="1" customWidth="1"/>
    <col min="7918" max="7918" width="13.28515625" style="5" bestFit="1" customWidth="1"/>
    <col min="7919" max="8168" width="11.42578125" style="5"/>
    <col min="8169" max="8169" width="6.7109375" style="5" customWidth="1"/>
    <col min="8170" max="8170" width="52.42578125" style="5" customWidth="1"/>
    <col min="8171" max="8171" width="11.140625" style="5" customWidth="1"/>
    <col min="8172" max="8172" width="8.7109375" style="5" customWidth="1"/>
    <col min="8173" max="8173" width="11.5703125" style="5" bestFit="1" customWidth="1"/>
    <col min="8174" max="8174" width="13.28515625" style="5" bestFit="1" customWidth="1"/>
    <col min="8175" max="8424" width="11.42578125" style="5"/>
    <col min="8425" max="8425" width="6.7109375" style="5" customWidth="1"/>
    <col min="8426" max="8426" width="52.42578125" style="5" customWidth="1"/>
    <col min="8427" max="8427" width="11.140625" style="5" customWidth="1"/>
    <col min="8428" max="8428" width="8.7109375" style="5" customWidth="1"/>
    <col min="8429" max="8429" width="11.5703125" style="5" bestFit="1" customWidth="1"/>
    <col min="8430" max="8430" width="13.28515625" style="5" bestFit="1" customWidth="1"/>
    <col min="8431" max="8680" width="11.42578125" style="5"/>
    <col min="8681" max="8681" width="6.7109375" style="5" customWidth="1"/>
    <col min="8682" max="8682" width="52.42578125" style="5" customWidth="1"/>
    <col min="8683" max="8683" width="11.140625" style="5" customWidth="1"/>
    <col min="8684" max="8684" width="8.7109375" style="5" customWidth="1"/>
    <col min="8685" max="8685" width="11.5703125" style="5" bestFit="1" customWidth="1"/>
    <col min="8686" max="8686" width="13.28515625" style="5" bestFit="1" customWidth="1"/>
    <col min="8687" max="8936" width="11.42578125" style="5"/>
    <col min="8937" max="8937" width="6.7109375" style="5" customWidth="1"/>
    <col min="8938" max="8938" width="52.42578125" style="5" customWidth="1"/>
    <col min="8939" max="8939" width="11.140625" style="5" customWidth="1"/>
    <col min="8940" max="8940" width="8.7109375" style="5" customWidth="1"/>
    <col min="8941" max="8941" width="11.5703125" style="5" bestFit="1" customWidth="1"/>
    <col min="8942" max="8942" width="13.28515625" style="5" bestFit="1" customWidth="1"/>
    <col min="8943" max="9192" width="11.42578125" style="5"/>
    <col min="9193" max="9193" width="6.7109375" style="5" customWidth="1"/>
    <col min="9194" max="9194" width="52.42578125" style="5" customWidth="1"/>
    <col min="9195" max="9195" width="11.140625" style="5" customWidth="1"/>
    <col min="9196" max="9196" width="8.7109375" style="5" customWidth="1"/>
    <col min="9197" max="9197" width="11.5703125" style="5" bestFit="1" customWidth="1"/>
    <col min="9198" max="9198" width="13.28515625" style="5" bestFit="1" customWidth="1"/>
    <col min="9199" max="9448" width="11.42578125" style="5"/>
    <col min="9449" max="9449" width="6.7109375" style="5" customWidth="1"/>
    <col min="9450" max="9450" width="52.42578125" style="5" customWidth="1"/>
    <col min="9451" max="9451" width="11.140625" style="5" customWidth="1"/>
    <col min="9452" max="9452" width="8.7109375" style="5" customWidth="1"/>
    <col min="9453" max="9453" width="11.5703125" style="5" bestFit="1" customWidth="1"/>
    <col min="9454" max="9454" width="13.28515625" style="5" bestFit="1" customWidth="1"/>
    <col min="9455" max="9704" width="11.42578125" style="5"/>
    <col min="9705" max="9705" width="6.7109375" style="5" customWidth="1"/>
    <col min="9706" max="9706" width="52.42578125" style="5" customWidth="1"/>
    <col min="9707" max="9707" width="11.140625" style="5" customWidth="1"/>
    <col min="9708" max="9708" width="8.7109375" style="5" customWidth="1"/>
    <col min="9709" max="9709" width="11.5703125" style="5" bestFit="1" customWidth="1"/>
    <col min="9710" max="9710" width="13.28515625" style="5" bestFit="1" customWidth="1"/>
    <col min="9711" max="9960" width="11.42578125" style="5"/>
    <col min="9961" max="9961" width="6.7109375" style="5" customWidth="1"/>
    <col min="9962" max="9962" width="52.42578125" style="5" customWidth="1"/>
    <col min="9963" max="9963" width="11.140625" style="5" customWidth="1"/>
    <col min="9964" max="9964" width="8.7109375" style="5" customWidth="1"/>
    <col min="9965" max="9965" width="11.5703125" style="5" bestFit="1" customWidth="1"/>
    <col min="9966" max="9966" width="13.28515625" style="5" bestFit="1" customWidth="1"/>
    <col min="9967" max="10216" width="11.42578125" style="5"/>
    <col min="10217" max="10217" width="6.7109375" style="5" customWidth="1"/>
    <col min="10218" max="10218" width="52.42578125" style="5" customWidth="1"/>
    <col min="10219" max="10219" width="11.140625" style="5" customWidth="1"/>
    <col min="10220" max="10220" width="8.7109375" style="5" customWidth="1"/>
    <col min="10221" max="10221" width="11.5703125" style="5" bestFit="1" customWidth="1"/>
    <col min="10222" max="10222" width="13.28515625" style="5" bestFit="1" customWidth="1"/>
    <col min="10223" max="10472" width="11.42578125" style="5"/>
    <col min="10473" max="10473" width="6.7109375" style="5" customWidth="1"/>
    <col min="10474" max="10474" width="52.42578125" style="5" customWidth="1"/>
    <col min="10475" max="10475" width="11.140625" style="5" customWidth="1"/>
    <col min="10476" max="10476" width="8.7109375" style="5" customWidth="1"/>
    <col min="10477" max="10477" width="11.5703125" style="5" bestFit="1" customWidth="1"/>
    <col min="10478" max="10478" width="13.28515625" style="5" bestFit="1" customWidth="1"/>
    <col min="10479" max="10728" width="11.42578125" style="5"/>
    <col min="10729" max="10729" width="6.7109375" style="5" customWidth="1"/>
    <col min="10730" max="10730" width="52.42578125" style="5" customWidth="1"/>
    <col min="10731" max="10731" width="11.140625" style="5" customWidth="1"/>
    <col min="10732" max="10732" width="8.7109375" style="5" customWidth="1"/>
    <col min="10733" max="10733" width="11.5703125" style="5" bestFit="1" customWidth="1"/>
    <col min="10734" max="10734" width="13.28515625" style="5" bestFit="1" customWidth="1"/>
    <col min="10735" max="10984" width="11.42578125" style="5"/>
    <col min="10985" max="10985" width="6.7109375" style="5" customWidth="1"/>
    <col min="10986" max="10986" width="52.42578125" style="5" customWidth="1"/>
    <col min="10987" max="10987" width="11.140625" style="5" customWidth="1"/>
    <col min="10988" max="10988" width="8.7109375" style="5" customWidth="1"/>
    <col min="10989" max="10989" width="11.5703125" style="5" bestFit="1" customWidth="1"/>
    <col min="10990" max="10990" width="13.28515625" style="5" bestFit="1" customWidth="1"/>
    <col min="10991" max="11240" width="11.42578125" style="5"/>
    <col min="11241" max="11241" width="6.7109375" style="5" customWidth="1"/>
    <col min="11242" max="11242" width="52.42578125" style="5" customWidth="1"/>
    <col min="11243" max="11243" width="11.140625" style="5" customWidth="1"/>
    <col min="11244" max="11244" width="8.7109375" style="5" customWidth="1"/>
    <col min="11245" max="11245" width="11.5703125" style="5" bestFit="1" customWidth="1"/>
    <col min="11246" max="11246" width="13.28515625" style="5" bestFit="1" customWidth="1"/>
    <col min="11247" max="11496" width="11.42578125" style="5"/>
    <col min="11497" max="11497" width="6.7109375" style="5" customWidth="1"/>
    <col min="11498" max="11498" width="52.42578125" style="5" customWidth="1"/>
    <col min="11499" max="11499" width="11.140625" style="5" customWidth="1"/>
    <col min="11500" max="11500" width="8.7109375" style="5" customWidth="1"/>
    <col min="11501" max="11501" width="11.5703125" style="5" bestFit="1" customWidth="1"/>
    <col min="11502" max="11502" width="13.28515625" style="5" bestFit="1" customWidth="1"/>
    <col min="11503" max="11752" width="11.42578125" style="5"/>
    <col min="11753" max="11753" width="6.7109375" style="5" customWidth="1"/>
    <col min="11754" max="11754" width="52.42578125" style="5" customWidth="1"/>
    <col min="11755" max="11755" width="11.140625" style="5" customWidth="1"/>
    <col min="11756" max="11756" width="8.7109375" style="5" customWidth="1"/>
    <col min="11757" max="11757" width="11.5703125" style="5" bestFit="1" customWidth="1"/>
    <col min="11758" max="11758" width="13.28515625" style="5" bestFit="1" customWidth="1"/>
    <col min="11759" max="12008" width="11.42578125" style="5"/>
    <col min="12009" max="12009" width="6.7109375" style="5" customWidth="1"/>
    <col min="12010" max="12010" width="52.42578125" style="5" customWidth="1"/>
    <col min="12011" max="12011" width="11.140625" style="5" customWidth="1"/>
    <col min="12012" max="12012" width="8.7109375" style="5" customWidth="1"/>
    <col min="12013" max="12013" width="11.5703125" style="5" bestFit="1" customWidth="1"/>
    <col min="12014" max="12014" width="13.28515625" style="5" bestFit="1" customWidth="1"/>
    <col min="12015" max="12264" width="11.42578125" style="5"/>
    <col min="12265" max="12265" width="6.7109375" style="5" customWidth="1"/>
    <col min="12266" max="12266" width="52.42578125" style="5" customWidth="1"/>
    <col min="12267" max="12267" width="11.140625" style="5" customWidth="1"/>
    <col min="12268" max="12268" width="8.7109375" style="5" customWidth="1"/>
    <col min="12269" max="12269" width="11.5703125" style="5" bestFit="1" customWidth="1"/>
    <col min="12270" max="12270" width="13.28515625" style="5" bestFit="1" customWidth="1"/>
    <col min="12271" max="12520" width="11.42578125" style="5"/>
    <col min="12521" max="12521" width="6.7109375" style="5" customWidth="1"/>
    <col min="12522" max="12522" width="52.42578125" style="5" customWidth="1"/>
    <col min="12523" max="12523" width="11.140625" style="5" customWidth="1"/>
    <col min="12524" max="12524" width="8.7109375" style="5" customWidth="1"/>
    <col min="12525" max="12525" width="11.5703125" style="5" bestFit="1" customWidth="1"/>
    <col min="12526" max="12526" width="13.28515625" style="5" bestFit="1" customWidth="1"/>
    <col min="12527" max="12776" width="11.42578125" style="5"/>
    <col min="12777" max="12777" width="6.7109375" style="5" customWidth="1"/>
    <col min="12778" max="12778" width="52.42578125" style="5" customWidth="1"/>
    <col min="12779" max="12779" width="11.140625" style="5" customWidth="1"/>
    <col min="12780" max="12780" width="8.7109375" style="5" customWidth="1"/>
    <col min="12781" max="12781" width="11.5703125" style="5" bestFit="1" customWidth="1"/>
    <col min="12782" max="12782" width="13.28515625" style="5" bestFit="1" customWidth="1"/>
    <col min="12783" max="13032" width="11.42578125" style="5"/>
    <col min="13033" max="13033" width="6.7109375" style="5" customWidth="1"/>
    <col min="13034" max="13034" width="52.42578125" style="5" customWidth="1"/>
    <col min="13035" max="13035" width="11.140625" style="5" customWidth="1"/>
    <col min="13036" max="13036" width="8.7109375" style="5" customWidth="1"/>
    <col min="13037" max="13037" width="11.5703125" style="5" bestFit="1" customWidth="1"/>
    <col min="13038" max="13038" width="13.28515625" style="5" bestFit="1" customWidth="1"/>
    <col min="13039" max="13288" width="11.42578125" style="5"/>
    <col min="13289" max="13289" width="6.7109375" style="5" customWidth="1"/>
    <col min="13290" max="13290" width="52.42578125" style="5" customWidth="1"/>
    <col min="13291" max="13291" width="11.140625" style="5" customWidth="1"/>
    <col min="13292" max="13292" width="8.7109375" style="5" customWidth="1"/>
    <col min="13293" max="13293" width="11.5703125" style="5" bestFit="1" customWidth="1"/>
    <col min="13294" max="13294" width="13.28515625" style="5" bestFit="1" customWidth="1"/>
    <col min="13295" max="13544" width="11.42578125" style="5"/>
    <col min="13545" max="13545" width="6.7109375" style="5" customWidth="1"/>
    <col min="13546" max="13546" width="52.42578125" style="5" customWidth="1"/>
    <col min="13547" max="13547" width="11.140625" style="5" customWidth="1"/>
    <col min="13548" max="13548" width="8.7109375" style="5" customWidth="1"/>
    <col min="13549" max="13549" width="11.5703125" style="5" bestFit="1" customWidth="1"/>
    <col min="13550" max="13550" width="13.28515625" style="5" bestFit="1" customWidth="1"/>
    <col min="13551" max="13800" width="11.42578125" style="5"/>
    <col min="13801" max="13801" width="6.7109375" style="5" customWidth="1"/>
    <col min="13802" max="13802" width="52.42578125" style="5" customWidth="1"/>
    <col min="13803" max="13803" width="11.140625" style="5" customWidth="1"/>
    <col min="13804" max="13804" width="8.7109375" style="5" customWidth="1"/>
    <col min="13805" max="13805" width="11.5703125" style="5" bestFit="1" customWidth="1"/>
    <col min="13806" max="13806" width="13.28515625" style="5" bestFit="1" customWidth="1"/>
    <col min="13807" max="14056" width="11.42578125" style="5"/>
    <col min="14057" max="14057" width="6.7109375" style="5" customWidth="1"/>
    <col min="14058" max="14058" width="52.42578125" style="5" customWidth="1"/>
    <col min="14059" max="14059" width="11.140625" style="5" customWidth="1"/>
    <col min="14060" max="14060" width="8.7109375" style="5" customWidth="1"/>
    <col min="14061" max="14061" width="11.5703125" style="5" bestFit="1" customWidth="1"/>
    <col min="14062" max="14062" width="13.28515625" style="5" bestFit="1" customWidth="1"/>
    <col min="14063" max="14312" width="11.42578125" style="5"/>
    <col min="14313" max="14313" width="6.7109375" style="5" customWidth="1"/>
    <col min="14314" max="14314" width="52.42578125" style="5" customWidth="1"/>
    <col min="14315" max="14315" width="11.140625" style="5" customWidth="1"/>
    <col min="14316" max="14316" width="8.7109375" style="5" customWidth="1"/>
    <col min="14317" max="14317" width="11.5703125" style="5" bestFit="1" customWidth="1"/>
    <col min="14318" max="14318" width="13.28515625" style="5" bestFit="1" customWidth="1"/>
    <col min="14319" max="14568" width="11.42578125" style="5"/>
    <col min="14569" max="14569" width="6.7109375" style="5" customWidth="1"/>
    <col min="14570" max="14570" width="52.42578125" style="5" customWidth="1"/>
    <col min="14571" max="14571" width="11.140625" style="5" customWidth="1"/>
    <col min="14572" max="14572" width="8.7109375" style="5" customWidth="1"/>
    <col min="14573" max="14573" width="11.5703125" style="5" bestFit="1" customWidth="1"/>
    <col min="14574" max="14574" width="13.28515625" style="5" bestFit="1" customWidth="1"/>
    <col min="14575" max="14824" width="11.42578125" style="5"/>
    <col min="14825" max="14825" width="6.7109375" style="5" customWidth="1"/>
    <col min="14826" max="14826" width="52.42578125" style="5" customWidth="1"/>
    <col min="14827" max="14827" width="11.140625" style="5" customWidth="1"/>
    <col min="14828" max="14828" width="8.7109375" style="5" customWidth="1"/>
    <col min="14829" max="14829" width="11.5703125" style="5" bestFit="1" customWidth="1"/>
    <col min="14830" max="14830" width="13.28515625" style="5" bestFit="1" customWidth="1"/>
    <col min="14831" max="15080" width="11.42578125" style="5"/>
    <col min="15081" max="15081" width="6.7109375" style="5" customWidth="1"/>
    <col min="15082" max="15082" width="52.42578125" style="5" customWidth="1"/>
    <col min="15083" max="15083" width="11.140625" style="5" customWidth="1"/>
    <col min="15084" max="15084" width="8.7109375" style="5" customWidth="1"/>
    <col min="15085" max="15085" width="11.5703125" style="5" bestFit="1" customWidth="1"/>
    <col min="15086" max="15086" width="13.28515625" style="5" bestFit="1" customWidth="1"/>
    <col min="15087" max="15336" width="11.42578125" style="5"/>
    <col min="15337" max="15337" width="6.7109375" style="5" customWidth="1"/>
    <col min="15338" max="15338" width="52.42578125" style="5" customWidth="1"/>
    <col min="15339" max="15339" width="11.140625" style="5" customWidth="1"/>
    <col min="15340" max="15340" width="8.7109375" style="5" customWidth="1"/>
    <col min="15341" max="15341" width="11.5703125" style="5" bestFit="1" customWidth="1"/>
    <col min="15342" max="15342" width="13.28515625" style="5" bestFit="1" customWidth="1"/>
    <col min="15343" max="15592" width="11.42578125" style="5"/>
    <col min="15593" max="15593" width="6.7109375" style="5" customWidth="1"/>
    <col min="15594" max="15594" width="52.42578125" style="5" customWidth="1"/>
    <col min="15595" max="15595" width="11.140625" style="5" customWidth="1"/>
    <col min="15596" max="15596" width="8.7109375" style="5" customWidth="1"/>
    <col min="15597" max="15597" width="11.5703125" style="5" bestFit="1" customWidth="1"/>
    <col min="15598" max="15598" width="13.28515625" style="5" bestFit="1" customWidth="1"/>
    <col min="15599" max="15848" width="11.42578125" style="5"/>
    <col min="15849" max="15849" width="6.7109375" style="5" customWidth="1"/>
    <col min="15850" max="15850" width="52.42578125" style="5" customWidth="1"/>
    <col min="15851" max="15851" width="11.140625" style="5" customWidth="1"/>
    <col min="15852" max="15852" width="8.7109375" style="5" customWidth="1"/>
    <col min="15853" max="15853" width="11.5703125" style="5" bestFit="1" customWidth="1"/>
    <col min="15854" max="15854" width="13.28515625" style="5" bestFit="1" customWidth="1"/>
    <col min="15855" max="16104" width="11.42578125" style="5"/>
    <col min="16105" max="16105" width="6.7109375" style="5" customWidth="1"/>
    <col min="16106" max="16106" width="52.42578125" style="5" customWidth="1"/>
    <col min="16107" max="16107" width="11.140625" style="5" customWidth="1"/>
    <col min="16108" max="16108" width="8.7109375" style="5" customWidth="1"/>
    <col min="16109" max="16109" width="11.5703125" style="5" bestFit="1" customWidth="1"/>
    <col min="16110" max="16110" width="13.28515625" style="5" bestFit="1" customWidth="1"/>
    <col min="16111" max="16384" width="11.42578125" style="5"/>
  </cols>
  <sheetData>
    <row r="1" spans="1:6">
      <c r="A1" s="374" t="s">
        <v>15</v>
      </c>
      <c r="B1" s="374"/>
      <c r="C1" s="374"/>
      <c r="D1" s="374"/>
      <c r="E1" s="374"/>
      <c r="F1" s="374"/>
    </row>
    <row r="2" spans="1:6">
      <c r="A2" s="374" t="s">
        <v>16</v>
      </c>
      <c r="B2" s="374"/>
      <c r="C2" s="374"/>
      <c r="D2" s="374"/>
      <c r="E2" s="374"/>
      <c r="F2" s="374"/>
    </row>
    <row r="3" spans="1:6">
      <c r="A3" s="374" t="s">
        <v>24</v>
      </c>
      <c r="B3" s="374"/>
      <c r="C3" s="374"/>
      <c r="D3" s="374"/>
      <c r="E3" s="374"/>
      <c r="F3" s="374"/>
    </row>
    <row r="4" spans="1:6">
      <c r="A4" s="374" t="s">
        <v>23</v>
      </c>
      <c r="B4" s="374"/>
      <c r="C4" s="374"/>
      <c r="D4" s="374"/>
      <c r="E4" s="374"/>
      <c r="F4" s="374"/>
    </row>
    <row r="7" spans="1:6" ht="27.75" customHeight="1">
      <c r="A7" s="224" t="s">
        <v>1068</v>
      </c>
      <c r="B7" s="377" t="s">
        <v>1074</v>
      </c>
      <c r="C7" s="378"/>
      <c r="D7" s="378"/>
      <c r="E7" s="379"/>
      <c r="F7" s="379"/>
    </row>
    <row r="8" spans="1:6">
      <c r="A8" s="5" t="s">
        <v>1075</v>
      </c>
      <c r="D8" s="376" t="s">
        <v>27</v>
      </c>
    </row>
    <row r="9" spans="1:6" ht="10.5" customHeight="1"/>
    <row r="10" spans="1:6">
      <c r="A10" s="380" t="s">
        <v>17</v>
      </c>
      <c r="B10" s="380" t="s">
        <v>18</v>
      </c>
      <c r="C10" s="381" t="s">
        <v>0</v>
      </c>
      <c r="D10" s="380" t="s">
        <v>14</v>
      </c>
      <c r="E10" s="381" t="s">
        <v>19</v>
      </c>
      <c r="F10" s="382" t="s">
        <v>20</v>
      </c>
    </row>
    <row r="11" spans="1:6">
      <c r="A11" s="2"/>
      <c r="B11" s="2"/>
      <c r="C11" s="3"/>
      <c r="D11" s="2"/>
      <c r="E11" s="3"/>
      <c r="F11" s="4"/>
    </row>
    <row r="12" spans="1:6">
      <c r="A12" s="2" t="s">
        <v>240</v>
      </c>
      <c r="B12" s="6" t="s">
        <v>1070</v>
      </c>
      <c r="C12" s="3"/>
      <c r="D12" s="2"/>
      <c r="E12" s="3"/>
      <c r="F12" s="4"/>
    </row>
    <row r="13" spans="1:6">
      <c r="A13" s="2"/>
      <c r="B13" s="6"/>
      <c r="C13" s="3"/>
      <c r="D13" s="2"/>
      <c r="E13" s="3"/>
      <c r="F13" s="4"/>
    </row>
    <row r="14" spans="1:6" s="266" customFormat="1">
      <c r="A14" s="261" t="s">
        <v>1</v>
      </c>
      <c r="B14" s="262" t="s">
        <v>961</v>
      </c>
      <c r="C14" s="263"/>
      <c r="D14" s="264"/>
      <c r="E14" s="263"/>
      <c r="F14" s="265"/>
    </row>
    <row r="15" spans="1:6" s="266" customFormat="1">
      <c r="A15" s="271">
        <v>1</v>
      </c>
      <c r="B15" s="267" t="s">
        <v>962</v>
      </c>
      <c r="C15" s="269">
        <v>1058.23</v>
      </c>
      <c r="D15" s="270" t="s">
        <v>2</v>
      </c>
      <c r="E15" s="269"/>
      <c r="F15" s="269">
        <f>ROUND((C15*E15),2)</f>
        <v>0</v>
      </c>
    </row>
    <row r="16" spans="1:6" s="266" customFormat="1" ht="10.5" customHeight="1">
      <c r="A16" s="277"/>
      <c r="B16" s="267"/>
      <c r="C16" s="269"/>
      <c r="D16" s="270"/>
      <c r="E16" s="269"/>
      <c r="F16" s="269"/>
    </row>
    <row r="17" spans="1:6" s="266" customFormat="1">
      <c r="A17" s="308">
        <v>2</v>
      </c>
      <c r="B17" s="309" t="s">
        <v>963</v>
      </c>
      <c r="C17" s="310"/>
      <c r="D17" s="311"/>
      <c r="E17" s="312"/>
      <c r="F17" s="269"/>
    </row>
    <row r="18" spans="1:6" s="266" customFormat="1">
      <c r="A18" s="296">
        <v>2.1</v>
      </c>
      <c r="B18" s="265" t="s">
        <v>964</v>
      </c>
      <c r="C18" s="310">
        <v>1400</v>
      </c>
      <c r="D18" s="270" t="s">
        <v>2</v>
      </c>
      <c r="E18" s="312"/>
      <c r="F18" s="269">
        <f t="shared" ref="F18:F110" si="0">ROUND((C18*E18),2)</f>
        <v>0</v>
      </c>
    </row>
    <row r="19" spans="1:6" s="266" customFormat="1">
      <c r="A19" s="296">
        <v>2.2000000000000002</v>
      </c>
      <c r="B19" s="265" t="s">
        <v>965</v>
      </c>
      <c r="C19" s="310">
        <v>2100</v>
      </c>
      <c r="D19" s="311" t="s">
        <v>4</v>
      </c>
      <c r="E19" s="312"/>
      <c r="F19" s="269">
        <f t="shared" si="0"/>
        <v>0</v>
      </c>
    </row>
    <row r="20" spans="1:6" s="266" customFormat="1">
      <c r="A20" s="296">
        <v>2.2999999999999998</v>
      </c>
      <c r="B20" s="283" t="s">
        <v>966</v>
      </c>
      <c r="C20" s="310">
        <v>141.75</v>
      </c>
      <c r="D20" s="311" t="s">
        <v>5</v>
      </c>
      <c r="E20" s="312"/>
      <c r="F20" s="269">
        <f t="shared" si="0"/>
        <v>0</v>
      </c>
    </row>
    <row r="21" spans="1:6" s="266" customFormat="1">
      <c r="A21" s="277"/>
      <c r="B21" s="267"/>
      <c r="C21" s="269"/>
      <c r="D21" s="270"/>
      <c r="E21" s="269"/>
      <c r="F21" s="269"/>
    </row>
    <row r="22" spans="1:6" s="266" customFormat="1">
      <c r="A22" s="271">
        <v>3</v>
      </c>
      <c r="B22" s="288" t="s">
        <v>967</v>
      </c>
      <c r="C22" s="269"/>
      <c r="D22" s="270"/>
      <c r="E22" s="269"/>
      <c r="F22" s="269"/>
    </row>
    <row r="23" spans="1:6" s="266" customFormat="1">
      <c r="A23" s="289">
        <v>3.1</v>
      </c>
      <c r="B23" s="274" t="s">
        <v>968</v>
      </c>
      <c r="C23" s="269">
        <v>6087.06</v>
      </c>
      <c r="D23" s="270" t="s">
        <v>5</v>
      </c>
      <c r="E23" s="290"/>
      <c r="F23" s="269">
        <f t="shared" si="0"/>
        <v>0</v>
      </c>
    </row>
    <row r="24" spans="1:6" s="266" customFormat="1">
      <c r="A24" s="289">
        <v>3.2</v>
      </c>
      <c r="B24" s="278" t="s">
        <v>969</v>
      </c>
      <c r="C24" s="269">
        <v>3174.69</v>
      </c>
      <c r="D24" s="270" t="s">
        <v>4</v>
      </c>
      <c r="E24" s="282"/>
      <c r="F24" s="269">
        <f t="shared" si="0"/>
        <v>0</v>
      </c>
    </row>
    <row r="25" spans="1:6" s="266" customFormat="1">
      <c r="A25" s="289">
        <v>3.3</v>
      </c>
      <c r="B25" s="313" t="s">
        <v>970</v>
      </c>
      <c r="C25" s="269">
        <v>201.06</v>
      </c>
      <c r="D25" s="270" t="s">
        <v>5</v>
      </c>
      <c r="E25" s="282"/>
      <c r="F25" s="269">
        <f t="shared" si="0"/>
        <v>0</v>
      </c>
    </row>
    <row r="26" spans="1:6" s="266" customFormat="1">
      <c r="A26" s="314">
        <v>3.4</v>
      </c>
      <c r="B26" s="283" t="s">
        <v>971</v>
      </c>
      <c r="C26" s="269">
        <v>5571.32</v>
      </c>
      <c r="D26" s="270" t="s">
        <v>5</v>
      </c>
      <c r="E26" s="282"/>
      <c r="F26" s="269">
        <f t="shared" si="0"/>
        <v>0</v>
      </c>
    </row>
    <row r="27" spans="1:6" s="266" customFormat="1" ht="12.75" customHeight="1">
      <c r="A27" s="314">
        <v>3.5</v>
      </c>
      <c r="B27" s="283" t="s">
        <v>972</v>
      </c>
      <c r="C27" s="269">
        <v>2191.34</v>
      </c>
      <c r="D27" s="270" t="s">
        <v>5</v>
      </c>
      <c r="E27" s="282"/>
      <c r="F27" s="269">
        <f t="shared" si="0"/>
        <v>0</v>
      </c>
    </row>
    <row r="28" spans="1:6" s="266" customFormat="1" ht="13.5" customHeight="1">
      <c r="A28" s="289">
        <v>3.6</v>
      </c>
      <c r="B28" s="283" t="s">
        <v>966</v>
      </c>
      <c r="C28" s="269">
        <v>2810.23</v>
      </c>
      <c r="D28" s="270" t="s">
        <v>5</v>
      </c>
      <c r="E28" s="315"/>
      <c r="F28" s="269">
        <f t="shared" si="0"/>
        <v>0</v>
      </c>
    </row>
    <row r="29" spans="1:6" s="266" customFormat="1" ht="13.5" customHeight="1">
      <c r="A29" s="289"/>
      <c r="B29" s="283"/>
      <c r="C29" s="269"/>
      <c r="D29" s="270"/>
      <c r="E29" s="315"/>
      <c r="F29" s="269"/>
    </row>
    <row r="30" spans="1:6" s="266" customFormat="1" ht="13.5" customHeight="1">
      <c r="A30" s="268">
        <v>3.7</v>
      </c>
      <c r="B30" s="267" t="s">
        <v>1076</v>
      </c>
      <c r="C30" s="269">
        <v>2576.8000000000002</v>
      </c>
      <c r="D30" s="270" t="s">
        <v>4</v>
      </c>
      <c r="E30" s="269"/>
      <c r="F30" s="269">
        <f t="shared" si="0"/>
        <v>0</v>
      </c>
    </row>
    <row r="31" spans="1:6" s="266" customFormat="1" ht="7.5" customHeight="1">
      <c r="A31" s="291"/>
      <c r="B31" s="316"/>
      <c r="C31" s="269"/>
      <c r="D31" s="270"/>
      <c r="E31" s="269"/>
      <c r="F31" s="269"/>
    </row>
    <row r="32" spans="1:6" s="266" customFormat="1" ht="13.5" customHeight="1">
      <c r="A32" s="291">
        <v>4</v>
      </c>
      <c r="B32" s="288" t="s">
        <v>22</v>
      </c>
      <c r="C32" s="269"/>
      <c r="D32" s="270"/>
      <c r="E32" s="269"/>
      <c r="F32" s="269"/>
    </row>
    <row r="33" spans="1:6" s="266" customFormat="1" ht="13.5" customHeight="1">
      <c r="A33" s="268">
        <v>4.0999999999999996</v>
      </c>
      <c r="B33" s="267" t="s">
        <v>973</v>
      </c>
      <c r="C33" s="269">
        <v>1036.1300000000001</v>
      </c>
      <c r="D33" s="270" t="s">
        <v>10</v>
      </c>
      <c r="E33" s="269"/>
      <c r="F33" s="269">
        <f t="shared" si="0"/>
        <v>0</v>
      </c>
    </row>
    <row r="34" spans="1:6" s="266" customFormat="1" ht="23.25" customHeight="1">
      <c r="A34" s="268">
        <v>4.3</v>
      </c>
      <c r="B34" s="307" t="s">
        <v>974</v>
      </c>
      <c r="C34" s="269">
        <v>770</v>
      </c>
      <c r="D34" s="270" t="s">
        <v>10</v>
      </c>
      <c r="E34" s="269"/>
      <c r="F34" s="269">
        <f t="shared" si="0"/>
        <v>0</v>
      </c>
    </row>
    <row r="35" spans="1:6" s="266" customFormat="1" ht="13.5" customHeight="1">
      <c r="A35" s="291">
        <v>5</v>
      </c>
      <c r="B35" s="288" t="s">
        <v>975</v>
      </c>
      <c r="C35" s="269"/>
      <c r="D35" s="270"/>
      <c r="E35" s="269"/>
      <c r="F35" s="269"/>
    </row>
    <row r="36" spans="1:6" s="266" customFormat="1" ht="13.5" customHeight="1">
      <c r="A36" s="268">
        <v>5.0999999999999996</v>
      </c>
      <c r="B36" s="267" t="s">
        <v>976</v>
      </c>
      <c r="C36" s="269">
        <v>1036.1300000000001</v>
      </c>
      <c r="D36" s="270" t="s">
        <v>10</v>
      </c>
      <c r="E36" s="269"/>
      <c r="F36" s="269">
        <f t="shared" si="0"/>
        <v>0</v>
      </c>
    </row>
    <row r="37" spans="1:6" s="266" customFormat="1" ht="27" customHeight="1">
      <c r="A37" s="268">
        <v>5.3</v>
      </c>
      <c r="B37" s="307" t="s">
        <v>974</v>
      </c>
      <c r="C37" s="269">
        <v>770</v>
      </c>
      <c r="D37" s="270" t="s">
        <v>10</v>
      </c>
      <c r="E37" s="269"/>
      <c r="F37" s="269">
        <f t="shared" si="0"/>
        <v>0</v>
      </c>
    </row>
    <row r="38" spans="1:6" s="266" customFormat="1" ht="6" customHeight="1">
      <c r="A38" s="268"/>
      <c r="B38" s="267"/>
      <c r="C38" s="269"/>
      <c r="D38" s="270"/>
      <c r="E38" s="269"/>
      <c r="F38" s="269"/>
    </row>
    <row r="39" spans="1:6" s="266" customFormat="1" ht="12.75" customHeight="1">
      <c r="A39" s="271">
        <v>6</v>
      </c>
      <c r="B39" s="272" t="s">
        <v>977</v>
      </c>
      <c r="C39" s="269"/>
      <c r="D39" s="270"/>
      <c r="E39" s="269"/>
      <c r="F39" s="269"/>
    </row>
    <row r="40" spans="1:6" s="266" customFormat="1" ht="13.5" customHeight="1">
      <c r="A40" s="268">
        <v>6.1</v>
      </c>
      <c r="B40" s="267" t="s">
        <v>978</v>
      </c>
      <c r="C40" s="269">
        <v>5</v>
      </c>
      <c r="D40" s="270" t="s">
        <v>41</v>
      </c>
      <c r="E40" s="269"/>
      <c r="F40" s="269">
        <f t="shared" si="0"/>
        <v>0</v>
      </c>
    </row>
    <row r="41" spans="1:6" s="266" customFormat="1" ht="13.5" customHeight="1">
      <c r="A41" s="268">
        <v>6.2</v>
      </c>
      <c r="B41" s="267" t="s">
        <v>979</v>
      </c>
      <c r="C41" s="269">
        <v>10</v>
      </c>
      <c r="D41" s="270" t="s">
        <v>41</v>
      </c>
      <c r="E41" s="269"/>
      <c r="F41" s="269">
        <f t="shared" si="0"/>
        <v>0</v>
      </c>
    </row>
    <row r="42" spans="1:6" s="266" customFormat="1" ht="13.5" customHeight="1">
      <c r="A42" s="268">
        <v>6.3</v>
      </c>
      <c r="B42" s="267" t="s">
        <v>980</v>
      </c>
      <c r="C42" s="269">
        <v>5</v>
      </c>
      <c r="D42" s="270" t="s">
        <v>41</v>
      </c>
      <c r="E42" s="269"/>
      <c r="F42" s="269">
        <f t="shared" si="0"/>
        <v>0</v>
      </c>
    </row>
    <row r="43" spans="1:6" s="266" customFormat="1" ht="13.5" customHeight="1">
      <c r="A43" s="268">
        <v>6.4</v>
      </c>
      <c r="B43" s="267" t="s">
        <v>981</v>
      </c>
      <c r="C43" s="269">
        <v>2</v>
      </c>
      <c r="D43" s="270" t="s">
        <v>41</v>
      </c>
      <c r="E43" s="269"/>
      <c r="F43" s="269">
        <f t="shared" si="0"/>
        <v>0</v>
      </c>
    </row>
    <row r="44" spans="1:6" s="266" customFormat="1" ht="13.5" customHeight="1">
      <c r="A44" s="268">
        <v>6.5</v>
      </c>
      <c r="B44" s="267" t="s">
        <v>982</v>
      </c>
      <c r="C44" s="269">
        <v>1</v>
      </c>
      <c r="D44" s="270" t="s">
        <v>41</v>
      </c>
      <c r="E44" s="269"/>
      <c r="F44" s="269">
        <f t="shared" si="0"/>
        <v>0</v>
      </c>
    </row>
    <row r="45" spans="1:6" s="266" customFormat="1" ht="13.5" customHeight="1">
      <c r="A45" s="268">
        <v>6.6</v>
      </c>
      <c r="B45" s="267" t="s">
        <v>983</v>
      </c>
      <c r="C45" s="269">
        <v>1</v>
      </c>
      <c r="D45" s="270" t="s">
        <v>41</v>
      </c>
      <c r="E45" s="269"/>
      <c r="F45" s="269">
        <f t="shared" si="0"/>
        <v>0</v>
      </c>
    </row>
    <row r="46" spans="1:6" s="266" customFormat="1" ht="13.5" customHeight="1">
      <c r="A46" s="268"/>
      <c r="B46" s="267"/>
      <c r="C46" s="269"/>
      <c r="D46" s="270"/>
      <c r="E46" s="269"/>
      <c r="F46" s="269"/>
    </row>
    <row r="47" spans="1:6" s="266" customFormat="1" ht="13.5" customHeight="1">
      <c r="A47" s="291">
        <v>7</v>
      </c>
      <c r="B47" s="288" t="s">
        <v>1035</v>
      </c>
      <c r="C47" s="269"/>
      <c r="D47" s="270"/>
      <c r="E47" s="269"/>
      <c r="F47" s="269"/>
    </row>
    <row r="48" spans="1:6" s="266" customFormat="1" ht="13.5" customHeight="1">
      <c r="A48" s="268">
        <v>7.1</v>
      </c>
      <c r="B48" s="267" t="s">
        <v>984</v>
      </c>
      <c r="C48" s="269">
        <v>8</v>
      </c>
      <c r="D48" s="270" t="s">
        <v>41</v>
      </c>
      <c r="E48" s="269"/>
      <c r="F48" s="269">
        <f t="shared" si="0"/>
        <v>0</v>
      </c>
    </row>
    <row r="49" spans="1:6" s="266" customFormat="1" ht="13.5" customHeight="1">
      <c r="A49" s="268">
        <v>7.2</v>
      </c>
      <c r="B49" s="267" t="s">
        <v>985</v>
      </c>
      <c r="C49" s="269">
        <v>1</v>
      </c>
      <c r="D49" s="270" t="s">
        <v>41</v>
      </c>
      <c r="E49" s="269"/>
      <c r="F49" s="269">
        <f t="shared" si="0"/>
        <v>0</v>
      </c>
    </row>
    <row r="50" spans="1:6" s="266" customFormat="1" ht="13.5" customHeight="1">
      <c r="A50" s="268">
        <v>7.3</v>
      </c>
      <c r="B50" s="267" t="s">
        <v>986</v>
      </c>
      <c r="C50" s="269">
        <v>12</v>
      </c>
      <c r="D50" s="270" t="s">
        <v>4</v>
      </c>
      <c r="E50" s="269"/>
      <c r="F50" s="269">
        <f t="shared" si="0"/>
        <v>0</v>
      </c>
    </row>
    <row r="51" spans="1:6" s="266" customFormat="1" ht="13.5" customHeight="1">
      <c r="A51" s="268">
        <v>7.4</v>
      </c>
      <c r="B51" s="267" t="s">
        <v>987</v>
      </c>
      <c r="C51" s="269">
        <v>1.69</v>
      </c>
      <c r="D51" s="270" t="s">
        <v>5</v>
      </c>
      <c r="E51" s="269"/>
      <c r="F51" s="269">
        <f t="shared" si="0"/>
        <v>0</v>
      </c>
    </row>
    <row r="52" spans="1:6" s="266" customFormat="1" ht="13.5" customHeight="1">
      <c r="A52" s="268"/>
      <c r="B52" s="267"/>
      <c r="C52" s="269"/>
      <c r="D52" s="270"/>
      <c r="E52" s="269"/>
      <c r="F52" s="269"/>
    </row>
    <row r="53" spans="1:6" s="266" customFormat="1" ht="13.5" customHeight="1">
      <c r="A53" s="271">
        <v>8</v>
      </c>
      <c r="B53" s="284" t="s">
        <v>1036</v>
      </c>
      <c r="C53" s="273"/>
      <c r="D53" s="270"/>
      <c r="E53" s="269"/>
      <c r="F53" s="269"/>
    </row>
    <row r="54" spans="1:6" s="266" customFormat="1" ht="13.5" customHeight="1">
      <c r="A54" s="318">
        <v>8.1</v>
      </c>
      <c r="B54" s="284" t="s">
        <v>1037</v>
      </c>
      <c r="C54" s="273"/>
      <c r="D54" s="275"/>
      <c r="E54" s="273"/>
      <c r="F54" s="276"/>
    </row>
    <row r="55" spans="1:6" s="266" customFormat="1" ht="13.5" customHeight="1">
      <c r="A55" s="277" t="s">
        <v>1038</v>
      </c>
      <c r="B55" s="274" t="s">
        <v>988</v>
      </c>
      <c r="C55" s="273">
        <v>24</v>
      </c>
      <c r="D55" s="275" t="s">
        <v>10</v>
      </c>
      <c r="E55" s="273"/>
      <c r="F55" s="276">
        <f t="shared" ref="F55:F58" si="1">C55*E55</f>
        <v>0</v>
      </c>
    </row>
    <row r="56" spans="1:6" s="266" customFormat="1" ht="13.5" customHeight="1">
      <c r="A56" s="277" t="s">
        <v>1039</v>
      </c>
      <c r="B56" s="274" t="s">
        <v>989</v>
      </c>
      <c r="C56" s="273">
        <v>2</v>
      </c>
      <c r="D56" s="275" t="s">
        <v>41</v>
      </c>
      <c r="E56" s="273"/>
      <c r="F56" s="276">
        <f t="shared" si="1"/>
        <v>0</v>
      </c>
    </row>
    <row r="57" spans="1:6" s="266" customFormat="1" ht="13.5" customHeight="1">
      <c r="A57" s="277" t="s">
        <v>1040</v>
      </c>
      <c r="B57" s="274" t="s">
        <v>990</v>
      </c>
      <c r="C57" s="273">
        <v>104.64</v>
      </c>
      <c r="D57" s="275" t="s">
        <v>5</v>
      </c>
      <c r="E57" s="273"/>
      <c r="F57" s="276">
        <f t="shared" si="1"/>
        <v>0</v>
      </c>
    </row>
    <row r="58" spans="1:6" s="266" customFormat="1" ht="13.5" customHeight="1">
      <c r="A58" s="277" t="s">
        <v>1041</v>
      </c>
      <c r="B58" s="274" t="s">
        <v>991</v>
      </c>
      <c r="C58" s="273">
        <v>1</v>
      </c>
      <c r="D58" s="275" t="s">
        <v>6</v>
      </c>
      <c r="E58" s="273"/>
      <c r="F58" s="276">
        <f t="shared" si="1"/>
        <v>0</v>
      </c>
    </row>
    <row r="59" spans="1:6" s="266" customFormat="1" ht="13.5" customHeight="1">
      <c r="A59" s="277"/>
      <c r="B59" s="274"/>
      <c r="C59" s="273"/>
      <c r="D59" s="275"/>
      <c r="E59" s="273"/>
      <c r="F59" s="365"/>
    </row>
    <row r="60" spans="1:6" s="266" customFormat="1" ht="13.5" customHeight="1">
      <c r="A60" s="271">
        <v>9</v>
      </c>
      <c r="B60" s="317" t="s">
        <v>1042</v>
      </c>
      <c r="C60" s="269"/>
      <c r="D60" s="275"/>
      <c r="E60" s="273"/>
      <c r="F60" s="365"/>
    </row>
    <row r="61" spans="1:6" s="266" customFormat="1" ht="13.5" customHeight="1">
      <c r="A61" s="318">
        <v>9.1</v>
      </c>
      <c r="B61" s="317" t="s">
        <v>992</v>
      </c>
      <c r="C61" s="269"/>
      <c r="D61" s="270"/>
      <c r="E61" s="269"/>
      <c r="F61" s="269"/>
    </row>
    <row r="62" spans="1:6" s="266" customFormat="1" ht="13.5" customHeight="1">
      <c r="A62" s="277" t="s">
        <v>1043</v>
      </c>
      <c r="B62" s="267" t="s">
        <v>962</v>
      </c>
      <c r="C62" s="279">
        <v>405.3</v>
      </c>
      <c r="D62" s="270" t="s">
        <v>10</v>
      </c>
      <c r="E62" s="290"/>
      <c r="F62" s="269">
        <f>+C62*E62</f>
        <v>0</v>
      </c>
    </row>
    <row r="63" spans="1:6" s="266" customFormat="1" ht="13.5" customHeight="1">
      <c r="A63" s="277" t="s">
        <v>1044</v>
      </c>
      <c r="B63" s="281" t="s">
        <v>993</v>
      </c>
      <c r="C63" s="279">
        <v>405.3</v>
      </c>
      <c r="D63" s="270" t="s">
        <v>10</v>
      </c>
      <c r="E63" s="280"/>
      <c r="F63" s="269">
        <f t="shared" ref="F63:F87" si="2">+C63*E63</f>
        <v>0</v>
      </c>
    </row>
    <row r="64" spans="1:6" s="266" customFormat="1" ht="13.5" customHeight="1">
      <c r="A64" s="277" t="s">
        <v>1045</v>
      </c>
      <c r="B64" s="281" t="s">
        <v>994</v>
      </c>
      <c r="C64" s="279">
        <v>405.3</v>
      </c>
      <c r="D64" s="270" t="s">
        <v>10</v>
      </c>
      <c r="E64" s="280"/>
      <c r="F64" s="269">
        <f t="shared" si="2"/>
        <v>0</v>
      </c>
    </row>
    <row r="65" spans="1:6" s="266" customFormat="1" ht="13.5" customHeight="1">
      <c r="A65" s="277" t="s">
        <v>1046</v>
      </c>
      <c r="B65" s="281" t="s">
        <v>995</v>
      </c>
      <c r="C65" s="279">
        <v>70</v>
      </c>
      <c r="D65" s="270" t="s">
        <v>41</v>
      </c>
      <c r="E65" s="280"/>
      <c r="F65" s="269">
        <f t="shared" si="2"/>
        <v>0</v>
      </c>
    </row>
    <row r="66" spans="1:6" s="266" customFormat="1" ht="13.5" customHeight="1">
      <c r="A66" s="277" t="s">
        <v>1047</v>
      </c>
      <c r="B66" s="281" t="s">
        <v>996</v>
      </c>
      <c r="C66" s="279">
        <v>70</v>
      </c>
      <c r="D66" s="270" t="s">
        <v>41</v>
      </c>
      <c r="E66" s="280"/>
      <c r="F66" s="269">
        <f t="shared" si="2"/>
        <v>0</v>
      </c>
    </row>
    <row r="67" spans="1:6" s="266" customFormat="1" ht="13.5" customHeight="1">
      <c r="A67" s="277" t="s">
        <v>1048</v>
      </c>
      <c r="B67" s="281" t="s">
        <v>997</v>
      </c>
      <c r="C67" s="279">
        <v>70</v>
      </c>
      <c r="D67" s="270" t="s">
        <v>41</v>
      </c>
      <c r="E67" s="280"/>
      <c r="F67" s="269">
        <f t="shared" si="2"/>
        <v>0</v>
      </c>
    </row>
    <row r="68" spans="1:6" s="266" customFormat="1" ht="13.5" customHeight="1">
      <c r="A68" s="277" t="s">
        <v>1049</v>
      </c>
      <c r="B68" s="281" t="s">
        <v>998</v>
      </c>
      <c r="C68" s="279">
        <v>70</v>
      </c>
      <c r="D68" s="270" t="s">
        <v>41</v>
      </c>
      <c r="E68" s="280"/>
      <c r="F68" s="269">
        <f t="shared" si="2"/>
        <v>0</v>
      </c>
    </row>
    <row r="69" spans="1:6" s="266" customFormat="1" ht="13.5" customHeight="1">
      <c r="A69" s="277" t="s">
        <v>1050</v>
      </c>
      <c r="B69" s="278" t="s">
        <v>999</v>
      </c>
      <c r="C69" s="279">
        <v>268.8</v>
      </c>
      <c r="D69" s="270" t="s">
        <v>5</v>
      </c>
      <c r="E69" s="280"/>
      <c r="F69" s="269">
        <f t="shared" si="2"/>
        <v>0</v>
      </c>
    </row>
    <row r="70" spans="1:6" s="266" customFormat="1" ht="13.5" customHeight="1">
      <c r="A70" s="277" t="s">
        <v>1051</v>
      </c>
      <c r="B70" s="281" t="s">
        <v>1000</v>
      </c>
      <c r="C70" s="279">
        <v>25.899999999999995</v>
      </c>
      <c r="D70" s="270" t="s">
        <v>5</v>
      </c>
      <c r="E70" s="282"/>
      <c r="F70" s="269">
        <f t="shared" si="2"/>
        <v>0</v>
      </c>
    </row>
    <row r="71" spans="1:6" s="266" customFormat="1" ht="27.75" customHeight="1">
      <c r="A71" s="335" t="s">
        <v>1052</v>
      </c>
      <c r="B71" s="336" t="s">
        <v>971</v>
      </c>
      <c r="C71" s="337">
        <v>230.99999999999994</v>
      </c>
      <c r="D71" s="338" t="s">
        <v>5</v>
      </c>
      <c r="E71" s="339"/>
      <c r="F71" s="340">
        <f t="shared" si="2"/>
        <v>0</v>
      </c>
    </row>
    <row r="72" spans="1:6" s="266" customFormat="1" ht="13.5" customHeight="1">
      <c r="A72" s="271">
        <v>10</v>
      </c>
      <c r="B72" s="283" t="s">
        <v>966</v>
      </c>
      <c r="C72" s="279">
        <v>45.5</v>
      </c>
      <c r="D72" s="270" t="s">
        <v>5</v>
      </c>
      <c r="E72" s="280"/>
      <c r="F72" s="269">
        <f t="shared" si="2"/>
        <v>0</v>
      </c>
    </row>
    <row r="73" spans="1:6" s="266" customFormat="1" ht="13.5" customHeight="1">
      <c r="A73" s="271">
        <v>11</v>
      </c>
      <c r="B73" s="281" t="s">
        <v>1001</v>
      </c>
      <c r="C73" s="279">
        <v>70</v>
      </c>
      <c r="D73" s="270" t="s">
        <v>41</v>
      </c>
      <c r="E73" s="280"/>
      <c r="F73" s="269">
        <f t="shared" si="2"/>
        <v>0</v>
      </c>
    </row>
    <row r="74" spans="1:6" s="266" customFormat="1" ht="13.5" customHeight="1">
      <c r="A74" s="268"/>
      <c r="B74" s="274"/>
      <c r="C74" s="273"/>
      <c r="D74" s="275"/>
      <c r="E74" s="273"/>
      <c r="F74" s="269"/>
    </row>
    <row r="75" spans="1:6" s="266" customFormat="1" ht="13.5" customHeight="1">
      <c r="A75" s="329" t="s">
        <v>7</v>
      </c>
      <c r="B75" s="284" t="s">
        <v>1002</v>
      </c>
      <c r="C75" s="273"/>
      <c r="D75" s="275"/>
      <c r="E75" s="273"/>
      <c r="F75" s="269"/>
    </row>
    <row r="76" spans="1:6" s="266" customFormat="1" ht="13.5" customHeight="1">
      <c r="A76" s="291">
        <v>1</v>
      </c>
      <c r="B76" s="274" t="s">
        <v>1003</v>
      </c>
      <c r="C76" s="273">
        <v>1</v>
      </c>
      <c r="D76" s="275" t="s">
        <v>41</v>
      </c>
      <c r="E76" s="273"/>
      <c r="F76" s="269">
        <f t="shared" si="2"/>
        <v>0</v>
      </c>
    </row>
    <row r="77" spans="1:6" s="266" customFormat="1" ht="13.5" customHeight="1">
      <c r="A77" s="291"/>
      <c r="B77" s="274"/>
      <c r="C77" s="273"/>
      <c r="D77" s="275"/>
      <c r="E77" s="273"/>
      <c r="F77" s="269"/>
    </row>
    <row r="78" spans="1:6" s="266" customFormat="1">
      <c r="A78" s="271">
        <v>2</v>
      </c>
      <c r="B78" s="288" t="s">
        <v>967</v>
      </c>
      <c r="C78" s="269"/>
      <c r="D78" s="270"/>
      <c r="E78" s="269"/>
      <c r="F78" s="269"/>
    </row>
    <row r="79" spans="1:6" s="266" customFormat="1" ht="12.75" customHeight="1">
      <c r="A79" s="268">
        <v>2.1</v>
      </c>
      <c r="B79" s="285" t="s">
        <v>1004</v>
      </c>
      <c r="C79" s="273">
        <v>315</v>
      </c>
      <c r="D79" s="275" t="s">
        <v>5</v>
      </c>
      <c r="E79" s="273"/>
      <c r="F79" s="269">
        <f t="shared" si="2"/>
        <v>0</v>
      </c>
    </row>
    <row r="80" spans="1:6" s="266" customFormat="1" ht="12.75" customHeight="1">
      <c r="A80" s="268">
        <v>2.2000000000000002</v>
      </c>
      <c r="B80" s="274" t="s">
        <v>1005</v>
      </c>
      <c r="C80" s="273">
        <v>393.75</v>
      </c>
      <c r="D80" s="275" t="s">
        <v>5</v>
      </c>
      <c r="E80" s="273"/>
      <c r="F80" s="269">
        <f t="shared" si="2"/>
        <v>0</v>
      </c>
    </row>
    <row r="81" spans="1:6" s="266" customFormat="1" ht="12.75" customHeight="1">
      <c r="A81" s="268">
        <v>2.2999999999999998</v>
      </c>
      <c r="B81" s="283" t="s">
        <v>1006</v>
      </c>
      <c r="C81" s="273">
        <v>585</v>
      </c>
      <c r="D81" s="275" t="s">
        <v>5</v>
      </c>
      <c r="E81" s="273"/>
      <c r="F81" s="269">
        <f t="shared" si="2"/>
        <v>0</v>
      </c>
    </row>
    <row r="82" spans="1:6" s="266" customFormat="1" ht="12.75" customHeight="1">
      <c r="A82" s="268">
        <v>2.4</v>
      </c>
      <c r="B82" s="283" t="s">
        <v>971</v>
      </c>
      <c r="C82" s="273">
        <v>555.75</v>
      </c>
      <c r="D82" s="275" t="s">
        <v>5</v>
      </c>
      <c r="E82" s="273"/>
      <c r="F82" s="269">
        <f t="shared" si="2"/>
        <v>0</v>
      </c>
    </row>
    <row r="83" spans="1:6" s="266" customFormat="1" ht="12.75" customHeight="1">
      <c r="A83" s="268"/>
      <c r="B83" s="283"/>
      <c r="C83" s="273"/>
      <c r="D83" s="275"/>
      <c r="E83" s="273"/>
      <c r="F83" s="269"/>
    </row>
    <row r="84" spans="1:6" s="266" customFormat="1" ht="12.75" customHeight="1">
      <c r="A84" s="271">
        <v>3</v>
      </c>
      <c r="B84" s="317" t="s">
        <v>1053</v>
      </c>
      <c r="C84" s="273"/>
      <c r="D84" s="275"/>
      <c r="E84" s="273"/>
      <c r="F84" s="269"/>
    </row>
    <row r="85" spans="1:6" s="266" customFormat="1" ht="13.5" customHeight="1">
      <c r="A85" s="268">
        <v>3.1</v>
      </c>
      <c r="B85" s="274" t="s">
        <v>1007</v>
      </c>
      <c r="C85" s="273">
        <v>97.5</v>
      </c>
      <c r="D85" s="275" t="s">
        <v>5</v>
      </c>
      <c r="E85" s="273"/>
      <c r="F85" s="269">
        <f t="shared" si="2"/>
        <v>0</v>
      </c>
    </row>
    <row r="86" spans="1:6" s="266" customFormat="1" ht="13.5" customHeight="1">
      <c r="A86" s="268">
        <v>3.2</v>
      </c>
      <c r="B86" s="274" t="s">
        <v>30</v>
      </c>
      <c r="C86" s="273">
        <v>644.5</v>
      </c>
      <c r="D86" s="275" t="s">
        <v>5</v>
      </c>
      <c r="E86" s="273"/>
      <c r="F86" s="269">
        <f t="shared" si="2"/>
        <v>0</v>
      </c>
    </row>
    <row r="87" spans="1:6" s="266" customFormat="1" ht="13.5" customHeight="1">
      <c r="A87" s="268">
        <v>3.3</v>
      </c>
      <c r="B87" s="274" t="s">
        <v>1008</v>
      </c>
      <c r="C87" s="273">
        <v>42</v>
      </c>
      <c r="D87" s="275" t="s">
        <v>213</v>
      </c>
      <c r="E87" s="273"/>
      <c r="F87" s="269">
        <f t="shared" si="2"/>
        <v>0</v>
      </c>
    </row>
    <row r="88" spans="1:6" s="266" customFormat="1" ht="18.75" customHeight="1">
      <c r="A88" s="268"/>
      <c r="B88" s="274"/>
      <c r="C88" s="273"/>
      <c r="D88" s="275"/>
      <c r="E88" s="273"/>
      <c r="F88" s="269"/>
    </row>
    <row r="89" spans="1:6" s="266" customFormat="1" ht="30" customHeight="1">
      <c r="A89" s="328" t="s">
        <v>8</v>
      </c>
      <c r="B89" s="287" t="s">
        <v>1009</v>
      </c>
      <c r="C89" s="269"/>
      <c r="D89" s="270"/>
      <c r="E89" s="269"/>
      <c r="F89" s="269"/>
    </row>
    <row r="90" spans="1:6" s="266" customFormat="1" ht="11.25" customHeight="1">
      <c r="A90" s="268"/>
      <c r="B90" s="288"/>
      <c r="C90" s="269"/>
      <c r="D90" s="270"/>
      <c r="E90" s="269"/>
      <c r="F90" s="269"/>
    </row>
    <row r="91" spans="1:6" s="266" customFormat="1" ht="11.25" customHeight="1">
      <c r="A91" s="291">
        <v>1</v>
      </c>
      <c r="B91" s="267" t="s">
        <v>962</v>
      </c>
      <c r="C91" s="269">
        <v>20</v>
      </c>
      <c r="D91" s="270" t="s">
        <v>10</v>
      </c>
      <c r="E91" s="269"/>
      <c r="F91" s="269">
        <f t="shared" si="0"/>
        <v>0</v>
      </c>
    </row>
    <row r="92" spans="1:6" s="266" customFormat="1" ht="11.25" customHeight="1">
      <c r="A92" s="268"/>
      <c r="B92" s="288"/>
      <c r="C92" s="269"/>
      <c r="D92" s="270"/>
      <c r="E92" s="269"/>
      <c r="F92" s="269"/>
    </row>
    <row r="93" spans="1:6" s="266" customFormat="1" ht="11.25" customHeight="1">
      <c r="A93" s="271">
        <v>2</v>
      </c>
      <c r="B93" s="288" t="s">
        <v>9</v>
      </c>
      <c r="C93" s="269"/>
      <c r="D93" s="270"/>
      <c r="E93" s="269"/>
      <c r="F93" s="269"/>
    </row>
    <row r="94" spans="1:6" s="266" customFormat="1" ht="12.75" customHeight="1">
      <c r="A94" s="289">
        <v>2.1</v>
      </c>
      <c r="B94" s="285" t="s">
        <v>1004</v>
      </c>
      <c r="C94" s="269">
        <v>74.400000000000006</v>
      </c>
      <c r="D94" s="270" t="s">
        <v>5</v>
      </c>
      <c r="E94" s="290"/>
      <c r="F94" s="269">
        <f t="shared" si="0"/>
        <v>0</v>
      </c>
    </row>
    <row r="95" spans="1:6" s="266" customFormat="1" ht="12.75" customHeight="1">
      <c r="A95" s="289">
        <v>2.2000000000000002</v>
      </c>
      <c r="B95" s="278" t="s">
        <v>969</v>
      </c>
      <c r="C95" s="269">
        <v>34</v>
      </c>
      <c r="D95" s="270" t="s">
        <v>4</v>
      </c>
      <c r="E95" s="282"/>
      <c r="F95" s="269">
        <f t="shared" si="0"/>
        <v>0</v>
      </c>
    </row>
    <row r="96" spans="1:6" s="266" customFormat="1" ht="12.75" customHeight="1">
      <c r="A96" s="289">
        <v>2.2999999999999998</v>
      </c>
      <c r="B96" s="313" t="s">
        <v>1000</v>
      </c>
      <c r="C96" s="269">
        <v>3.4</v>
      </c>
      <c r="D96" s="270" t="s">
        <v>5</v>
      </c>
      <c r="E96" s="282"/>
      <c r="F96" s="269">
        <f t="shared" si="0"/>
        <v>0</v>
      </c>
    </row>
    <row r="97" spans="1:6" s="266" customFormat="1" ht="12.75" customHeight="1">
      <c r="A97" s="289">
        <v>2.4</v>
      </c>
      <c r="B97" s="283" t="s">
        <v>971</v>
      </c>
      <c r="C97" s="269">
        <v>54.97</v>
      </c>
      <c r="D97" s="270" t="s">
        <v>5</v>
      </c>
      <c r="E97" s="282"/>
      <c r="F97" s="269">
        <f t="shared" si="0"/>
        <v>0</v>
      </c>
    </row>
    <row r="98" spans="1:6" s="266" customFormat="1" ht="12.75" customHeight="1">
      <c r="A98" s="289">
        <v>2.5</v>
      </c>
      <c r="B98" s="283" t="s">
        <v>1010</v>
      </c>
      <c r="C98" s="269">
        <v>26.78</v>
      </c>
      <c r="D98" s="270" t="s">
        <v>5</v>
      </c>
      <c r="E98" s="282"/>
      <c r="F98" s="269">
        <f t="shared" si="0"/>
        <v>0</v>
      </c>
    </row>
    <row r="99" spans="1:6" s="266" customFormat="1" ht="12.75" customHeight="1">
      <c r="A99" s="289">
        <v>2.6</v>
      </c>
      <c r="B99" s="283" t="s">
        <v>966</v>
      </c>
      <c r="C99" s="269">
        <v>26.78</v>
      </c>
      <c r="D99" s="270" t="s">
        <v>5</v>
      </c>
      <c r="E99" s="315"/>
      <c r="F99" s="269">
        <f t="shared" si="0"/>
        <v>0</v>
      </c>
    </row>
    <row r="100" spans="1:6" s="266" customFormat="1" ht="13.5" customHeight="1">
      <c r="A100" s="268"/>
      <c r="B100" s="288"/>
      <c r="C100" s="269"/>
      <c r="D100" s="270"/>
      <c r="E100" s="269"/>
      <c r="F100" s="269"/>
    </row>
    <row r="101" spans="1:6" s="266" customFormat="1" ht="13.5" customHeight="1">
      <c r="A101" s="291">
        <v>3</v>
      </c>
      <c r="B101" s="288" t="s">
        <v>1011</v>
      </c>
      <c r="C101" s="269"/>
      <c r="D101" s="270"/>
      <c r="E101" s="269"/>
      <c r="F101" s="269"/>
    </row>
    <row r="102" spans="1:6" s="266" customFormat="1" ht="13.5" customHeight="1">
      <c r="A102" s="277">
        <v>3.1</v>
      </c>
      <c r="B102" s="267" t="s">
        <v>1012</v>
      </c>
      <c r="C102" s="269">
        <v>20</v>
      </c>
      <c r="D102" s="270" t="s">
        <v>10</v>
      </c>
      <c r="E102" s="269"/>
      <c r="F102" s="269">
        <f t="shared" si="0"/>
        <v>0</v>
      </c>
    </row>
    <row r="103" spans="1:6" s="266" customFormat="1" ht="13.5" customHeight="1">
      <c r="A103" s="268"/>
      <c r="B103" s="267"/>
      <c r="C103" s="269"/>
      <c r="D103" s="270"/>
      <c r="E103" s="269"/>
      <c r="F103" s="269"/>
    </row>
    <row r="104" spans="1:6" s="266" customFormat="1" ht="13.5" customHeight="1">
      <c r="A104" s="291">
        <v>4</v>
      </c>
      <c r="B104" s="288" t="s">
        <v>1013</v>
      </c>
      <c r="C104" s="269"/>
      <c r="D104" s="270"/>
      <c r="E104" s="269"/>
      <c r="F104" s="269"/>
    </row>
    <row r="105" spans="1:6" s="266" customFormat="1" ht="13.5" customHeight="1">
      <c r="A105" s="277">
        <v>4.0999999999999996</v>
      </c>
      <c r="B105" s="267" t="s">
        <v>1014</v>
      </c>
      <c r="C105" s="269">
        <v>20</v>
      </c>
      <c r="D105" s="270" t="s">
        <v>10</v>
      </c>
      <c r="E105" s="269"/>
      <c r="F105" s="269">
        <f t="shared" si="0"/>
        <v>0</v>
      </c>
    </row>
    <row r="106" spans="1:6" s="266" customFormat="1" ht="13.5" customHeight="1">
      <c r="A106" s="268"/>
      <c r="B106" s="267"/>
      <c r="C106" s="269"/>
      <c r="D106" s="270"/>
      <c r="E106" s="269"/>
      <c r="F106" s="269"/>
    </row>
    <row r="107" spans="1:6" s="266" customFormat="1" ht="13.5" customHeight="1">
      <c r="A107" s="291">
        <v>5</v>
      </c>
      <c r="B107" s="288" t="s">
        <v>194</v>
      </c>
      <c r="C107" s="269"/>
      <c r="D107" s="270"/>
      <c r="E107" s="269"/>
      <c r="F107" s="269"/>
    </row>
    <row r="108" spans="1:6" s="266" customFormat="1" ht="13.5" customHeight="1">
      <c r="A108" s="268">
        <v>5.0999999999999996</v>
      </c>
      <c r="B108" s="267" t="s">
        <v>1066</v>
      </c>
      <c r="C108" s="269">
        <v>1</v>
      </c>
      <c r="D108" s="270" t="s">
        <v>41</v>
      </c>
      <c r="E108" s="269"/>
      <c r="F108" s="269">
        <f t="shared" si="0"/>
        <v>0</v>
      </c>
    </row>
    <row r="109" spans="1:6" s="266" customFormat="1" ht="13.5" customHeight="1">
      <c r="A109" s="268"/>
      <c r="B109" s="267"/>
      <c r="C109" s="269"/>
      <c r="D109" s="270"/>
      <c r="E109" s="269"/>
      <c r="F109" s="269"/>
    </row>
    <row r="110" spans="1:6" s="266" customFormat="1" ht="27.75" customHeight="1">
      <c r="A110" s="271">
        <v>6</v>
      </c>
      <c r="B110" s="307" t="s">
        <v>1015</v>
      </c>
      <c r="C110" s="269">
        <v>1</v>
      </c>
      <c r="D110" s="270" t="s">
        <v>41</v>
      </c>
      <c r="E110" s="269"/>
      <c r="F110" s="269">
        <f t="shared" si="0"/>
        <v>0</v>
      </c>
    </row>
    <row r="111" spans="1:6" s="266" customFormat="1" ht="10.5" customHeight="1">
      <c r="A111" s="268"/>
      <c r="B111" s="288"/>
      <c r="C111" s="269"/>
      <c r="D111" s="270"/>
      <c r="E111" s="269"/>
      <c r="F111" s="269"/>
    </row>
    <row r="112" spans="1:6" s="266" customFormat="1" ht="13.5" customHeight="1">
      <c r="A112" s="268"/>
      <c r="B112" s="274"/>
      <c r="C112" s="273"/>
      <c r="D112" s="275"/>
      <c r="E112" s="273"/>
      <c r="F112" s="269"/>
    </row>
    <row r="113" spans="1:6" s="266" customFormat="1" ht="33.75" customHeight="1">
      <c r="A113" s="328" t="s">
        <v>242</v>
      </c>
      <c r="B113" s="287" t="s">
        <v>1016</v>
      </c>
      <c r="C113" s="273"/>
      <c r="D113" s="275"/>
      <c r="E113" s="273"/>
      <c r="F113" s="269"/>
    </row>
    <row r="114" spans="1:6" s="266" customFormat="1" ht="13.5" customHeight="1">
      <c r="A114" s="291">
        <v>1</v>
      </c>
      <c r="B114" s="267" t="s">
        <v>962</v>
      </c>
      <c r="C114" s="269">
        <v>250</v>
      </c>
      <c r="D114" s="270" t="s">
        <v>10</v>
      </c>
      <c r="E114" s="269"/>
      <c r="F114" s="269">
        <f t="shared" ref="F114:F156" si="3">ROUND((C114*E114),2)</f>
        <v>0</v>
      </c>
    </row>
    <row r="115" spans="1:6" s="266" customFormat="1" ht="13.5" customHeight="1">
      <c r="A115" s="268"/>
      <c r="B115" s="288"/>
      <c r="C115" s="269"/>
      <c r="D115" s="270"/>
      <c r="E115" s="269"/>
      <c r="F115" s="269"/>
    </row>
    <row r="116" spans="1:6" s="266" customFormat="1" ht="13.5" customHeight="1">
      <c r="A116" s="271">
        <v>2</v>
      </c>
      <c r="B116" s="288" t="s">
        <v>9</v>
      </c>
      <c r="C116" s="269"/>
      <c r="D116" s="270"/>
      <c r="E116" s="269"/>
      <c r="F116" s="269"/>
    </row>
    <row r="117" spans="1:6" s="266" customFormat="1" ht="12.75" customHeight="1">
      <c r="A117" s="289">
        <v>2.1</v>
      </c>
      <c r="B117" s="278" t="s">
        <v>1017</v>
      </c>
      <c r="C117" s="269">
        <v>375</v>
      </c>
      <c r="D117" s="270" t="s">
        <v>5</v>
      </c>
      <c r="E117" s="290"/>
      <c r="F117" s="269">
        <f t="shared" si="3"/>
        <v>0</v>
      </c>
    </row>
    <row r="118" spans="1:6" s="266" customFormat="1" ht="12.75" customHeight="1">
      <c r="A118" s="289">
        <v>2.2000000000000002</v>
      </c>
      <c r="B118" s="278" t="s">
        <v>969</v>
      </c>
      <c r="C118" s="269">
        <v>250</v>
      </c>
      <c r="D118" s="270" t="s">
        <v>4</v>
      </c>
      <c r="E118" s="282"/>
      <c r="F118" s="269">
        <f t="shared" si="3"/>
        <v>0</v>
      </c>
    </row>
    <row r="119" spans="1:6" s="266" customFormat="1" ht="12.75" customHeight="1">
      <c r="A119" s="289">
        <v>2.2999999999999998</v>
      </c>
      <c r="B119" s="283" t="s">
        <v>971</v>
      </c>
      <c r="C119" s="269">
        <v>301.7</v>
      </c>
      <c r="D119" s="270" t="s">
        <v>5</v>
      </c>
      <c r="E119" s="282"/>
      <c r="F119" s="269">
        <f t="shared" si="3"/>
        <v>0</v>
      </c>
    </row>
    <row r="120" spans="1:6" s="266" customFormat="1" ht="12.75" customHeight="1">
      <c r="A120" s="289">
        <v>2.4</v>
      </c>
      <c r="B120" s="283" t="s">
        <v>1010</v>
      </c>
      <c r="C120" s="269">
        <v>135</v>
      </c>
      <c r="D120" s="270" t="s">
        <v>5</v>
      </c>
      <c r="E120" s="282"/>
      <c r="F120" s="269">
        <f t="shared" si="3"/>
        <v>0</v>
      </c>
    </row>
    <row r="121" spans="1:6" s="266" customFormat="1" ht="12.75" customHeight="1">
      <c r="A121" s="289">
        <v>2.5</v>
      </c>
      <c r="B121" s="283" t="s">
        <v>966</v>
      </c>
      <c r="C121" s="269">
        <v>222.96</v>
      </c>
      <c r="D121" s="270" t="s">
        <v>5</v>
      </c>
      <c r="E121" s="315"/>
      <c r="F121" s="269">
        <f t="shared" si="3"/>
        <v>0</v>
      </c>
    </row>
    <row r="122" spans="1:6" s="266" customFormat="1" ht="13.5" customHeight="1">
      <c r="A122" s="268"/>
      <c r="B122" s="288"/>
      <c r="C122" s="269"/>
      <c r="D122" s="270"/>
      <c r="E122" s="269"/>
      <c r="F122" s="269"/>
    </row>
    <row r="123" spans="1:6" s="266" customFormat="1" ht="13.5" customHeight="1">
      <c r="A123" s="286">
        <v>3</v>
      </c>
      <c r="B123" s="288" t="s">
        <v>1011</v>
      </c>
      <c r="C123" s="269"/>
      <c r="D123" s="270"/>
      <c r="E123" s="269"/>
      <c r="F123" s="269"/>
    </row>
    <row r="124" spans="1:6" s="266" customFormat="1" ht="13.5" customHeight="1">
      <c r="A124" s="268">
        <v>3.1</v>
      </c>
      <c r="B124" s="267" t="s">
        <v>1018</v>
      </c>
      <c r="C124" s="269">
        <v>262.5</v>
      </c>
      <c r="D124" s="270" t="s">
        <v>10</v>
      </c>
      <c r="E124" s="269"/>
      <c r="F124" s="269">
        <f t="shared" si="3"/>
        <v>0</v>
      </c>
    </row>
    <row r="125" spans="1:6" s="266" customFormat="1" ht="13.5" customHeight="1">
      <c r="A125" s="268"/>
      <c r="B125" s="267"/>
      <c r="C125" s="269"/>
      <c r="D125" s="270"/>
      <c r="E125" s="269"/>
      <c r="F125" s="269"/>
    </row>
    <row r="126" spans="1:6" s="266" customFormat="1" ht="13.5" customHeight="1">
      <c r="A126" s="286">
        <v>4</v>
      </c>
      <c r="B126" s="288" t="s">
        <v>1019</v>
      </c>
      <c r="C126" s="269"/>
      <c r="D126" s="270"/>
      <c r="E126" s="269"/>
      <c r="F126" s="269"/>
    </row>
    <row r="127" spans="1:6" s="266" customFormat="1" ht="13.5" customHeight="1">
      <c r="A127" s="268">
        <v>4.0999999999999996</v>
      </c>
      <c r="B127" s="267" t="s">
        <v>1018</v>
      </c>
      <c r="C127" s="269">
        <v>262.5</v>
      </c>
      <c r="D127" s="270" t="s">
        <v>10</v>
      </c>
      <c r="E127" s="269"/>
      <c r="F127" s="269">
        <f t="shared" si="3"/>
        <v>0</v>
      </c>
    </row>
    <row r="128" spans="1:6" s="266" customFormat="1" ht="13.5" customHeight="1">
      <c r="A128" s="268"/>
      <c r="B128" s="267"/>
      <c r="C128" s="269"/>
      <c r="D128" s="270"/>
      <c r="E128" s="269"/>
      <c r="F128" s="269"/>
    </row>
    <row r="129" spans="1:6" s="266" customFormat="1" ht="13.5" customHeight="1">
      <c r="A129" s="271">
        <v>5</v>
      </c>
      <c r="B129" s="272" t="s">
        <v>1020</v>
      </c>
      <c r="C129" s="269"/>
      <c r="D129" s="270"/>
      <c r="E129" s="269"/>
      <c r="F129" s="269"/>
    </row>
    <row r="130" spans="1:6" s="266" customFormat="1" ht="13.5" customHeight="1">
      <c r="A130" s="341">
        <v>5.0999999999999996</v>
      </c>
      <c r="B130" s="342" t="s">
        <v>1021</v>
      </c>
      <c r="C130" s="340">
        <v>4</v>
      </c>
      <c r="D130" s="338" t="s">
        <v>41</v>
      </c>
      <c r="E130" s="340"/>
      <c r="F130" s="340">
        <f t="shared" si="3"/>
        <v>0</v>
      </c>
    </row>
    <row r="131" spans="1:6" s="266" customFormat="1" ht="13.5" customHeight="1">
      <c r="A131" s="268"/>
      <c r="B131" s="267"/>
      <c r="C131" s="269"/>
      <c r="D131" s="270"/>
      <c r="E131" s="269"/>
      <c r="F131" s="269"/>
    </row>
    <row r="132" spans="1:6" s="266" customFormat="1" ht="38.25">
      <c r="A132" s="291">
        <v>6</v>
      </c>
      <c r="B132" s="292" t="s">
        <v>1022</v>
      </c>
      <c r="C132" s="293">
        <v>1328.23</v>
      </c>
      <c r="D132" s="109" t="s">
        <v>10</v>
      </c>
      <c r="E132" s="327"/>
      <c r="F132" s="294">
        <f t="shared" si="3"/>
        <v>0</v>
      </c>
    </row>
    <row r="133" spans="1:6" s="266" customFormat="1" ht="9.75" customHeight="1">
      <c r="A133" s="268"/>
      <c r="B133" s="267"/>
      <c r="C133" s="269"/>
      <c r="D133" s="270"/>
      <c r="E133" s="269"/>
      <c r="F133" s="269"/>
    </row>
    <row r="134" spans="1:6" s="266" customFormat="1" ht="13.5" customHeight="1">
      <c r="A134" s="271">
        <v>7</v>
      </c>
      <c r="B134" s="317" t="s">
        <v>1042</v>
      </c>
      <c r="C134" s="269"/>
      <c r="D134" s="270"/>
      <c r="E134" s="269"/>
      <c r="F134" s="269"/>
    </row>
    <row r="135" spans="1:6" s="266" customFormat="1" ht="13.5" customHeight="1">
      <c r="A135" s="318">
        <v>7.1</v>
      </c>
      <c r="B135" s="317" t="s">
        <v>1023</v>
      </c>
      <c r="C135" s="269"/>
      <c r="D135" s="270"/>
      <c r="E135" s="269"/>
      <c r="F135" s="269"/>
    </row>
    <row r="136" spans="1:6" s="266" customFormat="1" ht="13.5" customHeight="1">
      <c r="A136" s="277" t="s">
        <v>1054</v>
      </c>
      <c r="B136" s="267" t="s">
        <v>962</v>
      </c>
      <c r="C136" s="279">
        <v>144.75</v>
      </c>
      <c r="D136" s="270" t="s">
        <v>10</v>
      </c>
      <c r="E136" s="290"/>
      <c r="F136" s="269">
        <f t="shared" si="3"/>
        <v>0</v>
      </c>
    </row>
    <row r="137" spans="1:6" s="266" customFormat="1" ht="13.5" customHeight="1">
      <c r="A137" s="277" t="s">
        <v>1055</v>
      </c>
      <c r="B137" s="281" t="s">
        <v>993</v>
      </c>
      <c r="C137" s="279">
        <v>144.75</v>
      </c>
      <c r="D137" s="270" t="s">
        <v>10</v>
      </c>
      <c r="E137" s="280"/>
      <c r="F137" s="269">
        <f t="shared" si="3"/>
        <v>0</v>
      </c>
    </row>
    <row r="138" spans="1:6" s="266" customFormat="1" ht="13.5" customHeight="1">
      <c r="A138" s="277" t="s">
        <v>1056</v>
      </c>
      <c r="B138" s="281" t="s">
        <v>994</v>
      </c>
      <c r="C138" s="279">
        <v>144.75</v>
      </c>
      <c r="D138" s="270" t="s">
        <v>10</v>
      </c>
      <c r="E138" s="280"/>
      <c r="F138" s="269">
        <f t="shared" si="3"/>
        <v>0</v>
      </c>
    </row>
    <row r="139" spans="1:6" s="266" customFormat="1" ht="13.5" customHeight="1">
      <c r="A139" s="277" t="s">
        <v>1057</v>
      </c>
      <c r="B139" s="281" t="s">
        <v>1024</v>
      </c>
      <c r="C139" s="279">
        <v>25</v>
      </c>
      <c r="D139" s="270" t="s">
        <v>41</v>
      </c>
      <c r="E139" s="280"/>
      <c r="F139" s="269">
        <f t="shared" si="3"/>
        <v>0</v>
      </c>
    </row>
    <row r="140" spans="1:6" s="266" customFormat="1" ht="13.5" customHeight="1">
      <c r="A140" s="277" t="s">
        <v>1058</v>
      </c>
      <c r="B140" s="281" t="s">
        <v>996</v>
      </c>
      <c r="C140" s="279">
        <v>25</v>
      </c>
      <c r="D140" s="270" t="s">
        <v>41</v>
      </c>
      <c r="E140" s="280"/>
      <c r="F140" s="269">
        <f t="shared" si="3"/>
        <v>0</v>
      </c>
    </row>
    <row r="141" spans="1:6" s="266" customFormat="1" ht="13.5" customHeight="1">
      <c r="A141" s="277" t="s">
        <v>1059</v>
      </c>
      <c r="B141" s="281" t="s">
        <v>997</v>
      </c>
      <c r="C141" s="279">
        <v>25</v>
      </c>
      <c r="D141" s="270" t="s">
        <v>41</v>
      </c>
      <c r="E141" s="280"/>
      <c r="F141" s="269">
        <f t="shared" si="3"/>
        <v>0</v>
      </c>
    </row>
    <row r="142" spans="1:6" s="266" customFormat="1" ht="13.5" customHeight="1">
      <c r="A142" s="277" t="s">
        <v>1060</v>
      </c>
      <c r="B142" s="281" t="s">
        <v>998</v>
      </c>
      <c r="C142" s="279">
        <v>25</v>
      </c>
      <c r="D142" s="270" t="s">
        <v>41</v>
      </c>
      <c r="E142" s="280"/>
      <c r="F142" s="269">
        <f t="shared" si="3"/>
        <v>0</v>
      </c>
    </row>
    <row r="143" spans="1:6" s="266" customFormat="1" ht="13.5" customHeight="1">
      <c r="A143" s="277" t="s">
        <v>1061</v>
      </c>
      <c r="B143" s="278" t="s">
        <v>999</v>
      </c>
      <c r="C143" s="279">
        <v>96</v>
      </c>
      <c r="D143" s="270" t="s">
        <v>5</v>
      </c>
      <c r="E143" s="280"/>
      <c r="F143" s="269">
        <f t="shared" si="3"/>
        <v>0</v>
      </c>
    </row>
    <row r="144" spans="1:6" s="266" customFormat="1" ht="13.5" customHeight="1">
      <c r="A144" s="277" t="s">
        <v>1062</v>
      </c>
      <c r="B144" s="281" t="s">
        <v>1000</v>
      </c>
      <c r="C144" s="279">
        <v>9.2499999999999982</v>
      </c>
      <c r="D144" s="270" t="s">
        <v>5</v>
      </c>
      <c r="E144" s="282"/>
      <c r="F144" s="269">
        <f t="shared" si="3"/>
        <v>0</v>
      </c>
    </row>
    <row r="145" spans="1:6" s="266" customFormat="1" ht="12.75" customHeight="1">
      <c r="A145" s="277" t="s">
        <v>1063</v>
      </c>
      <c r="B145" s="283" t="s">
        <v>971</v>
      </c>
      <c r="C145" s="279">
        <v>82.499999999999986</v>
      </c>
      <c r="D145" s="270" t="s">
        <v>5</v>
      </c>
      <c r="E145" s="280"/>
      <c r="F145" s="269">
        <f t="shared" si="3"/>
        <v>0</v>
      </c>
    </row>
    <row r="146" spans="1:6" s="266" customFormat="1" ht="13.5" customHeight="1">
      <c r="A146" s="277" t="s">
        <v>1064</v>
      </c>
      <c r="B146" s="283" t="s">
        <v>966</v>
      </c>
      <c r="C146" s="279">
        <v>16.25</v>
      </c>
      <c r="D146" s="270" t="s">
        <v>5</v>
      </c>
      <c r="E146" s="280"/>
      <c r="F146" s="269">
        <f t="shared" si="3"/>
        <v>0</v>
      </c>
    </row>
    <row r="147" spans="1:6" s="266" customFormat="1" ht="13.5" customHeight="1">
      <c r="A147" s="277" t="s">
        <v>1065</v>
      </c>
      <c r="B147" s="281" t="s">
        <v>1001</v>
      </c>
      <c r="C147" s="279">
        <v>25</v>
      </c>
      <c r="D147" s="270" t="s">
        <v>41</v>
      </c>
      <c r="E147" s="280"/>
      <c r="F147" s="269">
        <f t="shared" si="3"/>
        <v>0</v>
      </c>
    </row>
    <row r="148" spans="1:6" s="266" customFormat="1" ht="13.5" customHeight="1">
      <c r="A148" s="295"/>
      <c r="B148" s="267"/>
      <c r="C148" s="269"/>
      <c r="D148" s="270"/>
      <c r="E148" s="269"/>
      <c r="F148" s="269"/>
    </row>
    <row r="149" spans="1:6" s="266" customFormat="1" ht="13.5" customHeight="1">
      <c r="A149" s="308">
        <v>8</v>
      </c>
      <c r="B149" s="309" t="s">
        <v>1025</v>
      </c>
      <c r="C149" s="310"/>
      <c r="D149" s="311"/>
      <c r="E149" s="312"/>
      <c r="F149" s="269"/>
    </row>
    <row r="150" spans="1:6" s="266" customFormat="1" ht="13.5" customHeight="1">
      <c r="A150" s="296">
        <v>8.1</v>
      </c>
      <c r="B150" s="265" t="s">
        <v>1026</v>
      </c>
      <c r="C150" s="310">
        <v>420</v>
      </c>
      <c r="D150" s="270" t="s">
        <v>5</v>
      </c>
      <c r="E150" s="312"/>
      <c r="F150" s="269">
        <f t="shared" si="3"/>
        <v>0</v>
      </c>
    </row>
    <row r="151" spans="1:6" s="266" customFormat="1" ht="13.5" customHeight="1">
      <c r="A151" s="296">
        <v>8.1999999999999993</v>
      </c>
      <c r="B151" s="283" t="s">
        <v>966</v>
      </c>
      <c r="C151" s="310">
        <v>504</v>
      </c>
      <c r="D151" s="311" t="s">
        <v>5</v>
      </c>
      <c r="E151" s="312"/>
      <c r="F151" s="269">
        <f t="shared" si="3"/>
        <v>0</v>
      </c>
    </row>
    <row r="152" spans="1:6" s="266" customFormat="1" ht="13.5" customHeight="1">
      <c r="A152" s="296">
        <v>8.3000000000000007</v>
      </c>
      <c r="B152" s="265" t="s">
        <v>1027</v>
      </c>
      <c r="C152" s="310">
        <v>504</v>
      </c>
      <c r="D152" s="311" t="s">
        <v>5</v>
      </c>
      <c r="E152" s="312"/>
      <c r="F152" s="269">
        <f t="shared" si="3"/>
        <v>0</v>
      </c>
    </row>
    <row r="153" spans="1:6" s="266" customFormat="1" ht="25.5">
      <c r="A153" s="296">
        <v>8.4</v>
      </c>
      <c r="B153" s="322" t="s">
        <v>1028</v>
      </c>
      <c r="C153" s="310">
        <v>478.79999999999995</v>
      </c>
      <c r="D153" s="311" t="s">
        <v>5</v>
      </c>
      <c r="E153" s="312"/>
      <c r="F153" s="269">
        <f t="shared" si="3"/>
        <v>0</v>
      </c>
    </row>
    <row r="154" spans="1:6" s="266" customFormat="1">
      <c r="A154" s="296">
        <v>8.5</v>
      </c>
      <c r="B154" s="323" t="s">
        <v>1029</v>
      </c>
      <c r="C154" s="297">
        <v>2100</v>
      </c>
      <c r="D154" s="298" t="s">
        <v>4</v>
      </c>
      <c r="E154" s="299"/>
      <c r="F154" s="269">
        <f t="shared" si="3"/>
        <v>0</v>
      </c>
    </row>
    <row r="155" spans="1:6" s="266" customFormat="1">
      <c r="A155" s="296"/>
      <c r="B155" s="265"/>
      <c r="C155" s="297"/>
      <c r="D155" s="298"/>
      <c r="E155" s="299"/>
      <c r="F155" s="269"/>
    </row>
    <row r="156" spans="1:6" s="266" customFormat="1">
      <c r="A156" s="296">
        <v>10</v>
      </c>
      <c r="B156" s="324" t="s">
        <v>1030</v>
      </c>
      <c r="C156" s="297">
        <v>1</v>
      </c>
      <c r="D156" s="298" t="s">
        <v>41</v>
      </c>
      <c r="E156" s="299"/>
      <c r="F156" s="269">
        <f t="shared" si="3"/>
        <v>0</v>
      </c>
    </row>
    <row r="157" spans="1:6" s="325" customFormat="1">
      <c r="A157" s="300"/>
      <c r="B157" s="301"/>
      <c r="C157" s="302"/>
      <c r="D157" s="303"/>
      <c r="E157" s="304"/>
      <c r="F157" s="305"/>
    </row>
    <row r="158" spans="1:6" s="325" customFormat="1">
      <c r="A158" s="320" t="s">
        <v>1031</v>
      </c>
      <c r="B158" s="326" t="s">
        <v>683</v>
      </c>
      <c r="C158" s="269"/>
      <c r="D158" s="270"/>
      <c r="E158" s="269"/>
      <c r="F158" s="321"/>
    </row>
    <row r="159" spans="1:6" s="325" customFormat="1" ht="51">
      <c r="A159" s="289">
        <v>1</v>
      </c>
      <c r="B159" s="307" t="s">
        <v>1032</v>
      </c>
      <c r="C159" s="269">
        <v>1</v>
      </c>
      <c r="D159" s="270" t="s">
        <v>41</v>
      </c>
      <c r="E159" s="269"/>
      <c r="F159" s="269">
        <f>ROUND((C159*E159),2)</f>
        <v>0</v>
      </c>
    </row>
    <row r="160" spans="1:6" s="325" customFormat="1">
      <c r="A160" s="289">
        <v>2</v>
      </c>
      <c r="B160" s="281" t="s">
        <v>1033</v>
      </c>
      <c r="C160" s="269">
        <v>1</v>
      </c>
      <c r="D160" s="270" t="s">
        <v>41</v>
      </c>
      <c r="E160" s="269"/>
      <c r="F160" s="306">
        <f>ROUND((C160*E160),2)</f>
        <v>0</v>
      </c>
    </row>
    <row r="161" spans="1:141" s="325" customFormat="1">
      <c r="A161" s="289">
        <v>3</v>
      </c>
      <c r="B161" s="281" t="s">
        <v>1034</v>
      </c>
      <c r="C161" s="269">
        <v>80</v>
      </c>
      <c r="D161" s="270" t="s">
        <v>213</v>
      </c>
      <c r="E161" s="269"/>
      <c r="F161" s="306">
        <f t="shared" ref="F161" si="4">ROUND((C161*E161),2)</f>
        <v>0</v>
      </c>
    </row>
    <row r="162" spans="1:141" s="325" customFormat="1">
      <c r="A162" s="289"/>
      <c r="B162" s="281"/>
      <c r="C162" s="269"/>
      <c r="D162" s="270"/>
      <c r="E162" s="269"/>
      <c r="F162" s="306"/>
    </row>
    <row r="163" spans="1:141" s="266" customFormat="1">
      <c r="A163" s="289"/>
      <c r="B163" s="320" t="s">
        <v>1071</v>
      </c>
      <c r="C163" s="269"/>
      <c r="D163" s="270"/>
      <c r="E163" s="269"/>
      <c r="F163" s="321">
        <f>SUM(F13:F161)</f>
        <v>0</v>
      </c>
    </row>
    <row r="164" spans="1:141" s="325" customFormat="1">
      <c r="A164" s="289"/>
      <c r="B164" s="281"/>
      <c r="C164" s="269"/>
      <c r="D164" s="270"/>
      <c r="E164" s="269"/>
      <c r="F164" s="319"/>
    </row>
    <row r="165" spans="1:141" s="325" customFormat="1">
      <c r="A165" s="289"/>
      <c r="B165" s="281"/>
      <c r="C165" s="269"/>
      <c r="D165" s="270"/>
      <c r="E165" s="269"/>
      <c r="F165" s="319"/>
    </row>
    <row r="166" spans="1:141">
      <c r="A166" s="2" t="s">
        <v>1072</v>
      </c>
      <c r="B166" s="6" t="s">
        <v>1069</v>
      </c>
      <c r="C166" s="3"/>
      <c r="D166" s="2"/>
      <c r="E166" s="3"/>
      <c r="F166" s="4"/>
    </row>
    <row r="167" spans="1:141">
      <c r="A167" s="2" t="s">
        <v>1</v>
      </c>
      <c r="B167" s="6" t="s">
        <v>86</v>
      </c>
      <c r="C167" s="10"/>
      <c r="D167" s="2"/>
      <c r="E167" s="10"/>
      <c r="F167" s="10"/>
    </row>
    <row r="168" spans="1:141">
      <c r="A168" s="141">
        <v>1</v>
      </c>
      <c r="B168" s="6" t="s">
        <v>887</v>
      </c>
      <c r="C168" s="14"/>
      <c r="D168" s="2"/>
      <c r="E168" s="10"/>
      <c r="F168" s="10"/>
    </row>
    <row r="169" spans="1:141">
      <c r="A169" s="153">
        <v>1.1000000000000001</v>
      </c>
      <c r="B169" s="13" t="s">
        <v>888</v>
      </c>
      <c r="C169" s="14">
        <v>3</v>
      </c>
      <c r="D169" s="12" t="s">
        <v>889</v>
      </c>
      <c r="E169" s="10"/>
      <c r="F169" s="10">
        <f>+E169*C169</f>
        <v>0</v>
      </c>
    </row>
    <row r="170" spans="1:141">
      <c r="A170" s="2"/>
      <c r="B170" s="6"/>
      <c r="C170" s="14"/>
      <c r="D170" s="2"/>
      <c r="E170" s="10"/>
      <c r="F170" s="10"/>
    </row>
    <row r="171" spans="1:141" s="8" customFormat="1" ht="15" customHeight="1">
      <c r="A171" s="141">
        <v>2</v>
      </c>
      <c r="B171" s="6" t="s">
        <v>42</v>
      </c>
      <c r="C171" s="28"/>
      <c r="D171" s="7"/>
      <c r="E171" s="29"/>
      <c r="F171" s="29"/>
      <c r="G171" s="72"/>
      <c r="H171" s="73"/>
      <c r="I171" s="9"/>
      <c r="J171" s="9"/>
      <c r="K171" s="9" t="e">
        <f>+#REF!+#REF!-#REF!</f>
        <v>#REF!</v>
      </c>
      <c r="L171" s="72"/>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3"/>
      <c r="BK171" s="73"/>
      <c r="BL171" s="73"/>
      <c r="BM171" s="73"/>
      <c r="BN171" s="73"/>
      <c r="BO171" s="73"/>
      <c r="BP171" s="73"/>
      <c r="BQ171" s="73"/>
      <c r="BR171" s="73"/>
      <c r="BS171" s="73"/>
      <c r="BT171" s="73"/>
      <c r="BU171" s="73"/>
      <c r="BV171" s="73"/>
      <c r="BW171" s="73"/>
      <c r="BX171" s="73"/>
      <c r="BY171" s="73"/>
      <c r="BZ171" s="73"/>
      <c r="CA171" s="73"/>
      <c r="CB171" s="73"/>
      <c r="CC171" s="73"/>
      <c r="CD171" s="73"/>
      <c r="CE171" s="73"/>
      <c r="CF171" s="73"/>
      <c r="CG171" s="73"/>
      <c r="CH171" s="73"/>
      <c r="CI171" s="73"/>
      <c r="CJ171" s="73"/>
      <c r="CK171" s="73"/>
      <c r="CL171" s="73"/>
      <c r="CM171" s="73"/>
      <c r="CN171" s="73"/>
      <c r="CO171" s="73"/>
      <c r="CP171" s="73"/>
      <c r="CQ171" s="73"/>
      <c r="CR171" s="73"/>
      <c r="CS171" s="73"/>
      <c r="CT171" s="73"/>
      <c r="CU171" s="73"/>
      <c r="CV171" s="73"/>
      <c r="CW171" s="73"/>
      <c r="CX171" s="73"/>
      <c r="CY171" s="73"/>
      <c r="CZ171" s="73"/>
      <c r="DA171" s="73"/>
      <c r="DB171" s="73"/>
      <c r="DC171" s="73"/>
      <c r="DD171" s="73"/>
      <c r="DE171" s="73"/>
      <c r="DF171" s="73"/>
      <c r="DG171" s="73"/>
      <c r="DH171" s="73"/>
      <c r="DI171" s="73"/>
      <c r="DJ171" s="73"/>
      <c r="DK171" s="73"/>
      <c r="DL171" s="73"/>
      <c r="DM171" s="73"/>
      <c r="DN171" s="73"/>
      <c r="DO171" s="73"/>
      <c r="DP171" s="73"/>
      <c r="DQ171" s="73"/>
      <c r="DR171" s="73"/>
      <c r="DS171" s="73"/>
      <c r="DT171" s="73"/>
      <c r="DU171" s="73"/>
      <c r="DV171" s="73"/>
      <c r="DW171" s="73"/>
      <c r="DX171" s="73"/>
      <c r="DY171" s="73"/>
      <c r="DZ171" s="73"/>
      <c r="EA171" s="73"/>
      <c r="EB171" s="73"/>
      <c r="EC171" s="73"/>
      <c r="ED171" s="73"/>
      <c r="EE171" s="73"/>
      <c r="EF171" s="73"/>
      <c r="EG171" s="73"/>
      <c r="EH171" s="73"/>
      <c r="EI171" s="73"/>
      <c r="EJ171" s="73"/>
      <c r="EK171" s="73"/>
    </row>
    <row r="172" spans="1:141" s="8" customFormat="1" ht="27.75" customHeight="1">
      <c r="A172" s="153">
        <v>2.1</v>
      </c>
      <c r="B172" s="1" t="s">
        <v>579</v>
      </c>
      <c r="C172" s="37">
        <v>1032</v>
      </c>
      <c r="D172" s="38" t="s">
        <v>4</v>
      </c>
      <c r="E172" s="44"/>
      <c r="F172" s="44">
        <f>+E172*C172</f>
        <v>0</v>
      </c>
      <c r="G172" s="72"/>
      <c r="H172" s="73"/>
      <c r="I172" s="9"/>
      <c r="J172" s="9"/>
      <c r="K172" s="9"/>
      <c r="L172" s="72"/>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c r="BE172" s="73"/>
      <c r="BF172" s="73"/>
      <c r="BG172" s="73"/>
      <c r="BH172" s="73"/>
      <c r="BI172" s="73"/>
      <c r="BJ172" s="73"/>
      <c r="BK172" s="73"/>
      <c r="BL172" s="73"/>
      <c r="BM172" s="73"/>
      <c r="BN172" s="73"/>
      <c r="BO172" s="73"/>
      <c r="BP172" s="73"/>
      <c r="BQ172" s="73"/>
      <c r="BR172" s="73"/>
      <c r="BS172" s="73"/>
      <c r="BT172" s="73"/>
      <c r="BU172" s="73"/>
      <c r="BV172" s="73"/>
      <c r="BW172" s="73"/>
      <c r="BX172" s="73"/>
      <c r="BY172" s="73"/>
      <c r="BZ172" s="73"/>
      <c r="CA172" s="73"/>
      <c r="CB172" s="73"/>
      <c r="CC172" s="73"/>
      <c r="CD172" s="73"/>
      <c r="CE172" s="73"/>
      <c r="CF172" s="73"/>
      <c r="CG172" s="73"/>
      <c r="CH172" s="73"/>
      <c r="CI172" s="73"/>
      <c r="CJ172" s="73"/>
      <c r="CK172" s="73"/>
      <c r="CL172" s="73"/>
      <c r="CM172" s="73"/>
      <c r="CN172" s="73"/>
      <c r="CO172" s="73"/>
      <c r="CP172" s="73"/>
      <c r="CQ172" s="73"/>
      <c r="CR172" s="73"/>
      <c r="CS172" s="73"/>
      <c r="CT172" s="73"/>
      <c r="CU172" s="73"/>
      <c r="CV172" s="73"/>
      <c r="CW172" s="73"/>
      <c r="CX172" s="73"/>
      <c r="CY172" s="73"/>
      <c r="CZ172" s="73"/>
      <c r="DA172" s="73"/>
      <c r="DB172" s="73"/>
      <c r="DC172" s="73"/>
      <c r="DD172" s="73"/>
      <c r="DE172" s="73"/>
      <c r="DF172" s="73"/>
      <c r="DG172" s="73"/>
      <c r="DH172" s="73"/>
      <c r="DI172" s="73"/>
      <c r="DJ172" s="73"/>
      <c r="DK172" s="73"/>
      <c r="DL172" s="73"/>
      <c r="DM172" s="73"/>
      <c r="DN172" s="73"/>
      <c r="DO172" s="73"/>
      <c r="DP172" s="73"/>
      <c r="DQ172" s="73"/>
      <c r="DR172" s="73"/>
      <c r="DS172" s="73"/>
      <c r="DT172" s="73"/>
      <c r="DU172" s="73"/>
      <c r="DV172" s="73"/>
      <c r="DW172" s="73"/>
      <c r="DX172" s="73"/>
      <c r="DY172" s="73"/>
      <c r="DZ172" s="73"/>
      <c r="EA172" s="73"/>
      <c r="EB172" s="73"/>
      <c r="EC172" s="73"/>
      <c r="ED172" s="73"/>
      <c r="EE172" s="73"/>
      <c r="EF172" s="73"/>
      <c r="EG172" s="73"/>
      <c r="EH172" s="73"/>
      <c r="EI172" s="73"/>
      <c r="EJ172" s="73"/>
      <c r="EK172" s="73"/>
    </row>
    <row r="173" spans="1:141" s="8" customFormat="1" ht="15" customHeight="1">
      <c r="A173" s="136">
        <v>2.2000000000000002</v>
      </c>
      <c r="B173" s="13" t="s">
        <v>214</v>
      </c>
      <c r="C173" s="28">
        <v>3240</v>
      </c>
      <c r="D173" s="23" t="s">
        <v>4</v>
      </c>
      <c r="E173" s="29"/>
      <c r="F173" s="29">
        <f>+E173*C173</f>
        <v>0</v>
      </c>
      <c r="G173" s="72"/>
      <c r="H173" s="73"/>
      <c r="I173" s="9"/>
      <c r="J173" s="9"/>
      <c r="K173" s="9"/>
      <c r="L173" s="72"/>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3"/>
      <c r="BK173" s="73"/>
      <c r="BL173" s="73"/>
      <c r="BM173" s="73"/>
      <c r="BN173" s="73"/>
      <c r="BO173" s="73"/>
      <c r="BP173" s="73"/>
      <c r="BQ173" s="73"/>
      <c r="BR173" s="73"/>
      <c r="BS173" s="73"/>
      <c r="BT173" s="73"/>
      <c r="BU173" s="73"/>
      <c r="BV173" s="73"/>
      <c r="BW173" s="73"/>
      <c r="BX173" s="73"/>
      <c r="BY173" s="73"/>
      <c r="BZ173" s="73"/>
      <c r="CA173" s="73"/>
      <c r="CB173" s="73"/>
      <c r="CC173" s="73"/>
      <c r="CD173" s="73"/>
      <c r="CE173" s="73"/>
      <c r="CF173" s="73"/>
      <c r="CG173" s="73"/>
      <c r="CH173" s="73"/>
      <c r="CI173" s="73"/>
      <c r="CJ173" s="73"/>
      <c r="CK173" s="73"/>
      <c r="CL173" s="73"/>
      <c r="CM173" s="73"/>
      <c r="CN173" s="73"/>
      <c r="CO173" s="73"/>
      <c r="CP173" s="73"/>
      <c r="CQ173" s="73"/>
      <c r="CR173" s="73"/>
      <c r="CS173" s="73"/>
      <c r="CT173" s="73"/>
      <c r="CU173" s="73"/>
      <c r="CV173" s="73"/>
      <c r="CW173" s="73"/>
      <c r="CX173" s="73"/>
      <c r="CY173" s="73"/>
      <c r="CZ173" s="73"/>
      <c r="DA173" s="73"/>
      <c r="DB173" s="73"/>
      <c r="DC173" s="73"/>
      <c r="DD173" s="73"/>
      <c r="DE173" s="73"/>
      <c r="DF173" s="73"/>
      <c r="DG173" s="73"/>
      <c r="DH173" s="73"/>
      <c r="DI173" s="73"/>
      <c r="DJ173" s="73"/>
      <c r="DK173" s="73"/>
      <c r="DL173" s="73"/>
      <c r="DM173" s="73"/>
      <c r="DN173" s="73"/>
      <c r="DO173" s="73"/>
      <c r="DP173" s="73"/>
      <c r="DQ173" s="73"/>
      <c r="DR173" s="73"/>
      <c r="DS173" s="73"/>
      <c r="DT173" s="73"/>
      <c r="DU173" s="73"/>
      <c r="DV173" s="73"/>
      <c r="DW173" s="73"/>
      <c r="DX173" s="73"/>
      <c r="DY173" s="73"/>
      <c r="DZ173" s="73"/>
      <c r="EA173" s="73"/>
      <c r="EB173" s="73"/>
      <c r="EC173" s="73"/>
      <c r="ED173" s="73"/>
      <c r="EE173" s="73"/>
      <c r="EF173" s="73"/>
      <c r="EG173" s="73"/>
      <c r="EH173" s="73"/>
      <c r="EI173" s="73"/>
      <c r="EJ173" s="73"/>
      <c r="EK173" s="73"/>
    </row>
    <row r="174" spans="1:141" s="8" customFormat="1" ht="15" customHeight="1">
      <c r="A174" s="136">
        <v>2.2999999999999998</v>
      </c>
      <c r="B174" s="13" t="s">
        <v>212</v>
      </c>
      <c r="C174" s="28">
        <v>1341.6000000000001</v>
      </c>
      <c r="D174" s="23" t="s">
        <v>5</v>
      </c>
      <c r="E174" s="29"/>
      <c r="F174" s="29">
        <f>+E174*C174</f>
        <v>0</v>
      </c>
      <c r="G174" s="72"/>
      <c r="H174" s="73"/>
      <c r="I174" s="9"/>
      <c r="J174" s="9"/>
      <c r="K174" s="9"/>
      <c r="L174" s="72"/>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73"/>
      <c r="BI174" s="73"/>
      <c r="BJ174" s="73"/>
      <c r="BK174" s="73"/>
      <c r="BL174" s="73"/>
      <c r="BM174" s="73"/>
      <c r="BN174" s="73"/>
      <c r="BO174" s="73"/>
      <c r="BP174" s="73"/>
      <c r="BQ174" s="73"/>
      <c r="BR174" s="73"/>
      <c r="BS174" s="73"/>
      <c r="BT174" s="73"/>
      <c r="BU174" s="73"/>
      <c r="BV174" s="73"/>
      <c r="BW174" s="73"/>
      <c r="BX174" s="73"/>
      <c r="BY174" s="73"/>
      <c r="BZ174" s="73"/>
      <c r="CA174" s="73"/>
      <c r="CB174" s="73"/>
      <c r="CC174" s="73"/>
      <c r="CD174" s="73"/>
      <c r="CE174" s="73"/>
      <c r="CF174" s="73"/>
      <c r="CG174" s="73"/>
      <c r="CH174" s="73"/>
      <c r="CI174" s="73"/>
      <c r="CJ174" s="73"/>
      <c r="CK174" s="73"/>
      <c r="CL174" s="73"/>
      <c r="CM174" s="73"/>
      <c r="CN174" s="73"/>
      <c r="CO174" s="73"/>
      <c r="CP174" s="73"/>
      <c r="CQ174" s="73"/>
      <c r="CR174" s="73"/>
      <c r="CS174" s="73"/>
      <c r="CT174" s="73"/>
      <c r="CU174" s="73"/>
      <c r="CV174" s="73"/>
      <c r="CW174" s="73"/>
      <c r="CX174" s="73"/>
      <c r="CY174" s="73"/>
      <c r="CZ174" s="73"/>
      <c r="DA174" s="73"/>
      <c r="DB174" s="73"/>
      <c r="DC174" s="73"/>
      <c r="DD174" s="73"/>
      <c r="DE174" s="73"/>
      <c r="DF174" s="73"/>
      <c r="DG174" s="73"/>
      <c r="DH174" s="73"/>
      <c r="DI174" s="73"/>
      <c r="DJ174" s="73"/>
      <c r="DK174" s="73"/>
      <c r="DL174" s="73"/>
      <c r="DM174" s="73"/>
      <c r="DN174" s="73"/>
      <c r="DO174" s="73"/>
      <c r="DP174" s="73"/>
      <c r="DQ174" s="73"/>
      <c r="DR174" s="73"/>
      <c r="DS174" s="73"/>
      <c r="DT174" s="73"/>
      <c r="DU174" s="73"/>
      <c r="DV174" s="73"/>
      <c r="DW174" s="73"/>
      <c r="DX174" s="73"/>
      <c r="DY174" s="73"/>
      <c r="DZ174" s="73"/>
      <c r="EA174" s="73"/>
      <c r="EB174" s="73"/>
      <c r="EC174" s="73"/>
      <c r="ED174" s="73"/>
      <c r="EE174" s="73"/>
      <c r="EF174" s="73"/>
      <c r="EG174" s="73"/>
      <c r="EH174" s="73"/>
      <c r="EI174" s="73"/>
      <c r="EJ174" s="73"/>
      <c r="EK174" s="73"/>
    </row>
    <row r="175" spans="1:141" s="8" customFormat="1" ht="15" customHeight="1">
      <c r="A175" s="74"/>
      <c r="B175" s="13"/>
      <c r="C175" s="28"/>
      <c r="D175" s="23"/>
      <c r="E175" s="29"/>
      <c r="F175" s="29"/>
      <c r="G175" s="72"/>
      <c r="H175" s="73"/>
      <c r="I175" s="9"/>
      <c r="J175" s="9"/>
      <c r="K175" s="9"/>
      <c r="L175" s="72"/>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c r="BE175" s="73"/>
      <c r="BF175" s="73"/>
      <c r="BG175" s="73"/>
      <c r="BH175" s="73"/>
      <c r="BI175" s="73"/>
      <c r="BJ175" s="73"/>
      <c r="BK175" s="73"/>
      <c r="BL175" s="73"/>
      <c r="BM175" s="73"/>
      <c r="BN175" s="73"/>
      <c r="BO175" s="73"/>
      <c r="BP175" s="73"/>
      <c r="BQ175" s="73"/>
      <c r="BR175" s="73"/>
      <c r="BS175" s="73"/>
      <c r="BT175" s="73"/>
      <c r="BU175" s="73"/>
      <c r="BV175" s="73"/>
      <c r="BW175" s="73"/>
      <c r="BX175" s="73"/>
      <c r="BY175" s="73"/>
      <c r="BZ175" s="73"/>
      <c r="CA175" s="73"/>
      <c r="CB175" s="73"/>
      <c r="CC175" s="73"/>
      <c r="CD175" s="73"/>
      <c r="CE175" s="73"/>
      <c r="CF175" s="73"/>
      <c r="CG175" s="73"/>
      <c r="CH175" s="73"/>
      <c r="CI175" s="73"/>
      <c r="CJ175" s="73"/>
      <c r="CK175" s="73"/>
      <c r="CL175" s="73"/>
      <c r="CM175" s="73"/>
      <c r="CN175" s="73"/>
      <c r="CO175" s="73"/>
      <c r="CP175" s="73"/>
      <c r="CQ175" s="73"/>
      <c r="CR175" s="73"/>
      <c r="CS175" s="73"/>
      <c r="CT175" s="73"/>
      <c r="CU175" s="73"/>
      <c r="CV175" s="73"/>
      <c r="CW175" s="73"/>
      <c r="CX175" s="73"/>
      <c r="CY175" s="73"/>
      <c r="CZ175" s="73"/>
      <c r="DA175" s="73"/>
      <c r="DB175" s="73"/>
      <c r="DC175" s="73"/>
      <c r="DD175" s="73"/>
      <c r="DE175" s="73"/>
      <c r="DF175" s="73"/>
      <c r="DG175" s="73"/>
      <c r="DH175" s="73"/>
      <c r="DI175" s="73"/>
      <c r="DJ175" s="73"/>
      <c r="DK175" s="73"/>
      <c r="DL175" s="73"/>
      <c r="DM175" s="73"/>
      <c r="DN175" s="73"/>
      <c r="DO175" s="73"/>
      <c r="DP175" s="73"/>
      <c r="DQ175" s="73"/>
      <c r="DR175" s="73"/>
      <c r="DS175" s="73"/>
      <c r="DT175" s="73"/>
      <c r="DU175" s="73"/>
      <c r="DV175" s="73"/>
      <c r="DW175" s="73"/>
      <c r="DX175" s="73"/>
      <c r="DY175" s="73"/>
      <c r="DZ175" s="73"/>
      <c r="EA175" s="73"/>
      <c r="EB175" s="73"/>
      <c r="EC175" s="73"/>
      <c r="ED175" s="73"/>
      <c r="EE175" s="73"/>
      <c r="EF175" s="73"/>
      <c r="EG175" s="73"/>
      <c r="EH175" s="73"/>
      <c r="EI175" s="73"/>
      <c r="EJ175" s="73"/>
      <c r="EK175" s="73"/>
    </row>
    <row r="176" spans="1:141" s="40" customFormat="1" ht="15" customHeight="1">
      <c r="A176" s="71" t="s">
        <v>7</v>
      </c>
      <c r="B176" s="6" t="s">
        <v>215</v>
      </c>
      <c r="C176" s="39"/>
      <c r="D176" s="24"/>
      <c r="E176" s="70"/>
      <c r="F176" s="70"/>
      <c r="G176" s="72"/>
      <c r="H176" s="72"/>
      <c r="I176" s="9"/>
      <c r="J176" s="9"/>
      <c r="K176" s="9"/>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c r="BI176" s="72"/>
      <c r="BJ176" s="72"/>
      <c r="BK176" s="72"/>
      <c r="BL176" s="72"/>
      <c r="BM176" s="72"/>
      <c r="BN176" s="72"/>
      <c r="BO176" s="72"/>
      <c r="BP176" s="72"/>
      <c r="BQ176" s="72"/>
      <c r="BR176" s="72"/>
      <c r="BS176" s="72"/>
      <c r="BT176" s="72"/>
      <c r="BU176" s="72"/>
      <c r="BV176" s="72"/>
      <c r="BW176" s="72"/>
      <c r="BX176" s="72"/>
      <c r="BY176" s="72"/>
      <c r="BZ176" s="72"/>
      <c r="CA176" s="72"/>
      <c r="CB176" s="72"/>
      <c r="CC176" s="72"/>
      <c r="CD176" s="72"/>
      <c r="CE176" s="72"/>
      <c r="CF176" s="72"/>
      <c r="CG176" s="72"/>
      <c r="CH176" s="72"/>
      <c r="CI176" s="72"/>
      <c r="CJ176" s="72"/>
      <c r="CK176" s="72"/>
      <c r="CL176" s="72"/>
      <c r="CM176" s="72"/>
      <c r="CN176" s="72"/>
      <c r="CO176" s="72"/>
      <c r="CP176" s="72"/>
      <c r="CQ176" s="72"/>
      <c r="CR176" s="72"/>
      <c r="CS176" s="72"/>
      <c r="CT176" s="72"/>
      <c r="CU176" s="72"/>
      <c r="CV176" s="72"/>
      <c r="CW176" s="72"/>
      <c r="CX176" s="72"/>
      <c r="CY176" s="72"/>
      <c r="CZ176" s="72"/>
      <c r="DA176" s="72"/>
      <c r="DB176" s="72"/>
      <c r="DC176" s="72"/>
      <c r="DD176" s="72"/>
      <c r="DE176" s="72"/>
      <c r="DF176" s="72"/>
      <c r="DG176" s="72"/>
      <c r="DH176" s="72"/>
      <c r="DI176" s="72"/>
      <c r="DJ176" s="72"/>
      <c r="DK176" s="72"/>
      <c r="DL176" s="72"/>
      <c r="DM176" s="72"/>
      <c r="DN176" s="72"/>
      <c r="DO176" s="72"/>
      <c r="DP176" s="72"/>
      <c r="DQ176" s="72"/>
      <c r="DR176" s="72"/>
      <c r="DS176" s="72"/>
      <c r="DT176" s="72"/>
      <c r="DU176" s="72"/>
      <c r="DV176" s="72"/>
      <c r="DW176" s="72"/>
      <c r="DX176" s="72"/>
      <c r="DY176" s="72"/>
      <c r="DZ176" s="72"/>
      <c r="EA176" s="72"/>
      <c r="EB176" s="72"/>
      <c r="EC176" s="72"/>
      <c r="ED176" s="72"/>
      <c r="EE176" s="72"/>
      <c r="EF176" s="72"/>
      <c r="EG176" s="72"/>
      <c r="EH176" s="72"/>
      <c r="EI176" s="72"/>
      <c r="EJ176" s="72"/>
      <c r="EK176" s="72"/>
    </row>
    <row r="177" spans="1:141" s="8" customFormat="1" ht="27.75" customHeight="1">
      <c r="A177" s="138">
        <v>1</v>
      </c>
      <c r="B177" s="36" t="s">
        <v>735</v>
      </c>
      <c r="C177" s="37">
        <v>4500</v>
      </c>
      <c r="D177" s="38" t="s">
        <v>5</v>
      </c>
      <c r="E177" s="44"/>
      <c r="F177" s="44">
        <f t="shared" ref="F177:F184" si="5">+E177*C177</f>
        <v>0</v>
      </c>
      <c r="G177" s="72"/>
      <c r="H177" s="73"/>
      <c r="I177" s="9"/>
      <c r="J177" s="9"/>
      <c r="K177" s="9"/>
      <c r="L177" s="72"/>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c r="CH177" s="73"/>
      <c r="CI177" s="73"/>
      <c r="CJ177" s="73"/>
      <c r="CK177" s="73"/>
      <c r="CL177" s="73"/>
      <c r="CM177" s="73"/>
      <c r="CN177" s="73"/>
      <c r="CO177" s="73"/>
      <c r="CP177" s="73"/>
      <c r="CQ177" s="73"/>
      <c r="CR177" s="73"/>
      <c r="CS177" s="73"/>
      <c r="CT177" s="73"/>
      <c r="CU177" s="73"/>
      <c r="CV177" s="73"/>
      <c r="CW177" s="73"/>
      <c r="CX177" s="73"/>
      <c r="CY177" s="73"/>
      <c r="CZ177" s="73"/>
      <c r="DA177" s="73"/>
      <c r="DB177" s="73"/>
      <c r="DC177" s="73"/>
      <c r="DD177" s="73"/>
      <c r="DE177" s="73"/>
      <c r="DF177" s="73"/>
      <c r="DG177" s="73"/>
      <c r="DH177" s="73"/>
      <c r="DI177" s="73"/>
      <c r="DJ177" s="73"/>
      <c r="DK177" s="73"/>
      <c r="DL177" s="73"/>
      <c r="DM177" s="73"/>
      <c r="DN177" s="73"/>
      <c r="DO177" s="73"/>
      <c r="DP177" s="73"/>
      <c r="DQ177" s="73"/>
      <c r="DR177" s="73"/>
      <c r="DS177" s="73"/>
      <c r="DT177" s="73"/>
      <c r="DU177" s="73"/>
      <c r="DV177" s="73"/>
      <c r="DW177" s="73"/>
      <c r="DX177" s="73"/>
      <c r="DY177" s="73"/>
      <c r="DZ177" s="73"/>
      <c r="EA177" s="73"/>
      <c r="EB177" s="73"/>
      <c r="EC177" s="73"/>
      <c r="ED177" s="73"/>
      <c r="EE177" s="73"/>
      <c r="EF177" s="73"/>
      <c r="EG177" s="73"/>
      <c r="EH177" s="73"/>
      <c r="EI177" s="73"/>
      <c r="EJ177" s="73"/>
      <c r="EK177" s="73"/>
    </row>
    <row r="178" spans="1:141" s="41" customFormat="1" ht="15" customHeight="1">
      <c r="A178" s="137">
        <v>2</v>
      </c>
      <c r="B178" s="22" t="s">
        <v>216</v>
      </c>
      <c r="C178" s="37">
        <v>2097.9</v>
      </c>
      <c r="D178" s="38" t="s">
        <v>5</v>
      </c>
      <c r="E178" s="44"/>
      <c r="F178" s="44">
        <f t="shared" si="5"/>
        <v>0</v>
      </c>
      <c r="G178" s="45"/>
      <c r="H178" s="79" t="s">
        <v>44</v>
      </c>
      <c r="I178" s="45"/>
      <c r="J178" s="45"/>
      <c r="K178" s="45" t="e">
        <f>+#REF!+#REF!-#REF!</f>
        <v>#REF!</v>
      </c>
      <c r="L178" s="45"/>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c r="BX178" s="79"/>
      <c r="BY178" s="79"/>
      <c r="BZ178" s="79"/>
      <c r="CA178" s="79"/>
      <c r="CB178" s="79"/>
      <c r="CC178" s="79"/>
      <c r="CD178" s="79"/>
      <c r="CE178" s="79"/>
      <c r="CF178" s="79"/>
      <c r="CG178" s="79"/>
      <c r="CH178" s="79"/>
      <c r="CI178" s="79"/>
      <c r="CJ178" s="79"/>
      <c r="CK178" s="79"/>
      <c r="CL178" s="79"/>
      <c r="CM178" s="79"/>
      <c r="CN178" s="79"/>
      <c r="CO178" s="79"/>
      <c r="CP178" s="79"/>
      <c r="CQ178" s="79"/>
      <c r="CR178" s="79"/>
      <c r="CS178" s="79"/>
      <c r="CT178" s="79"/>
      <c r="CU178" s="79"/>
      <c r="CV178" s="79"/>
      <c r="CW178" s="79"/>
      <c r="CX178" s="79"/>
      <c r="CY178" s="79"/>
      <c r="CZ178" s="79"/>
      <c r="DA178" s="79"/>
      <c r="DB178" s="79"/>
      <c r="DC178" s="79"/>
      <c r="DD178" s="79"/>
      <c r="DE178" s="79"/>
      <c r="DF178" s="79"/>
      <c r="DG178" s="79"/>
      <c r="DH178" s="79"/>
      <c r="DI178" s="79"/>
      <c r="DJ178" s="79"/>
      <c r="DK178" s="79"/>
      <c r="DL178" s="79"/>
      <c r="DM178" s="79"/>
      <c r="DN178" s="79"/>
      <c r="DO178" s="79"/>
      <c r="DP178" s="79"/>
      <c r="DQ178" s="79"/>
      <c r="DR178" s="79"/>
      <c r="DS178" s="79"/>
      <c r="DT178" s="79"/>
      <c r="DU178" s="79"/>
      <c r="DV178" s="79"/>
      <c r="DW178" s="79"/>
      <c r="DX178" s="79"/>
      <c r="DY178" s="79"/>
      <c r="DZ178" s="79"/>
      <c r="EA178" s="79"/>
      <c r="EB178" s="79"/>
      <c r="EC178" s="79"/>
      <c r="ED178" s="79"/>
      <c r="EE178" s="79"/>
      <c r="EF178" s="79"/>
      <c r="EG178" s="79"/>
      <c r="EH178" s="79"/>
      <c r="EI178" s="79"/>
      <c r="EJ178" s="79"/>
      <c r="EK178" s="79"/>
    </row>
    <row r="179" spans="1:141" s="41" customFormat="1" ht="15.75" customHeight="1">
      <c r="A179" s="137">
        <v>3</v>
      </c>
      <c r="B179" s="22" t="s">
        <v>217</v>
      </c>
      <c r="C179" s="37">
        <v>2079</v>
      </c>
      <c r="D179" s="38" t="s">
        <v>5</v>
      </c>
      <c r="E179" s="44"/>
      <c r="F179" s="44">
        <f t="shared" si="5"/>
        <v>0</v>
      </c>
      <c r="G179" s="45"/>
      <c r="H179" s="79" t="s">
        <v>44</v>
      </c>
      <c r="I179" s="45"/>
      <c r="J179" s="45"/>
      <c r="K179" s="45" t="e">
        <f>+#REF!+#REF!-#REF!</f>
        <v>#REF!</v>
      </c>
      <c r="L179" s="45"/>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c r="BS179" s="79"/>
      <c r="BT179" s="79"/>
      <c r="BU179" s="79"/>
      <c r="BV179" s="79"/>
      <c r="BW179" s="79"/>
      <c r="BX179" s="79"/>
      <c r="BY179" s="79"/>
      <c r="BZ179" s="79"/>
      <c r="CA179" s="79"/>
      <c r="CB179" s="79"/>
      <c r="CC179" s="79"/>
      <c r="CD179" s="79"/>
      <c r="CE179" s="79"/>
      <c r="CF179" s="79"/>
      <c r="CG179" s="79"/>
      <c r="CH179" s="79"/>
      <c r="CI179" s="79"/>
      <c r="CJ179" s="79"/>
      <c r="CK179" s="79"/>
      <c r="CL179" s="79"/>
      <c r="CM179" s="79"/>
      <c r="CN179" s="79"/>
      <c r="CO179" s="79"/>
      <c r="CP179" s="79"/>
      <c r="CQ179" s="79"/>
      <c r="CR179" s="79"/>
      <c r="CS179" s="79"/>
      <c r="CT179" s="79"/>
      <c r="CU179" s="79"/>
      <c r="CV179" s="79"/>
      <c r="CW179" s="79"/>
      <c r="CX179" s="79"/>
      <c r="CY179" s="79"/>
      <c r="CZ179" s="79"/>
      <c r="DA179" s="79"/>
      <c r="DB179" s="79"/>
      <c r="DC179" s="79"/>
      <c r="DD179" s="79"/>
      <c r="DE179" s="79"/>
      <c r="DF179" s="79"/>
      <c r="DG179" s="79"/>
      <c r="DH179" s="79"/>
      <c r="DI179" s="79"/>
      <c r="DJ179" s="79"/>
      <c r="DK179" s="79"/>
      <c r="DL179" s="79"/>
      <c r="DM179" s="79"/>
      <c r="DN179" s="79"/>
      <c r="DO179" s="79"/>
      <c r="DP179" s="79"/>
      <c r="DQ179" s="79"/>
      <c r="DR179" s="79"/>
      <c r="DS179" s="79"/>
      <c r="DT179" s="79"/>
      <c r="DU179" s="79"/>
      <c r="DV179" s="79"/>
      <c r="DW179" s="79"/>
      <c r="DX179" s="79"/>
      <c r="DY179" s="79"/>
      <c r="DZ179" s="79"/>
      <c r="EA179" s="79"/>
      <c r="EB179" s="79"/>
      <c r="EC179" s="79"/>
      <c r="ED179" s="79"/>
      <c r="EE179" s="79"/>
      <c r="EF179" s="79"/>
      <c r="EG179" s="79"/>
      <c r="EH179" s="79"/>
      <c r="EI179" s="79"/>
      <c r="EJ179" s="79"/>
      <c r="EK179" s="79"/>
    </row>
    <row r="180" spans="1:141" s="41" customFormat="1" ht="15" customHeight="1">
      <c r="A180" s="137">
        <v>4</v>
      </c>
      <c r="B180" s="92" t="s">
        <v>211</v>
      </c>
      <c r="C180" s="213">
        <v>8950</v>
      </c>
      <c r="D180" s="38" t="s">
        <v>4</v>
      </c>
      <c r="E180" s="44"/>
      <c r="F180" s="44">
        <f t="shared" si="5"/>
        <v>0</v>
      </c>
      <c r="G180" s="45"/>
      <c r="H180" s="79" t="s">
        <v>44</v>
      </c>
      <c r="I180" s="45"/>
      <c r="J180" s="45"/>
      <c r="K180" s="45" t="e">
        <f>+#REF!+#REF!-#REF!</f>
        <v>#REF!</v>
      </c>
      <c r="L180" s="45"/>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79"/>
      <c r="BI180" s="79"/>
      <c r="BJ180" s="79"/>
      <c r="BK180" s="79"/>
      <c r="BL180" s="79"/>
      <c r="BM180" s="79"/>
      <c r="BN180" s="79"/>
      <c r="BO180" s="79"/>
      <c r="BP180" s="79"/>
      <c r="BQ180" s="79"/>
      <c r="BR180" s="79"/>
      <c r="BS180" s="79"/>
      <c r="BT180" s="79"/>
      <c r="BU180" s="79"/>
      <c r="BV180" s="79"/>
      <c r="BW180" s="79"/>
      <c r="BX180" s="79"/>
      <c r="BY180" s="79"/>
      <c r="BZ180" s="79"/>
      <c r="CA180" s="79"/>
      <c r="CB180" s="79"/>
      <c r="CC180" s="79"/>
      <c r="CD180" s="79"/>
      <c r="CE180" s="79"/>
      <c r="CF180" s="79"/>
      <c r="CG180" s="79"/>
      <c r="CH180" s="79"/>
      <c r="CI180" s="79"/>
      <c r="CJ180" s="79"/>
      <c r="CK180" s="79"/>
      <c r="CL180" s="79"/>
      <c r="CM180" s="79"/>
      <c r="CN180" s="79"/>
      <c r="CO180" s="79"/>
      <c r="CP180" s="79"/>
      <c r="CQ180" s="79"/>
      <c r="CR180" s="79"/>
      <c r="CS180" s="79"/>
      <c r="CT180" s="79"/>
      <c r="CU180" s="79"/>
      <c r="CV180" s="79"/>
      <c r="CW180" s="79"/>
      <c r="CX180" s="79"/>
      <c r="CY180" s="79"/>
      <c r="CZ180" s="79"/>
      <c r="DA180" s="79"/>
      <c r="DB180" s="79"/>
      <c r="DC180" s="79"/>
      <c r="DD180" s="79"/>
      <c r="DE180" s="79"/>
      <c r="DF180" s="79"/>
      <c r="DG180" s="79"/>
      <c r="DH180" s="79"/>
      <c r="DI180" s="79"/>
      <c r="DJ180" s="79"/>
      <c r="DK180" s="79"/>
      <c r="DL180" s="79"/>
      <c r="DM180" s="79"/>
      <c r="DN180" s="79"/>
      <c r="DO180" s="79"/>
      <c r="DP180" s="79"/>
      <c r="DQ180" s="79"/>
      <c r="DR180" s="79"/>
      <c r="DS180" s="79"/>
      <c r="DT180" s="79"/>
      <c r="DU180" s="79"/>
      <c r="DV180" s="79"/>
      <c r="DW180" s="79"/>
      <c r="DX180" s="79"/>
      <c r="DY180" s="79"/>
      <c r="DZ180" s="79"/>
      <c r="EA180" s="79"/>
      <c r="EB180" s="79"/>
      <c r="EC180" s="79"/>
      <c r="ED180" s="79"/>
      <c r="EE180" s="79"/>
      <c r="EF180" s="79"/>
      <c r="EG180" s="79"/>
      <c r="EH180" s="79"/>
      <c r="EI180" s="79"/>
      <c r="EJ180" s="79"/>
      <c r="EK180" s="79"/>
    </row>
    <row r="181" spans="1:141" s="41" customFormat="1" ht="13.5" customHeight="1">
      <c r="A181" s="137">
        <v>5</v>
      </c>
      <c r="B181" s="22" t="s">
        <v>218</v>
      </c>
      <c r="C181" s="37">
        <v>10108</v>
      </c>
      <c r="D181" s="38" t="s">
        <v>4</v>
      </c>
      <c r="E181" s="214"/>
      <c r="F181" s="44">
        <f t="shared" si="5"/>
        <v>0</v>
      </c>
      <c r="G181" s="45"/>
      <c r="H181" s="79" t="s">
        <v>44</v>
      </c>
      <c r="I181" s="45"/>
      <c r="J181" s="45"/>
      <c r="K181" s="45" t="e">
        <f>+#REF!+#REF!-#REF!</f>
        <v>#REF!</v>
      </c>
      <c r="L181" s="45"/>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79"/>
      <c r="BI181" s="79"/>
      <c r="BJ181" s="79"/>
      <c r="BK181" s="79"/>
      <c r="BL181" s="79"/>
      <c r="BM181" s="79"/>
      <c r="BN181" s="79"/>
      <c r="BO181" s="79"/>
      <c r="BP181" s="79"/>
      <c r="BQ181" s="79"/>
      <c r="BR181" s="79"/>
      <c r="BS181" s="79"/>
      <c r="BT181" s="79"/>
      <c r="BU181" s="79"/>
      <c r="BV181" s="79"/>
      <c r="BW181" s="79"/>
      <c r="BX181" s="79"/>
      <c r="BY181" s="79"/>
      <c r="BZ181" s="79"/>
      <c r="CA181" s="79"/>
      <c r="CB181" s="79"/>
      <c r="CC181" s="79"/>
      <c r="CD181" s="79"/>
      <c r="CE181" s="79"/>
      <c r="CF181" s="79"/>
      <c r="CG181" s="79"/>
      <c r="CH181" s="79"/>
      <c r="CI181" s="79"/>
      <c r="CJ181" s="79"/>
      <c r="CK181" s="79"/>
      <c r="CL181" s="79"/>
      <c r="CM181" s="79"/>
      <c r="CN181" s="79"/>
      <c r="CO181" s="79"/>
      <c r="CP181" s="79"/>
      <c r="CQ181" s="79"/>
      <c r="CR181" s="79"/>
      <c r="CS181" s="79"/>
      <c r="CT181" s="79"/>
      <c r="CU181" s="79"/>
      <c r="CV181" s="79"/>
      <c r="CW181" s="79"/>
      <c r="CX181" s="79"/>
      <c r="CY181" s="79"/>
      <c r="CZ181" s="79"/>
      <c r="DA181" s="79"/>
      <c r="DB181" s="79"/>
      <c r="DC181" s="79"/>
      <c r="DD181" s="79"/>
      <c r="DE181" s="79"/>
      <c r="DF181" s="79"/>
      <c r="DG181" s="79"/>
      <c r="DH181" s="79"/>
      <c r="DI181" s="79"/>
      <c r="DJ181" s="79"/>
      <c r="DK181" s="79"/>
      <c r="DL181" s="79"/>
      <c r="DM181" s="79"/>
      <c r="DN181" s="79"/>
      <c r="DO181" s="79"/>
      <c r="DP181" s="79"/>
      <c r="DQ181" s="79"/>
      <c r="DR181" s="79"/>
      <c r="DS181" s="79"/>
      <c r="DT181" s="79"/>
      <c r="DU181" s="79"/>
      <c r="DV181" s="79"/>
      <c r="DW181" s="79"/>
      <c r="DX181" s="79"/>
      <c r="DY181" s="79"/>
      <c r="DZ181" s="79"/>
      <c r="EA181" s="79"/>
      <c r="EB181" s="79"/>
      <c r="EC181" s="79"/>
      <c r="ED181" s="79"/>
      <c r="EE181" s="79"/>
      <c r="EF181" s="79"/>
      <c r="EG181" s="79"/>
      <c r="EH181" s="79"/>
      <c r="EI181" s="79"/>
      <c r="EJ181" s="79"/>
      <c r="EK181" s="79"/>
    </row>
    <row r="182" spans="1:141" s="41" customFormat="1" ht="15" customHeight="1">
      <c r="A182" s="137">
        <v>6</v>
      </c>
      <c r="B182" s="92" t="s">
        <v>578</v>
      </c>
      <c r="C182" s="213">
        <v>6500</v>
      </c>
      <c r="D182" s="38" t="s">
        <v>4</v>
      </c>
      <c r="E182" s="44"/>
      <c r="F182" s="44">
        <f t="shared" si="5"/>
        <v>0</v>
      </c>
      <c r="G182" s="45"/>
      <c r="H182" s="79" t="s">
        <v>44</v>
      </c>
      <c r="I182" s="45"/>
      <c r="J182" s="45"/>
      <c r="K182" s="45" t="e">
        <f>+#REF!+#REF!-#REF!</f>
        <v>#REF!</v>
      </c>
      <c r="L182" s="45"/>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c r="BS182" s="79"/>
      <c r="BT182" s="79"/>
      <c r="BU182" s="79"/>
      <c r="BV182" s="79"/>
      <c r="BW182" s="79"/>
      <c r="BX182" s="79"/>
      <c r="BY182" s="79"/>
      <c r="BZ182" s="79"/>
      <c r="CA182" s="79"/>
      <c r="CB182" s="79"/>
      <c r="CC182" s="79"/>
      <c r="CD182" s="79"/>
      <c r="CE182" s="79"/>
      <c r="CF182" s="79"/>
      <c r="CG182" s="79"/>
      <c r="CH182" s="79"/>
      <c r="CI182" s="79"/>
      <c r="CJ182" s="79"/>
      <c r="CK182" s="79"/>
      <c r="CL182" s="79"/>
      <c r="CM182" s="79"/>
      <c r="CN182" s="79"/>
      <c r="CO182" s="79"/>
      <c r="CP182" s="79"/>
      <c r="CQ182" s="79"/>
      <c r="CR182" s="79"/>
      <c r="CS182" s="79"/>
      <c r="CT182" s="79"/>
      <c r="CU182" s="79"/>
      <c r="CV182" s="79"/>
      <c r="CW182" s="79"/>
      <c r="CX182" s="79"/>
      <c r="CY182" s="79"/>
      <c r="CZ182" s="79"/>
      <c r="DA182" s="79"/>
      <c r="DB182" s="79"/>
      <c r="DC182" s="79"/>
      <c r="DD182" s="79"/>
      <c r="DE182" s="79"/>
      <c r="DF182" s="79"/>
      <c r="DG182" s="79"/>
      <c r="DH182" s="79"/>
      <c r="DI182" s="79"/>
      <c r="DJ182" s="79"/>
      <c r="DK182" s="79"/>
      <c r="DL182" s="79"/>
      <c r="DM182" s="79"/>
      <c r="DN182" s="79"/>
      <c r="DO182" s="79"/>
      <c r="DP182" s="79"/>
      <c r="DQ182" s="79"/>
      <c r="DR182" s="79"/>
      <c r="DS182" s="79"/>
      <c r="DT182" s="79"/>
      <c r="DU182" s="79"/>
      <c r="DV182" s="79"/>
      <c r="DW182" s="79"/>
      <c r="DX182" s="79"/>
      <c r="DY182" s="79"/>
      <c r="DZ182" s="79"/>
      <c r="EA182" s="79"/>
      <c r="EB182" s="79"/>
      <c r="EC182" s="79"/>
      <c r="ED182" s="79"/>
      <c r="EE182" s="79"/>
      <c r="EF182" s="79"/>
      <c r="EG182" s="79"/>
      <c r="EH182" s="79"/>
      <c r="EI182" s="79"/>
      <c r="EJ182" s="79"/>
      <c r="EK182" s="79"/>
    </row>
    <row r="183" spans="1:141" s="216" customFormat="1">
      <c r="A183" s="215">
        <v>7</v>
      </c>
      <c r="B183" s="132" t="s">
        <v>250</v>
      </c>
      <c r="C183" s="133">
        <v>25</v>
      </c>
      <c r="D183" s="134" t="s">
        <v>41</v>
      </c>
      <c r="E183" s="133"/>
      <c r="F183" s="133">
        <f t="shared" si="5"/>
        <v>0</v>
      </c>
    </row>
    <row r="184" spans="1:141" s="41" customFormat="1" ht="15" customHeight="1">
      <c r="A184" s="343">
        <v>8</v>
      </c>
      <c r="B184" s="344" t="s">
        <v>577</v>
      </c>
      <c r="C184" s="345">
        <v>1</v>
      </c>
      <c r="D184" s="346" t="s">
        <v>41</v>
      </c>
      <c r="E184" s="347"/>
      <c r="F184" s="347">
        <f t="shared" si="5"/>
        <v>0</v>
      </c>
      <c r="G184" s="45"/>
      <c r="H184" s="79" t="s">
        <v>44</v>
      </c>
      <c r="I184" s="45"/>
      <c r="J184" s="45"/>
      <c r="K184" s="45" t="e">
        <f>+#REF!+#REF!-#REF!</f>
        <v>#REF!</v>
      </c>
      <c r="L184" s="45"/>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c r="BX184" s="79"/>
      <c r="BY184" s="79"/>
      <c r="BZ184" s="79"/>
      <c r="CA184" s="79"/>
      <c r="CB184" s="79"/>
      <c r="CC184" s="79"/>
      <c r="CD184" s="79"/>
      <c r="CE184" s="79"/>
      <c r="CF184" s="79"/>
      <c r="CG184" s="79"/>
      <c r="CH184" s="79"/>
      <c r="CI184" s="79"/>
      <c r="CJ184" s="79"/>
      <c r="CK184" s="79"/>
      <c r="CL184" s="79"/>
      <c r="CM184" s="79"/>
      <c r="CN184" s="79"/>
      <c r="CO184" s="79"/>
      <c r="CP184" s="79"/>
      <c r="CQ184" s="79"/>
      <c r="CR184" s="79"/>
      <c r="CS184" s="79"/>
      <c r="CT184" s="79"/>
      <c r="CU184" s="79"/>
      <c r="CV184" s="79"/>
      <c r="CW184" s="79"/>
      <c r="CX184" s="79"/>
      <c r="CY184" s="79"/>
      <c r="CZ184" s="79"/>
      <c r="DA184" s="79"/>
      <c r="DB184" s="79"/>
      <c r="DC184" s="79"/>
      <c r="DD184" s="79"/>
      <c r="DE184" s="79"/>
      <c r="DF184" s="79"/>
      <c r="DG184" s="79"/>
      <c r="DH184" s="79"/>
      <c r="DI184" s="79"/>
      <c r="DJ184" s="79"/>
      <c r="DK184" s="79"/>
      <c r="DL184" s="79"/>
      <c r="DM184" s="79"/>
      <c r="DN184" s="79"/>
      <c r="DO184" s="79"/>
      <c r="DP184" s="79"/>
      <c r="DQ184" s="79"/>
      <c r="DR184" s="79"/>
      <c r="DS184" s="79"/>
      <c r="DT184" s="79"/>
      <c r="DU184" s="79"/>
      <c r="DV184" s="79"/>
      <c r="DW184" s="79"/>
      <c r="DX184" s="79"/>
      <c r="DY184" s="79"/>
      <c r="DZ184" s="79"/>
      <c r="EA184" s="79"/>
      <c r="EB184" s="79"/>
      <c r="EC184" s="79"/>
      <c r="ED184" s="79"/>
      <c r="EE184" s="79"/>
      <c r="EF184" s="79"/>
      <c r="EG184" s="79"/>
      <c r="EH184" s="79"/>
      <c r="EI184" s="79"/>
      <c r="EJ184" s="79"/>
      <c r="EK184" s="79"/>
    </row>
    <row r="185" spans="1:141" s="8" customFormat="1" ht="15" customHeight="1">
      <c r="A185" s="75"/>
      <c r="B185" s="76"/>
      <c r="C185" s="28"/>
      <c r="D185" s="23"/>
      <c r="E185" s="29"/>
      <c r="F185" s="29"/>
      <c r="G185" s="72"/>
      <c r="H185" s="73"/>
      <c r="I185" s="9"/>
      <c r="J185" s="9"/>
      <c r="K185" s="9"/>
      <c r="L185" s="72"/>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K185" s="73"/>
      <c r="BL185" s="73"/>
      <c r="BM185" s="73"/>
      <c r="BN185" s="73"/>
      <c r="BO185" s="73"/>
      <c r="BP185" s="73"/>
      <c r="BQ185" s="73"/>
      <c r="BR185" s="73"/>
      <c r="BS185" s="73"/>
      <c r="BT185" s="73"/>
      <c r="BU185" s="73"/>
      <c r="BV185" s="73"/>
      <c r="BW185" s="73"/>
      <c r="BX185" s="73"/>
      <c r="BY185" s="73"/>
      <c r="BZ185" s="73"/>
      <c r="CA185" s="73"/>
      <c r="CB185" s="73"/>
      <c r="CC185" s="73"/>
      <c r="CD185" s="73"/>
      <c r="CE185" s="73"/>
      <c r="CF185" s="73"/>
      <c r="CG185" s="73"/>
      <c r="CH185" s="73"/>
      <c r="CI185" s="73"/>
      <c r="CJ185" s="73"/>
      <c r="CK185" s="73"/>
      <c r="CL185" s="73"/>
      <c r="CM185" s="73"/>
      <c r="CN185" s="73"/>
      <c r="CO185" s="73"/>
      <c r="CP185" s="73"/>
      <c r="CQ185" s="73"/>
      <c r="CR185" s="73"/>
      <c r="CS185" s="73"/>
      <c r="CT185" s="73"/>
      <c r="CU185" s="73"/>
      <c r="CV185" s="73"/>
      <c r="CW185" s="73"/>
      <c r="CX185" s="73"/>
      <c r="CY185" s="73"/>
      <c r="CZ185" s="73"/>
      <c r="DA185" s="73"/>
      <c r="DB185" s="73"/>
      <c r="DC185" s="73"/>
      <c r="DD185" s="73"/>
      <c r="DE185" s="73"/>
      <c r="DF185" s="73"/>
      <c r="DG185" s="73"/>
      <c r="DH185" s="73"/>
      <c r="DI185" s="73"/>
      <c r="DJ185" s="73"/>
      <c r="DK185" s="73"/>
      <c r="DL185" s="73"/>
      <c r="DM185" s="73"/>
      <c r="DN185" s="73"/>
      <c r="DO185" s="73"/>
      <c r="DP185" s="73"/>
      <c r="DQ185" s="73"/>
      <c r="DR185" s="73"/>
      <c r="DS185" s="73"/>
      <c r="DT185" s="73"/>
      <c r="DU185" s="73"/>
      <c r="DV185" s="73"/>
      <c r="DW185" s="73"/>
      <c r="DX185" s="73"/>
      <c r="DY185" s="73"/>
      <c r="DZ185" s="73"/>
      <c r="EA185" s="73"/>
      <c r="EB185" s="73"/>
      <c r="EC185" s="73"/>
      <c r="ED185" s="73"/>
      <c r="EE185" s="73"/>
      <c r="EF185" s="73"/>
      <c r="EG185" s="73"/>
      <c r="EH185" s="73"/>
      <c r="EI185" s="73"/>
      <c r="EJ185" s="73"/>
      <c r="EK185" s="73"/>
    </row>
    <row r="186" spans="1:141" s="8" customFormat="1" ht="15" customHeight="1">
      <c r="A186" s="71" t="s">
        <v>8</v>
      </c>
      <c r="B186" s="77" t="s">
        <v>886</v>
      </c>
      <c r="C186" s="28"/>
      <c r="D186" s="24"/>
      <c r="E186" s="29"/>
      <c r="F186" s="29"/>
      <c r="G186" s="72"/>
      <c r="H186" s="73"/>
      <c r="I186" s="9"/>
      <c r="J186" s="9"/>
      <c r="K186" s="9" t="e">
        <f>+#REF!+#REF!-#REF!</f>
        <v>#REF!</v>
      </c>
      <c r="L186" s="72"/>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c r="BI186" s="73"/>
      <c r="BJ186" s="73"/>
      <c r="BK186" s="73"/>
      <c r="BL186" s="73"/>
      <c r="BM186" s="73"/>
      <c r="BN186" s="73"/>
      <c r="BO186" s="73"/>
      <c r="BP186" s="73"/>
      <c r="BQ186" s="73"/>
      <c r="BR186" s="73"/>
      <c r="BS186" s="73"/>
      <c r="BT186" s="73"/>
      <c r="BU186" s="73"/>
      <c r="BV186" s="73"/>
      <c r="BW186" s="73"/>
      <c r="BX186" s="73"/>
      <c r="BY186" s="73"/>
      <c r="BZ186" s="73"/>
      <c r="CA186" s="73"/>
      <c r="CB186" s="73"/>
      <c r="CC186" s="73"/>
      <c r="CD186" s="73"/>
      <c r="CE186" s="73"/>
      <c r="CF186" s="73"/>
      <c r="CG186" s="73"/>
      <c r="CH186" s="73"/>
      <c r="CI186" s="73"/>
      <c r="CJ186" s="73"/>
      <c r="CK186" s="73"/>
      <c r="CL186" s="73"/>
      <c r="CM186" s="73"/>
      <c r="CN186" s="73"/>
      <c r="CO186" s="73"/>
      <c r="CP186" s="73"/>
      <c r="CQ186" s="73"/>
      <c r="CR186" s="73"/>
      <c r="CS186" s="73"/>
      <c r="CT186" s="73"/>
      <c r="CU186" s="73"/>
      <c r="CV186" s="73"/>
      <c r="CW186" s="73"/>
      <c r="CX186" s="73"/>
      <c r="CY186" s="73"/>
      <c r="CZ186" s="73"/>
      <c r="DA186" s="73"/>
      <c r="DB186" s="73"/>
      <c r="DC186" s="73"/>
      <c r="DD186" s="73"/>
      <c r="DE186" s="73"/>
      <c r="DF186" s="73"/>
      <c r="DG186" s="73"/>
      <c r="DH186" s="73"/>
      <c r="DI186" s="73"/>
      <c r="DJ186" s="73"/>
      <c r="DK186" s="73"/>
      <c r="DL186" s="73"/>
      <c r="DM186" s="73"/>
      <c r="DN186" s="73"/>
      <c r="DO186" s="73"/>
      <c r="DP186" s="73"/>
      <c r="DQ186" s="73"/>
      <c r="DR186" s="73"/>
      <c r="DS186" s="73"/>
      <c r="DT186" s="73"/>
      <c r="DU186" s="73"/>
      <c r="DV186" s="73"/>
      <c r="DW186" s="73"/>
      <c r="DX186" s="73"/>
      <c r="DY186" s="73"/>
      <c r="DZ186" s="73"/>
      <c r="EA186" s="73"/>
      <c r="EB186" s="73"/>
      <c r="EC186" s="73"/>
      <c r="ED186" s="73"/>
      <c r="EE186" s="73"/>
      <c r="EF186" s="73"/>
      <c r="EG186" s="73"/>
      <c r="EH186" s="73"/>
      <c r="EI186" s="73"/>
      <c r="EJ186" s="73"/>
      <c r="EK186" s="73"/>
    </row>
    <row r="187" spans="1:141" s="41" customFormat="1" ht="13.5" customHeight="1">
      <c r="A187" s="137">
        <v>1</v>
      </c>
      <c r="B187" s="78" t="s">
        <v>235</v>
      </c>
      <c r="C187" s="44">
        <v>1394.4459999999999</v>
      </c>
      <c r="D187" s="38" t="s">
        <v>4</v>
      </c>
      <c r="E187" s="44"/>
      <c r="F187" s="44">
        <f t="shared" ref="F187:F192" si="6">+E187*C187</f>
        <v>0</v>
      </c>
      <c r="G187" s="45"/>
      <c r="H187" s="79" t="s">
        <v>44</v>
      </c>
      <c r="I187" s="45"/>
      <c r="J187" s="45"/>
      <c r="K187" s="45" t="e">
        <f>+#REF!+#REF!-#REF!</f>
        <v>#REF!</v>
      </c>
      <c r="L187" s="45"/>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c r="BS187" s="79"/>
      <c r="BT187" s="79"/>
      <c r="BU187" s="79"/>
      <c r="BV187" s="79"/>
      <c r="BW187" s="79"/>
      <c r="BX187" s="79"/>
      <c r="BY187" s="79"/>
      <c r="BZ187" s="79"/>
      <c r="CA187" s="79"/>
      <c r="CB187" s="79"/>
      <c r="CC187" s="79"/>
      <c r="CD187" s="79"/>
      <c r="CE187" s="79"/>
      <c r="CF187" s="79"/>
      <c r="CG187" s="79"/>
      <c r="CH187" s="79"/>
      <c r="CI187" s="79"/>
      <c r="CJ187" s="79"/>
      <c r="CK187" s="79"/>
      <c r="CL187" s="79"/>
      <c r="CM187" s="79"/>
      <c r="CN187" s="79"/>
      <c r="CO187" s="79"/>
      <c r="CP187" s="79"/>
      <c r="CQ187" s="79"/>
      <c r="CR187" s="79"/>
      <c r="CS187" s="79"/>
      <c r="CT187" s="79"/>
      <c r="CU187" s="79"/>
      <c r="CV187" s="79"/>
      <c r="CW187" s="79"/>
      <c r="CX187" s="79"/>
      <c r="CY187" s="79"/>
      <c r="CZ187" s="79"/>
      <c r="DA187" s="79"/>
      <c r="DB187" s="79"/>
      <c r="DC187" s="79"/>
      <c r="DD187" s="79"/>
      <c r="DE187" s="79"/>
      <c r="DF187" s="79"/>
      <c r="DG187" s="79"/>
      <c r="DH187" s="79"/>
      <c r="DI187" s="79"/>
      <c r="DJ187" s="79"/>
      <c r="DK187" s="79"/>
      <c r="DL187" s="79"/>
      <c r="DM187" s="79"/>
      <c r="DN187" s="79"/>
      <c r="DO187" s="79"/>
      <c r="DP187" s="79"/>
      <c r="DQ187" s="79"/>
      <c r="DR187" s="79"/>
      <c r="DS187" s="79"/>
      <c r="DT187" s="79"/>
      <c r="DU187" s="79"/>
      <c r="DV187" s="79"/>
      <c r="DW187" s="79"/>
      <c r="DX187" s="79"/>
      <c r="DY187" s="79"/>
      <c r="DZ187" s="79"/>
      <c r="EA187" s="79"/>
      <c r="EB187" s="79"/>
      <c r="EC187" s="79"/>
      <c r="ED187" s="79"/>
      <c r="EE187" s="79"/>
      <c r="EF187" s="79"/>
      <c r="EG187" s="79"/>
      <c r="EH187" s="79"/>
      <c r="EI187" s="79"/>
      <c r="EJ187" s="79"/>
      <c r="EK187" s="79"/>
    </row>
    <row r="188" spans="1:141" s="8" customFormat="1" ht="15" customHeight="1">
      <c r="A188" s="138">
        <v>2</v>
      </c>
      <c r="B188" s="76" t="s">
        <v>220</v>
      </c>
      <c r="C188" s="29">
        <v>332.68</v>
      </c>
      <c r="D188" s="23" t="s">
        <v>4</v>
      </c>
      <c r="E188" s="29"/>
      <c r="F188" s="29">
        <f t="shared" si="6"/>
        <v>0</v>
      </c>
      <c r="G188" s="72"/>
      <c r="H188" s="73" t="s">
        <v>44</v>
      </c>
      <c r="I188" s="9"/>
      <c r="J188" s="9"/>
      <c r="K188" s="9" t="e">
        <f>+#REF!+#REF!-#REF!</f>
        <v>#REF!</v>
      </c>
      <c r="L188" s="72"/>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c r="BK188" s="73"/>
      <c r="BL188" s="73"/>
      <c r="BM188" s="73"/>
      <c r="BN188" s="73"/>
      <c r="BO188" s="73"/>
      <c r="BP188" s="73"/>
      <c r="BQ188" s="73"/>
      <c r="BR188" s="73"/>
      <c r="BS188" s="73"/>
      <c r="BT188" s="73"/>
      <c r="BU188" s="73"/>
      <c r="BV188" s="73"/>
      <c r="BW188" s="73"/>
      <c r="BX188" s="73"/>
      <c r="BY188" s="73"/>
      <c r="BZ188" s="73"/>
      <c r="CA188" s="73"/>
      <c r="CB188" s="73"/>
      <c r="CC188" s="73"/>
      <c r="CD188" s="73"/>
      <c r="CE188" s="73"/>
      <c r="CF188" s="73"/>
      <c r="CG188" s="73"/>
      <c r="CH188" s="73"/>
      <c r="CI188" s="73"/>
      <c r="CJ188" s="73"/>
      <c r="CK188" s="73"/>
      <c r="CL188" s="73"/>
      <c r="CM188" s="73"/>
      <c r="CN188" s="73"/>
      <c r="CO188" s="73"/>
      <c r="CP188" s="73"/>
      <c r="CQ188" s="73"/>
      <c r="CR188" s="73"/>
      <c r="CS188" s="73"/>
      <c r="CT188" s="73"/>
      <c r="CU188" s="73"/>
      <c r="CV188" s="73"/>
      <c r="CW188" s="73"/>
      <c r="CX188" s="73"/>
      <c r="CY188" s="73"/>
      <c r="CZ188" s="73"/>
      <c r="DA188" s="73"/>
      <c r="DB188" s="73"/>
      <c r="DC188" s="73"/>
      <c r="DD188" s="73"/>
      <c r="DE188" s="73"/>
      <c r="DF188" s="73"/>
      <c r="DG188" s="73"/>
      <c r="DH188" s="73"/>
      <c r="DI188" s="73"/>
      <c r="DJ188" s="73"/>
      <c r="DK188" s="73"/>
      <c r="DL188" s="73"/>
      <c r="DM188" s="73"/>
      <c r="DN188" s="73"/>
      <c r="DO188" s="73"/>
      <c r="DP188" s="73"/>
      <c r="DQ188" s="73"/>
      <c r="DR188" s="73"/>
      <c r="DS188" s="73"/>
      <c r="DT188" s="73"/>
      <c r="DU188" s="73"/>
      <c r="DV188" s="73"/>
      <c r="DW188" s="73"/>
      <c r="DX188" s="73"/>
      <c r="DY188" s="73"/>
      <c r="DZ188" s="73"/>
      <c r="EA188" s="73"/>
      <c r="EB188" s="73"/>
      <c r="EC188" s="73"/>
      <c r="ED188" s="73"/>
      <c r="EE188" s="73"/>
      <c r="EF188" s="73"/>
      <c r="EG188" s="73"/>
      <c r="EH188" s="73"/>
      <c r="EI188" s="73"/>
      <c r="EJ188" s="73"/>
      <c r="EK188" s="73"/>
    </row>
    <row r="189" spans="1:141" s="33" customFormat="1" ht="15" customHeight="1">
      <c r="A189" s="207">
        <v>3</v>
      </c>
      <c r="B189" s="208" t="s">
        <v>576</v>
      </c>
      <c r="C189" s="31">
        <v>1340.06</v>
      </c>
      <c r="D189" s="32" t="s">
        <v>2</v>
      </c>
      <c r="E189" s="31"/>
      <c r="F189" s="31">
        <f t="shared" si="6"/>
        <v>0</v>
      </c>
      <c r="G189" s="209"/>
      <c r="H189" s="210" t="s">
        <v>44</v>
      </c>
      <c r="I189" s="211"/>
      <c r="J189" s="211"/>
      <c r="K189" s="211" t="e">
        <f>+#REF!+#REF!-#REF!</f>
        <v>#REF!</v>
      </c>
      <c r="L189" s="209"/>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c r="BT189" s="210"/>
      <c r="BU189" s="210"/>
      <c r="BV189" s="210"/>
      <c r="BW189" s="210"/>
      <c r="BX189" s="210"/>
      <c r="BY189" s="210"/>
      <c r="BZ189" s="210"/>
      <c r="CA189" s="210"/>
      <c r="CB189" s="210"/>
      <c r="CC189" s="210"/>
      <c r="CD189" s="210"/>
      <c r="CE189" s="210"/>
      <c r="CF189" s="210"/>
      <c r="CG189" s="210"/>
      <c r="CH189" s="210"/>
      <c r="CI189" s="210"/>
      <c r="CJ189" s="210"/>
      <c r="CK189" s="210"/>
      <c r="CL189" s="210"/>
      <c r="CM189" s="210"/>
      <c r="CN189" s="210"/>
      <c r="CO189" s="210"/>
      <c r="CP189" s="210"/>
      <c r="CQ189" s="210"/>
      <c r="CR189" s="210"/>
      <c r="CS189" s="210"/>
      <c r="CT189" s="210"/>
      <c r="CU189" s="210"/>
      <c r="CV189" s="210"/>
      <c r="CW189" s="210"/>
      <c r="CX189" s="210"/>
      <c r="CY189" s="210"/>
      <c r="CZ189" s="210"/>
      <c r="DA189" s="210"/>
      <c r="DB189" s="210"/>
      <c r="DC189" s="210"/>
      <c r="DD189" s="210"/>
      <c r="DE189" s="210"/>
      <c r="DF189" s="210"/>
      <c r="DG189" s="210"/>
      <c r="DH189" s="210"/>
      <c r="DI189" s="210"/>
      <c r="DJ189" s="210"/>
      <c r="DK189" s="210"/>
      <c r="DL189" s="210"/>
      <c r="DM189" s="210"/>
      <c r="DN189" s="210"/>
      <c r="DO189" s="210"/>
      <c r="DP189" s="210"/>
      <c r="DQ189" s="210"/>
      <c r="DR189" s="210"/>
      <c r="DS189" s="210"/>
      <c r="DT189" s="210"/>
      <c r="DU189" s="210"/>
      <c r="DV189" s="210"/>
      <c r="DW189" s="210"/>
      <c r="DX189" s="210"/>
      <c r="DY189" s="210"/>
      <c r="DZ189" s="210"/>
      <c r="EA189" s="210"/>
      <c r="EB189" s="210"/>
      <c r="EC189" s="210"/>
      <c r="ED189" s="210"/>
      <c r="EE189" s="210"/>
      <c r="EF189" s="210"/>
      <c r="EG189" s="210"/>
      <c r="EH189" s="210"/>
      <c r="EI189" s="210"/>
      <c r="EJ189" s="210"/>
      <c r="EK189" s="210"/>
    </row>
    <row r="190" spans="1:141" s="210" customFormat="1" ht="15" customHeight="1">
      <c r="A190" s="207">
        <v>4</v>
      </c>
      <c r="B190" s="208" t="s">
        <v>954</v>
      </c>
      <c r="C190" s="31">
        <v>1</v>
      </c>
      <c r="D190" s="32" t="s">
        <v>41</v>
      </c>
      <c r="E190" s="31"/>
      <c r="F190" s="31">
        <f t="shared" si="6"/>
        <v>0</v>
      </c>
      <c r="G190" s="209"/>
      <c r="I190" s="211"/>
      <c r="J190" s="211"/>
      <c r="K190" s="211"/>
      <c r="L190" s="209"/>
    </row>
    <row r="191" spans="1:141" s="81" customFormat="1" ht="15" customHeight="1">
      <c r="A191" s="116">
        <v>5</v>
      </c>
      <c r="B191" s="76" t="s">
        <v>736</v>
      </c>
      <c r="C191" s="31">
        <v>27</v>
      </c>
      <c r="D191" s="32" t="s">
        <v>2</v>
      </c>
      <c r="E191" s="31"/>
      <c r="F191" s="29">
        <f t="shared" si="6"/>
        <v>0</v>
      </c>
      <c r="G191" s="80"/>
      <c r="I191" s="21"/>
      <c r="J191" s="21"/>
      <c r="K191" s="21"/>
      <c r="L191" s="80"/>
    </row>
    <row r="192" spans="1:141">
      <c r="A192" s="116">
        <v>6</v>
      </c>
      <c r="B192" s="13" t="s">
        <v>178</v>
      </c>
      <c r="C192" s="10">
        <v>65.377499999999998</v>
      </c>
      <c r="D192" s="12" t="s">
        <v>5</v>
      </c>
      <c r="E192" s="10"/>
      <c r="F192" s="29">
        <f t="shared" si="6"/>
        <v>0</v>
      </c>
    </row>
    <row r="193" spans="1:141">
      <c r="A193" s="116"/>
      <c r="B193" s="13"/>
      <c r="C193" s="10"/>
      <c r="D193" s="217"/>
      <c r="E193" s="10"/>
      <c r="F193" s="29"/>
    </row>
    <row r="194" spans="1:141">
      <c r="A194" s="260">
        <v>7</v>
      </c>
      <c r="B194" s="6" t="s">
        <v>959</v>
      </c>
      <c r="C194" s="10"/>
      <c r="D194" s="217"/>
      <c r="E194" s="10"/>
      <c r="F194" s="29"/>
    </row>
    <row r="195" spans="1:141" ht="25.5">
      <c r="A195" s="130">
        <v>7.1</v>
      </c>
      <c r="B195" s="36" t="s">
        <v>951</v>
      </c>
      <c r="C195" s="11">
        <v>5016.6499999999996</v>
      </c>
      <c r="D195" s="67" t="s">
        <v>4</v>
      </c>
      <c r="E195" s="11"/>
      <c r="F195" s="44">
        <f>+E195*C195</f>
        <v>0</v>
      </c>
    </row>
    <row r="196" spans="1:141" ht="3.75" customHeight="1">
      <c r="A196" s="117"/>
      <c r="B196" s="36"/>
      <c r="C196" s="11"/>
      <c r="D196" s="67"/>
      <c r="E196" s="11"/>
      <c r="F196" s="44"/>
    </row>
    <row r="197" spans="1:141" ht="25.5">
      <c r="A197" s="153">
        <v>7.2</v>
      </c>
      <c r="B197" s="1" t="s">
        <v>955</v>
      </c>
      <c r="C197" s="11">
        <v>500</v>
      </c>
      <c r="D197" s="212" t="s">
        <v>890</v>
      </c>
      <c r="E197" s="11"/>
      <c r="F197" s="44">
        <f>+E197*C197</f>
        <v>0</v>
      </c>
    </row>
    <row r="198" spans="1:141" ht="6" customHeight="1">
      <c r="A198" s="130"/>
      <c r="B198" s="1"/>
      <c r="C198" s="15"/>
      <c r="D198" s="212"/>
      <c r="E198" s="11"/>
      <c r="F198" s="44"/>
    </row>
    <row r="199" spans="1:141" s="19" customFormat="1">
      <c r="A199" s="218">
        <v>8</v>
      </c>
      <c r="B199" s="27" t="s">
        <v>892</v>
      </c>
      <c r="C199" s="84"/>
      <c r="D199" s="219"/>
      <c r="E199" s="18"/>
      <c r="F199" s="31"/>
    </row>
    <row r="200" spans="1:141" s="19" customFormat="1">
      <c r="A200" s="222">
        <v>8.1</v>
      </c>
      <c r="B200" s="91" t="s">
        <v>891</v>
      </c>
      <c r="C200" s="18">
        <v>2500</v>
      </c>
      <c r="D200" s="83" t="s">
        <v>4</v>
      </c>
      <c r="E200" s="198"/>
      <c r="F200" s="133">
        <f>+E200*C200</f>
        <v>0</v>
      </c>
    </row>
    <row r="201" spans="1:141" s="33" customFormat="1" ht="15" customHeight="1">
      <c r="A201" s="223">
        <v>8.1999999999999993</v>
      </c>
      <c r="B201" s="220" t="s">
        <v>43</v>
      </c>
      <c r="C201" s="221">
        <v>2500</v>
      </c>
      <c r="D201" s="32" t="s">
        <v>4</v>
      </c>
      <c r="E201" s="31"/>
      <c r="F201" s="31">
        <f>+E201*C201</f>
        <v>0</v>
      </c>
      <c r="G201" s="209"/>
      <c r="H201" s="210" t="s">
        <v>44</v>
      </c>
      <c r="I201" s="211"/>
      <c r="J201" s="211"/>
      <c r="K201" s="211" t="e">
        <f>+#REF!+#REF!-#REF!</f>
        <v>#REF!</v>
      </c>
      <c r="L201" s="209"/>
      <c r="M201" s="210"/>
      <c r="N201" s="210"/>
      <c r="O201" s="210"/>
      <c r="P201" s="210"/>
      <c r="Q201" s="210"/>
      <c r="R201" s="210"/>
      <c r="S201" s="210"/>
      <c r="T201" s="210"/>
      <c r="U201" s="210"/>
      <c r="V201" s="210"/>
      <c r="W201" s="210"/>
      <c r="X201" s="210"/>
      <c r="Y201" s="210"/>
      <c r="Z201" s="210"/>
      <c r="AA201" s="210"/>
      <c r="AB201" s="210"/>
      <c r="AC201" s="210"/>
      <c r="AD201" s="210"/>
      <c r="AE201" s="210"/>
      <c r="AF201" s="210"/>
      <c r="AG201" s="210"/>
      <c r="AH201" s="210"/>
      <c r="AI201" s="210"/>
      <c r="AJ201" s="210"/>
      <c r="AK201" s="210"/>
      <c r="AL201" s="210"/>
      <c r="AM201" s="210"/>
      <c r="AN201" s="210"/>
      <c r="AO201" s="210"/>
      <c r="AP201" s="210"/>
      <c r="AQ201" s="210"/>
      <c r="AR201" s="210"/>
      <c r="AS201" s="210"/>
      <c r="AT201" s="210"/>
      <c r="AU201" s="210"/>
      <c r="AV201" s="210"/>
      <c r="AW201" s="210"/>
      <c r="AX201" s="210"/>
      <c r="AY201" s="210"/>
      <c r="AZ201" s="210"/>
      <c r="BA201" s="210"/>
      <c r="BB201" s="210"/>
      <c r="BC201" s="210"/>
      <c r="BD201" s="210"/>
      <c r="BE201" s="210"/>
      <c r="BF201" s="210"/>
      <c r="BG201" s="210"/>
      <c r="BH201" s="210"/>
      <c r="BI201" s="210"/>
      <c r="BJ201" s="210"/>
      <c r="BK201" s="210"/>
      <c r="BL201" s="210"/>
      <c r="BM201" s="210"/>
      <c r="BN201" s="210"/>
      <c r="BO201" s="210"/>
      <c r="BP201" s="210"/>
      <c r="BQ201" s="210"/>
      <c r="BR201" s="210"/>
      <c r="BS201" s="210"/>
      <c r="BT201" s="210"/>
      <c r="BU201" s="210"/>
      <c r="BV201" s="210"/>
      <c r="BW201" s="210"/>
      <c r="BX201" s="210"/>
      <c r="BY201" s="210"/>
      <c r="BZ201" s="210"/>
      <c r="CA201" s="210"/>
      <c r="CB201" s="210"/>
      <c r="CC201" s="210"/>
      <c r="CD201" s="210"/>
      <c r="CE201" s="210"/>
      <c r="CF201" s="210"/>
      <c r="CG201" s="210"/>
      <c r="CH201" s="210"/>
      <c r="CI201" s="210"/>
      <c r="CJ201" s="210"/>
      <c r="CK201" s="210"/>
      <c r="CL201" s="210"/>
      <c r="CM201" s="210"/>
      <c r="CN201" s="210"/>
      <c r="CO201" s="210"/>
      <c r="CP201" s="210"/>
      <c r="CQ201" s="210"/>
      <c r="CR201" s="210"/>
      <c r="CS201" s="210"/>
      <c r="CT201" s="210"/>
      <c r="CU201" s="210"/>
      <c r="CV201" s="210"/>
      <c r="CW201" s="210"/>
      <c r="CX201" s="210"/>
      <c r="CY201" s="210"/>
      <c r="CZ201" s="210"/>
      <c r="DA201" s="210"/>
      <c r="DB201" s="210"/>
      <c r="DC201" s="210"/>
      <c r="DD201" s="210"/>
      <c r="DE201" s="210"/>
      <c r="DF201" s="210"/>
      <c r="DG201" s="210"/>
      <c r="DH201" s="210"/>
      <c r="DI201" s="210"/>
      <c r="DJ201" s="210"/>
      <c r="DK201" s="210"/>
      <c r="DL201" s="210"/>
      <c r="DM201" s="210"/>
      <c r="DN201" s="210"/>
      <c r="DO201" s="210"/>
      <c r="DP201" s="210"/>
      <c r="DQ201" s="210"/>
      <c r="DR201" s="210"/>
      <c r="DS201" s="210"/>
      <c r="DT201" s="210"/>
      <c r="DU201" s="210"/>
      <c r="DV201" s="210"/>
      <c r="DW201" s="210"/>
      <c r="DX201" s="210"/>
      <c r="DY201" s="210"/>
      <c r="DZ201" s="210"/>
      <c r="EA201" s="210"/>
      <c r="EB201" s="210"/>
      <c r="EC201" s="210"/>
      <c r="ED201" s="210"/>
      <c r="EE201" s="210"/>
      <c r="EF201" s="210"/>
      <c r="EG201" s="210"/>
      <c r="EH201" s="210"/>
      <c r="EI201" s="210"/>
      <c r="EJ201" s="210"/>
      <c r="EK201" s="210"/>
    </row>
    <row r="202" spans="1:141" s="41" customFormat="1" ht="27" customHeight="1">
      <c r="A202" s="153">
        <v>8.3000000000000007</v>
      </c>
      <c r="B202" s="22" t="s">
        <v>893</v>
      </c>
      <c r="C202" s="259">
        <v>2500</v>
      </c>
      <c r="D202" s="38" t="s">
        <v>4</v>
      </c>
      <c r="E202" s="44"/>
      <c r="F202" s="44">
        <f>+E202*C202</f>
        <v>0</v>
      </c>
      <c r="G202" s="45"/>
      <c r="H202" s="79" t="s">
        <v>44</v>
      </c>
      <c r="I202" s="45"/>
      <c r="J202" s="45"/>
      <c r="K202" s="45" t="e">
        <f>+#REF!+#REF!-#REF!</f>
        <v>#REF!</v>
      </c>
      <c r="L202" s="45"/>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79"/>
      <c r="BC202" s="79"/>
      <c r="BD202" s="79"/>
      <c r="BE202" s="79"/>
      <c r="BF202" s="79"/>
      <c r="BG202" s="79"/>
      <c r="BH202" s="79"/>
      <c r="BI202" s="79"/>
      <c r="BJ202" s="79"/>
      <c r="BK202" s="79"/>
      <c r="BL202" s="79"/>
      <c r="BM202" s="79"/>
      <c r="BN202" s="79"/>
      <c r="BO202" s="79"/>
      <c r="BP202" s="79"/>
      <c r="BQ202" s="79"/>
      <c r="BR202" s="79"/>
      <c r="BS202" s="79"/>
      <c r="BT202" s="79"/>
      <c r="BU202" s="79"/>
      <c r="BV202" s="79"/>
      <c r="BW202" s="79"/>
      <c r="BX202" s="79"/>
      <c r="BY202" s="79"/>
      <c r="BZ202" s="79"/>
      <c r="CA202" s="79"/>
      <c r="CB202" s="79"/>
      <c r="CC202" s="79"/>
      <c r="CD202" s="79"/>
      <c r="CE202" s="79"/>
      <c r="CF202" s="79"/>
      <c r="CG202" s="79"/>
      <c r="CH202" s="79"/>
      <c r="CI202" s="79"/>
      <c r="CJ202" s="79"/>
      <c r="CK202" s="79"/>
      <c r="CL202" s="79"/>
      <c r="CM202" s="79"/>
      <c r="CN202" s="79"/>
      <c r="CO202" s="79"/>
      <c r="CP202" s="79"/>
      <c r="CQ202" s="79"/>
      <c r="CR202" s="79"/>
      <c r="CS202" s="79"/>
      <c r="CT202" s="79"/>
      <c r="CU202" s="79"/>
      <c r="CV202" s="79"/>
      <c r="CW202" s="79"/>
      <c r="CX202" s="79"/>
      <c r="CY202" s="79"/>
      <c r="CZ202" s="79"/>
      <c r="DA202" s="79"/>
      <c r="DB202" s="79"/>
      <c r="DC202" s="79"/>
      <c r="DD202" s="79"/>
      <c r="DE202" s="79"/>
      <c r="DF202" s="79"/>
      <c r="DG202" s="79"/>
      <c r="DH202" s="79"/>
      <c r="DI202" s="79"/>
      <c r="DJ202" s="79"/>
      <c r="DK202" s="79"/>
      <c r="DL202" s="79"/>
      <c r="DM202" s="79"/>
      <c r="DN202" s="79"/>
      <c r="DO202" s="79"/>
      <c r="DP202" s="79"/>
      <c r="DQ202" s="79"/>
      <c r="DR202" s="79"/>
      <c r="DS202" s="79"/>
      <c r="DT202" s="79"/>
      <c r="DU202" s="79"/>
      <c r="DV202" s="79"/>
      <c r="DW202" s="79"/>
      <c r="DX202" s="79"/>
      <c r="DY202" s="79"/>
      <c r="DZ202" s="79"/>
      <c r="EA202" s="79"/>
      <c r="EB202" s="79"/>
      <c r="EC202" s="79"/>
      <c r="ED202" s="79"/>
      <c r="EE202" s="79"/>
      <c r="EF202" s="79"/>
      <c r="EG202" s="79"/>
      <c r="EH202" s="79"/>
      <c r="EI202" s="79"/>
      <c r="EJ202" s="79"/>
      <c r="EK202" s="79"/>
    </row>
    <row r="203" spans="1:141" s="41" customFormat="1" ht="12.75" customHeight="1">
      <c r="A203" s="153"/>
      <c r="B203" s="22"/>
      <c r="C203" s="213"/>
      <c r="D203" s="38"/>
      <c r="E203" s="44"/>
      <c r="F203" s="44"/>
      <c r="G203" s="45"/>
      <c r="H203" s="79"/>
      <c r="I203" s="45"/>
      <c r="J203" s="45"/>
      <c r="K203" s="45"/>
      <c r="L203" s="45"/>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c r="BE203" s="79"/>
      <c r="BF203" s="79"/>
      <c r="BG203" s="79"/>
      <c r="BH203" s="79"/>
      <c r="BI203" s="79"/>
      <c r="BJ203" s="79"/>
      <c r="BK203" s="79"/>
      <c r="BL203" s="79"/>
      <c r="BM203" s="79"/>
      <c r="BN203" s="79"/>
      <c r="BO203" s="79"/>
      <c r="BP203" s="79"/>
      <c r="BQ203" s="79"/>
      <c r="BR203" s="79"/>
      <c r="BS203" s="79"/>
      <c r="BT203" s="79"/>
      <c r="BU203" s="79"/>
      <c r="BV203" s="79"/>
      <c r="BW203" s="79"/>
      <c r="BX203" s="79"/>
      <c r="BY203" s="79"/>
      <c r="BZ203" s="79"/>
      <c r="CA203" s="79"/>
      <c r="CB203" s="79"/>
      <c r="CC203" s="79"/>
      <c r="CD203" s="79"/>
      <c r="CE203" s="79"/>
      <c r="CF203" s="79"/>
      <c r="CG203" s="79"/>
      <c r="CH203" s="79"/>
      <c r="CI203" s="79"/>
      <c r="CJ203" s="79"/>
      <c r="CK203" s="79"/>
      <c r="CL203" s="79"/>
      <c r="CM203" s="79"/>
      <c r="CN203" s="79"/>
      <c r="CO203" s="79"/>
      <c r="CP203" s="79"/>
      <c r="CQ203" s="79"/>
      <c r="CR203" s="79"/>
      <c r="CS203" s="79"/>
      <c r="CT203" s="79"/>
      <c r="CU203" s="79"/>
      <c r="CV203" s="79"/>
      <c r="CW203" s="79"/>
      <c r="CX203" s="79"/>
      <c r="CY203" s="79"/>
      <c r="CZ203" s="79"/>
      <c r="DA203" s="79"/>
      <c r="DB203" s="79"/>
      <c r="DC203" s="79"/>
      <c r="DD203" s="79"/>
      <c r="DE203" s="79"/>
      <c r="DF203" s="79"/>
      <c r="DG203" s="79"/>
      <c r="DH203" s="79"/>
      <c r="DI203" s="79"/>
      <c r="DJ203" s="79"/>
      <c r="DK203" s="79"/>
      <c r="DL203" s="79"/>
      <c r="DM203" s="79"/>
      <c r="DN203" s="79"/>
      <c r="DO203" s="79"/>
      <c r="DP203" s="79"/>
      <c r="DQ203" s="79"/>
      <c r="DR203" s="79"/>
      <c r="DS203" s="79"/>
      <c r="DT203" s="79"/>
      <c r="DU203" s="79"/>
      <c r="DV203" s="79"/>
      <c r="DW203" s="79"/>
      <c r="DX203" s="79"/>
      <c r="DY203" s="79"/>
      <c r="DZ203" s="79"/>
      <c r="EA203" s="79"/>
      <c r="EB203" s="79"/>
      <c r="EC203" s="79"/>
      <c r="ED203" s="79"/>
      <c r="EE203" s="79"/>
      <c r="EF203" s="79"/>
      <c r="EG203" s="79"/>
      <c r="EH203" s="79"/>
      <c r="EI203" s="79"/>
      <c r="EJ203" s="79"/>
      <c r="EK203" s="79"/>
    </row>
    <row r="204" spans="1:141" s="40" customFormat="1" ht="29.25" customHeight="1">
      <c r="A204" s="227">
        <v>9</v>
      </c>
      <c r="B204" s="22" t="s">
        <v>960</v>
      </c>
      <c r="C204" s="37">
        <v>1</v>
      </c>
      <c r="D204" s="38" t="s">
        <v>41</v>
      </c>
      <c r="E204" s="44"/>
      <c r="F204" s="44">
        <f>+E204*C204</f>
        <v>0</v>
      </c>
      <c r="G204" s="72"/>
      <c r="H204" s="72" t="s">
        <v>44</v>
      </c>
      <c r="I204" s="9"/>
      <c r="J204" s="9"/>
      <c r="K204" s="9" t="e">
        <f>+#REF!+#REF!-#REF!</f>
        <v>#REF!</v>
      </c>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c r="BM204" s="72"/>
      <c r="BN204" s="72"/>
      <c r="BO204" s="72"/>
      <c r="BP204" s="72"/>
      <c r="BQ204" s="72"/>
      <c r="BR204" s="72"/>
      <c r="BS204" s="72"/>
      <c r="BT204" s="72"/>
      <c r="BU204" s="72"/>
      <c r="BV204" s="72"/>
      <c r="BW204" s="72"/>
      <c r="BX204" s="72"/>
      <c r="BY204" s="72"/>
      <c r="BZ204" s="72"/>
      <c r="CA204" s="72"/>
      <c r="CB204" s="72"/>
      <c r="CC204" s="72"/>
      <c r="CD204" s="72"/>
      <c r="CE204" s="72"/>
      <c r="CF204" s="72"/>
      <c r="CG204" s="72"/>
      <c r="CH204" s="72"/>
      <c r="CI204" s="72"/>
      <c r="CJ204" s="72"/>
      <c r="CK204" s="72"/>
      <c r="CL204" s="72"/>
      <c r="CM204" s="72"/>
      <c r="CN204" s="72"/>
      <c r="CO204" s="72"/>
      <c r="CP204" s="72"/>
      <c r="CQ204" s="72"/>
      <c r="CR204" s="72"/>
      <c r="CS204" s="72"/>
      <c r="CT204" s="72"/>
      <c r="CU204" s="72"/>
      <c r="CV204" s="72"/>
      <c r="CW204" s="72"/>
      <c r="CX204" s="72"/>
      <c r="CY204" s="72"/>
      <c r="CZ204" s="72"/>
      <c r="DA204" s="72"/>
      <c r="DB204" s="72"/>
      <c r="DC204" s="72"/>
      <c r="DD204" s="72"/>
      <c r="DE204" s="72"/>
      <c r="DF204" s="72"/>
      <c r="DG204" s="72"/>
      <c r="DH204" s="72"/>
      <c r="DI204" s="72"/>
      <c r="DJ204" s="72"/>
      <c r="DK204" s="72"/>
      <c r="DL204" s="72"/>
      <c r="DM204" s="72"/>
      <c r="DN204" s="72"/>
      <c r="DO204" s="72"/>
      <c r="DP204" s="72"/>
      <c r="DQ204" s="72"/>
      <c r="DR204" s="72"/>
      <c r="DS204" s="72"/>
      <c r="DT204" s="72"/>
      <c r="DU204" s="72"/>
      <c r="DV204" s="72"/>
      <c r="DW204" s="72"/>
      <c r="DX204" s="72"/>
      <c r="DY204" s="72"/>
      <c r="DZ204" s="72"/>
      <c r="EA204" s="72"/>
      <c r="EB204" s="72"/>
      <c r="EC204" s="72"/>
      <c r="ED204" s="72"/>
      <c r="EE204" s="72"/>
      <c r="EF204" s="72"/>
      <c r="EG204" s="72"/>
      <c r="EH204" s="72"/>
      <c r="EI204" s="72"/>
      <c r="EJ204" s="72"/>
      <c r="EK204" s="72"/>
    </row>
    <row r="205" spans="1:141">
      <c r="A205" s="2"/>
      <c r="B205" s="6"/>
      <c r="C205" s="10"/>
      <c r="D205" s="24"/>
      <c r="E205" s="10"/>
      <c r="F205" s="29"/>
    </row>
    <row r="206" spans="1:141">
      <c r="A206" s="2" t="s">
        <v>242</v>
      </c>
      <c r="B206" s="6" t="s">
        <v>956</v>
      </c>
      <c r="C206" s="10"/>
      <c r="D206" s="2"/>
      <c r="E206" s="3"/>
      <c r="F206" s="4"/>
    </row>
    <row r="207" spans="1:141">
      <c r="A207" s="116">
        <v>1</v>
      </c>
      <c r="B207" s="13" t="s">
        <v>89</v>
      </c>
      <c r="C207" s="10">
        <v>7.08</v>
      </c>
      <c r="D207" s="12" t="s">
        <v>5</v>
      </c>
      <c r="E207" s="10"/>
      <c r="F207" s="14">
        <f t="shared" ref="F207:F213" si="7">E207*C207</f>
        <v>0</v>
      </c>
    </row>
    <row r="208" spans="1:141">
      <c r="A208" s="116">
        <v>2</v>
      </c>
      <c r="B208" s="13" t="s">
        <v>90</v>
      </c>
      <c r="C208" s="10">
        <v>3.81</v>
      </c>
      <c r="D208" s="12" t="s">
        <v>5</v>
      </c>
      <c r="E208" s="10"/>
      <c r="F208" s="14">
        <f t="shared" si="7"/>
        <v>0</v>
      </c>
    </row>
    <row r="209" spans="1:6">
      <c r="A209" s="116">
        <v>3</v>
      </c>
      <c r="B209" s="13" t="s">
        <v>92</v>
      </c>
      <c r="C209" s="10">
        <v>4.25</v>
      </c>
      <c r="D209" s="12" t="s">
        <v>5</v>
      </c>
      <c r="E209" s="10"/>
      <c r="F209" s="14">
        <f t="shared" si="7"/>
        <v>0</v>
      </c>
    </row>
    <row r="210" spans="1:6">
      <c r="A210" s="116">
        <v>4</v>
      </c>
      <c r="B210" s="13" t="s">
        <v>91</v>
      </c>
      <c r="C210" s="10">
        <v>0.54</v>
      </c>
      <c r="D210" s="12" t="s">
        <v>5</v>
      </c>
      <c r="E210" s="10"/>
      <c r="F210" s="14">
        <f t="shared" si="7"/>
        <v>0</v>
      </c>
    </row>
    <row r="211" spans="1:6">
      <c r="A211" s="116">
        <v>5</v>
      </c>
      <c r="B211" s="13" t="s">
        <v>158</v>
      </c>
      <c r="C211" s="10">
        <v>0.97</v>
      </c>
      <c r="D211" s="12" t="s">
        <v>5</v>
      </c>
      <c r="E211" s="10"/>
      <c r="F211" s="14">
        <f t="shared" si="7"/>
        <v>0</v>
      </c>
    </row>
    <row r="212" spans="1:6">
      <c r="A212" s="116">
        <v>6</v>
      </c>
      <c r="B212" s="13" t="s">
        <v>237</v>
      </c>
      <c r="C212" s="10">
        <v>21.56</v>
      </c>
      <c r="D212" s="12" t="s">
        <v>2</v>
      </c>
      <c r="E212" s="10"/>
      <c r="F212" s="14">
        <f t="shared" si="7"/>
        <v>0</v>
      </c>
    </row>
    <row r="213" spans="1:6">
      <c r="A213" s="116">
        <v>7</v>
      </c>
      <c r="B213" s="13" t="s">
        <v>159</v>
      </c>
      <c r="C213" s="10">
        <v>9.0500000000000007</v>
      </c>
      <c r="D213" s="12" t="s">
        <v>5</v>
      </c>
      <c r="E213" s="10"/>
      <c r="F213" s="14">
        <f t="shared" si="7"/>
        <v>0</v>
      </c>
    </row>
    <row r="214" spans="1:6">
      <c r="A214" s="2"/>
      <c r="B214" s="13"/>
      <c r="C214" s="10"/>
      <c r="D214" s="12"/>
      <c r="E214" s="10"/>
      <c r="F214" s="14"/>
    </row>
    <row r="215" spans="1:6">
      <c r="A215" s="2" t="s">
        <v>243</v>
      </c>
      <c r="B215" s="90" t="s">
        <v>957</v>
      </c>
      <c r="C215" s="10"/>
      <c r="D215" s="12"/>
      <c r="E215" s="10"/>
      <c r="F215" s="14"/>
    </row>
    <row r="216" spans="1:6">
      <c r="A216" s="116">
        <v>1</v>
      </c>
      <c r="B216" s="13" t="s">
        <v>89</v>
      </c>
      <c r="C216" s="10">
        <v>19.09</v>
      </c>
      <c r="D216" s="12" t="s">
        <v>5</v>
      </c>
      <c r="E216" s="10"/>
      <c r="F216" s="14">
        <f t="shared" ref="F216:F222" si="8">E216*C216</f>
        <v>0</v>
      </c>
    </row>
    <row r="217" spans="1:6">
      <c r="A217" s="116">
        <v>2</v>
      </c>
      <c r="B217" s="13" t="s">
        <v>90</v>
      </c>
      <c r="C217" s="10">
        <v>10.28</v>
      </c>
      <c r="D217" s="12" t="s">
        <v>5</v>
      </c>
      <c r="E217" s="10"/>
      <c r="F217" s="14">
        <f t="shared" si="8"/>
        <v>0</v>
      </c>
    </row>
    <row r="218" spans="1:6">
      <c r="A218" s="116">
        <v>3</v>
      </c>
      <c r="B218" s="13" t="s">
        <v>34</v>
      </c>
      <c r="C218" s="10">
        <v>11.46</v>
      </c>
      <c r="D218" s="12" t="s">
        <v>5</v>
      </c>
      <c r="E218" s="10"/>
      <c r="F218" s="14">
        <f t="shared" si="8"/>
        <v>0</v>
      </c>
    </row>
    <row r="219" spans="1:6">
      <c r="A219" s="116">
        <v>4</v>
      </c>
      <c r="B219" s="13" t="s">
        <v>91</v>
      </c>
      <c r="C219" s="10">
        <v>1.47</v>
      </c>
      <c r="D219" s="12" t="s">
        <v>5</v>
      </c>
      <c r="E219" s="10"/>
      <c r="F219" s="14">
        <f t="shared" si="8"/>
        <v>0</v>
      </c>
    </row>
    <row r="220" spans="1:6">
      <c r="A220" s="116">
        <v>5</v>
      </c>
      <c r="B220" s="13" t="s">
        <v>158</v>
      </c>
      <c r="C220" s="10">
        <v>2.61</v>
      </c>
      <c r="D220" s="12" t="s">
        <v>5</v>
      </c>
      <c r="E220" s="10"/>
      <c r="F220" s="14">
        <f t="shared" si="8"/>
        <v>0</v>
      </c>
    </row>
    <row r="221" spans="1:6">
      <c r="A221" s="116">
        <v>6</v>
      </c>
      <c r="B221" s="13" t="s">
        <v>237</v>
      </c>
      <c r="C221" s="10">
        <v>63.16</v>
      </c>
      <c r="D221" s="12" t="s">
        <v>2</v>
      </c>
      <c r="E221" s="10"/>
      <c r="F221" s="14">
        <f t="shared" si="8"/>
        <v>0</v>
      </c>
    </row>
    <row r="222" spans="1:6">
      <c r="A222" s="116">
        <v>7</v>
      </c>
      <c r="B222" s="13" t="s">
        <v>159</v>
      </c>
      <c r="C222" s="10">
        <v>82.53</v>
      </c>
      <c r="D222" s="12" t="s">
        <v>5</v>
      </c>
      <c r="E222" s="10"/>
      <c r="F222" s="14">
        <f t="shared" si="8"/>
        <v>0</v>
      </c>
    </row>
    <row r="223" spans="1:6">
      <c r="A223" s="116"/>
      <c r="B223" s="13"/>
      <c r="C223" s="10"/>
      <c r="D223" s="12"/>
      <c r="E223" s="10"/>
      <c r="F223" s="10"/>
    </row>
    <row r="224" spans="1:6">
      <c r="A224" s="383" t="s">
        <v>244</v>
      </c>
      <c r="B224" s="26" t="s">
        <v>84</v>
      </c>
      <c r="C224" s="11"/>
      <c r="D224" s="217"/>
      <c r="E224" s="195"/>
      <c r="F224" s="11"/>
    </row>
    <row r="225" spans="1:6" ht="27.75" customHeight="1">
      <c r="A225" s="384">
        <v>1</v>
      </c>
      <c r="B225" s="22" t="s">
        <v>87</v>
      </c>
      <c r="C225" s="11">
        <v>2</v>
      </c>
      <c r="D225" s="67" t="s">
        <v>41</v>
      </c>
      <c r="E225" s="195"/>
      <c r="F225" s="11">
        <f>E225*C225</f>
        <v>0</v>
      </c>
    </row>
    <row r="226" spans="1:6" s="385" customFormat="1" ht="17.25" customHeight="1">
      <c r="A226" s="384">
        <v>2</v>
      </c>
      <c r="B226" s="22" t="s">
        <v>88</v>
      </c>
      <c r="C226" s="11">
        <v>10</v>
      </c>
      <c r="D226" s="12" t="s">
        <v>41</v>
      </c>
      <c r="E226" s="195"/>
      <c r="F226" s="11">
        <f>E226*C226</f>
        <v>0</v>
      </c>
    </row>
    <row r="227" spans="1:6" ht="26.25" customHeight="1">
      <c r="A227" s="386">
        <v>3</v>
      </c>
      <c r="B227" s="22" t="s">
        <v>160</v>
      </c>
      <c r="C227" s="11">
        <v>1</v>
      </c>
      <c r="D227" s="17" t="s">
        <v>41</v>
      </c>
      <c r="E227" s="195"/>
      <c r="F227" s="11">
        <f>E227*C227</f>
        <v>0</v>
      </c>
    </row>
    <row r="228" spans="1:6" ht="29.25" customHeight="1">
      <c r="A228" s="386">
        <v>4</v>
      </c>
      <c r="B228" s="22" t="s">
        <v>236</v>
      </c>
      <c r="C228" s="11">
        <v>4</v>
      </c>
      <c r="D228" s="17" t="s">
        <v>41</v>
      </c>
      <c r="E228" s="195"/>
      <c r="F228" s="11">
        <f>E228*C228</f>
        <v>0</v>
      </c>
    </row>
    <row r="229" spans="1:6" ht="21" customHeight="1">
      <c r="A229" s="384">
        <v>5</v>
      </c>
      <c r="B229" s="22" t="s">
        <v>93</v>
      </c>
      <c r="C229" s="11">
        <v>1</v>
      </c>
      <c r="D229" s="17" t="s">
        <v>41</v>
      </c>
      <c r="E229" s="195"/>
      <c r="F229" s="11">
        <f>E229*C229</f>
        <v>0</v>
      </c>
    </row>
    <row r="230" spans="1:6" s="19" customFormat="1">
      <c r="A230" s="82" t="s">
        <v>245</v>
      </c>
      <c r="B230" s="27" t="s">
        <v>157</v>
      </c>
      <c r="C230" s="20"/>
      <c r="D230" s="83"/>
      <c r="E230" s="18"/>
      <c r="F230" s="84"/>
    </row>
    <row r="231" spans="1:6" s="19" customFormat="1">
      <c r="A231" s="139">
        <v>1</v>
      </c>
      <c r="B231" s="85" t="s">
        <v>219</v>
      </c>
      <c r="C231" s="20">
        <v>2.7</v>
      </c>
      <c r="D231" s="83" t="s">
        <v>2</v>
      </c>
      <c r="E231" s="18"/>
      <c r="F231" s="84">
        <f>E231*C231</f>
        <v>0</v>
      </c>
    </row>
    <row r="232" spans="1:6" s="19" customFormat="1">
      <c r="A232" s="139">
        <v>2</v>
      </c>
      <c r="B232" s="85" t="s">
        <v>894</v>
      </c>
      <c r="C232" s="18">
        <v>1</v>
      </c>
      <c r="D232" s="83" t="s">
        <v>41</v>
      </c>
      <c r="E232" s="18"/>
      <c r="F232" s="84">
        <f>E232*C232</f>
        <v>0</v>
      </c>
    </row>
    <row r="233" spans="1:6" s="19" customFormat="1">
      <c r="A233" s="82"/>
      <c r="B233" s="85"/>
      <c r="C233" s="10"/>
      <c r="D233" s="12"/>
      <c r="E233" s="3"/>
      <c r="F233" s="10"/>
    </row>
    <row r="234" spans="1:6" s="19" customFormat="1">
      <c r="A234" s="82" t="s">
        <v>246</v>
      </c>
      <c r="B234" s="27" t="s">
        <v>958</v>
      </c>
      <c r="C234" s="10"/>
      <c r="D234" s="2"/>
      <c r="E234" s="10"/>
      <c r="F234" s="14"/>
    </row>
    <row r="235" spans="1:6" s="19" customFormat="1" ht="38.25">
      <c r="A235" s="122">
        <v>1</v>
      </c>
      <c r="B235" s="86" t="s">
        <v>488</v>
      </c>
      <c r="C235" s="30">
        <v>175.75</v>
      </c>
      <c r="D235" s="87" t="s">
        <v>2</v>
      </c>
      <c r="E235" s="42"/>
      <c r="F235" s="88">
        <f>E235*C235</f>
        <v>0</v>
      </c>
    </row>
    <row r="236" spans="1:6" s="19" customFormat="1" ht="38.25">
      <c r="A236" s="247">
        <v>2</v>
      </c>
      <c r="B236" s="348" t="s">
        <v>179</v>
      </c>
      <c r="C236" s="349">
        <v>186.75</v>
      </c>
      <c r="D236" s="350" t="s">
        <v>2</v>
      </c>
      <c r="E236" s="249"/>
      <c r="F236" s="351">
        <f>E236*C236</f>
        <v>0</v>
      </c>
    </row>
    <row r="237" spans="1:6" s="19" customFormat="1">
      <c r="A237" s="82"/>
      <c r="B237" s="85"/>
      <c r="C237" s="20"/>
      <c r="D237" s="83"/>
      <c r="E237" s="144"/>
      <c r="F237" s="89"/>
    </row>
    <row r="238" spans="1:6">
      <c r="A238" s="2"/>
      <c r="B238" s="6"/>
      <c r="C238" s="10"/>
      <c r="D238" s="2"/>
      <c r="E238" s="10"/>
      <c r="F238" s="14"/>
    </row>
    <row r="239" spans="1:6">
      <c r="A239" s="2" t="s">
        <v>240</v>
      </c>
      <c r="B239" s="6" t="s">
        <v>162</v>
      </c>
      <c r="C239" s="10"/>
      <c r="D239" s="2"/>
      <c r="E239" s="10"/>
      <c r="F239" s="14"/>
    </row>
    <row r="240" spans="1:6">
      <c r="A240" s="116">
        <v>1</v>
      </c>
      <c r="B240" s="387" t="s">
        <v>238</v>
      </c>
      <c r="C240" s="10">
        <v>1</v>
      </c>
      <c r="D240" s="12" t="s">
        <v>41</v>
      </c>
      <c r="E240" s="10"/>
      <c r="F240" s="14">
        <f>E240*C240</f>
        <v>0</v>
      </c>
    </row>
    <row r="241" spans="1:6">
      <c r="A241" s="2"/>
      <c r="B241" s="6"/>
      <c r="C241" s="10"/>
      <c r="D241" s="2"/>
      <c r="E241" s="10"/>
      <c r="F241" s="14"/>
    </row>
    <row r="242" spans="1:6">
      <c r="A242" s="2" t="s">
        <v>247</v>
      </c>
      <c r="B242" s="6" t="s">
        <v>29</v>
      </c>
      <c r="C242" s="10"/>
      <c r="D242" s="2"/>
      <c r="E242" s="3"/>
      <c r="F242" s="4"/>
    </row>
    <row r="243" spans="1:6">
      <c r="A243" s="116">
        <v>1</v>
      </c>
      <c r="B243" s="6" t="s">
        <v>39</v>
      </c>
      <c r="C243" s="10">
        <v>1</v>
      </c>
      <c r="D243" s="12" t="s">
        <v>6</v>
      </c>
      <c r="E243" s="10"/>
      <c r="F243" s="14">
        <f>+E243*C243</f>
        <v>0</v>
      </c>
    </row>
    <row r="244" spans="1:6">
      <c r="A244" s="10"/>
      <c r="B244" s="6"/>
      <c r="C244" s="10"/>
      <c r="D244" s="2"/>
      <c r="E244" s="3"/>
      <c r="F244" s="4"/>
    </row>
    <row r="245" spans="1:6">
      <c r="A245" s="140">
        <v>2</v>
      </c>
      <c r="B245" s="6" t="s">
        <v>9</v>
      </c>
      <c r="C245" s="10"/>
      <c r="D245" s="2"/>
      <c r="E245" s="3"/>
      <c r="F245" s="4"/>
    </row>
    <row r="246" spans="1:6">
      <c r="A246" s="130">
        <v>2.1</v>
      </c>
      <c r="B246" s="1" t="s">
        <v>36</v>
      </c>
      <c r="C246" s="11">
        <v>107.953125</v>
      </c>
      <c r="D246" s="12" t="s">
        <v>5</v>
      </c>
      <c r="E246" s="11"/>
      <c r="F246" s="11">
        <f>ROUND(C246*E246,2)</f>
        <v>0</v>
      </c>
    </row>
    <row r="247" spans="1:6">
      <c r="A247" s="130">
        <v>2.2000000000000002</v>
      </c>
      <c r="B247" s="387" t="s">
        <v>35</v>
      </c>
      <c r="C247" s="11">
        <v>1</v>
      </c>
      <c r="D247" s="17" t="s">
        <v>5</v>
      </c>
      <c r="E247" s="11"/>
      <c r="F247" s="11">
        <f>ROUND(C247*E247,2)</f>
        <v>0</v>
      </c>
    </row>
    <row r="248" spans="1:6">
      <c r="A248" s="130">
        <v>2.2999999999999998</v>
      </c>
      <c r="B248" s="13" t="s">
        <v>25</v>
      </c>
      <c r="C248" s="11">
        <v>1.25</v>
      </c>
      <c r="D248" s="12" t="s">
        <v>5</v>
      </c>
      <c r="E248" s="10"/>
      <c r="F248" s="10">
        <f>ROUND(C248*E248,2)</f>
        <v>0</v>
      </c>
    </row>
    <row r="249" spans="1:6" ht="12.75" customHeight="1">
      <c r="A249" s="130">
        <v>2.4</v>
      </c>
      <c r="B249" s="1" t="s">
        <v>34</v>
      </c>
      <c r="C249" s="10">
        <v>139.0390625</v>
      </c>
      <c r="D249" s="12" t="s">
        <v>5</v>
      </c>
      <c r="E249" s="10"/>
      <c r="F249" s="10">
        <f>ROUND(C249*E249,2)</f>
        <v>0</v>
      </c>
    </row>
    <row r="250" spans="1:6">
      <c r="A250" s="10"/>
      <c r="B250" s="13"/>
      <c r="C250" s="10"/>
      <c r="D250" s="2"/>
      <c r="E250" s="3"/>
      <c r="F250" s="4"/>
    </row>
    <row r="251" spans="1:6" s="115" customFormat="1">
      <c r="A251" s="140">
        <v>3</v>
      </c>
      <c r="B251" s="6" t="s">
        <v>26</v>
      </c>
      <c r="C251" s="10"/>
      <c r="D251" s="2"/>
      <c r="E251" s="3"/>
      <c r="F251" s="10"/>
    </row>
    <row r="252" spans="1:6" s="115" customFormat="1">
      <c r="A252" s="130">
        <v>3.1</v>
      </c>
      <c r="B252" s="1" t="s">
        <v>94</v>
      </c>
      <c r="C252" s="11">
        <v>85.203125</v>
      </c>
      <c r="D252" s="12" t="s">
        <v>5</v>
      </c>
      <c r="E252" s="11"/>
      <c r="F252" s="11">
        <f>+E252*C252</f>
        <v>0</v>
      </c>
    </row>
    <row r="253" spans="1:6" ht="12.75" customHeight="1">
      <c r="A253" s="130">
        <v>3.2</v>
      </c>
      <c r="B253" s="1" t="s">
        <v>95</v>
      </c>
      <c r="C253" s="11">
        <v>75.78125</v>
      </c>
      <c r="D253" s="12" t="s">
        <v>5</v>
      </c>
      <c r="E253" s="11"/>
      <c r="F253" s="11">
        <f>+E253*C253</f>
        <v>0</v>
      </c>
    </row>
    <row r="254" spans="1:6" ht="12.75" customHeight="1">
      <c r="A254" s="130">
        <v>3.3</v>
      </c>
      <c r="B254" s="1" t="s">
        <v>96</v>
      </c>
      <c r="C254" s="11">
        <v>10</v>
      </c>
      <c r="D254" s="12" t="s">
        <v>5</v>
      </c>
      <c r="E254" s="11"/>
      <c r="F254" s="11">
        <f>+E254*C254</f>
        <v>0</v>
      </c>
    </row>
    <row r="255" spans="1:6" ht="12.75" customHeight="1">
      <c r="A255" s="130">
        <v>3.4</v>
      </c>
      <c r="B255" s="22" t="s">
        <v>97</v>
      </c>
      <c r="C255" s="11">
        <v>88.44</v>
      </c>
      <c r="D255" s="12" t="s">
        <v>5</v>
      </c>
      <c r="E255" s="11"/>
      <c r="F255" s="11">
        <f>+E255*C255</f>
        <v>0</v>
      </c>
    </row>
    <row r="256" spans="1:6" ht="10.5" customHeight="1">
      <c r="A256" s="10"/>
      <c r="B256" s="13"/>
      <c r="C256" s="10"/>
      <c r="D256" s="12"/>
      <c r="E256" s="124"/>
      <c r="F256" s="10"/>
    </row>
    <row r="257" spans="1:6" ht="15" customHeight="1">
      <c r="A257" s="140">
        <v>4</v>
      </c>
      <c r="B257" s="6" t="s">
        <v>21</v>
      </c>
      <c r="C257" s="10"/>
      <c r="D257" s="12"/>
      <c r="E257" s="124"/>
      <c r="F257" s="10"/>
    </row>
    <row r="258" spans="1:6">
      <c r="A258" s="130">
        <v>4.0999999999999996</v>
      </c>
      <c r="B258" s="13" t="s">
        <v>28</v>
      </c>
      <c r="C258" s="10">
        <v>540.95000000000005</v>
      </c>
      <c r="D258" s="12" t="s">
        <v>4</v>
      </c>
      <c r="E258" s="124"/>
      <c r="F258" s="10">
        <f>ROUND(C258*E258,2)</f>
        <v>0</v>
      </c>
    </row>
    <row r="259" spans="1:6">
      <c r="A259" s="130">
        <v>4.2</v>
      </c>
      <c r="B259" s="13" t="s">
        <v>12</v>
      </c>
      <c r="C259" s="10">
        <v>291.60000000000002</v>
      </c>
      <c r="D259" s="12" t="s">
        <v>2</v>
      </c>
      <c r="E259" s="124"/>
      <c r="F259" s="10">
        <f>ROUND(C259*E259,2)</f>
        <v>0</v>
      </c>
    </row>
    <row r="260" spans="1:6">
      <c r="A260" s="10"/>
      <c r="B260" s="13"/>
      <c r="C260" s="10"/>
      <c r="D260" s="12"/>
      <c r="E260" s="124"/>
      <c r="F260" s="10"/>
    </row>
    <row r="261" spans="1:6" ht="12.75" customHeight="1">
      <c r="A261" s="11"/>
      <c r="B261" s="1"/>
      <c r="C261" s="11"/>
      <c r="D261" s="12"/>
      <c r="E261" s="11"/>
      <c r="F261" s="11"/>
    </row>
    <row r="262" spans="1:6">
      <c r="A262" s="2" t="s">
        <v>248</v>
      </c>
      <c r="B262" s="6" t="s">
        <v>31</v>
      </c>
      <c r="C262" s="10"/>
      <c r="D262" s="2"/>
      <c r="E262" s="3"/>
      <c r="F262" s="4"/>
    </row>
    <row r="263" spans="1:6">
      <c r="A263" s="140">
        <v>1</v>
      </c>
      <c r="B263" s="6" t="s">
        <v>9</v>
      </c>
      <c r="C263" s="10"/>
      <c r="D263" s="2"/>
      <c r="E263" s="3"/>
      <c r="F263" s="4"/>
    </row>
    <row r="264" spans="1:6">
      <c r="A264" s="11">
        <v>1.1000000000000001</v>
      </c>
      <c r="B264" s="1" t="s">
        <v>37</v>
      </c>
      <c r="C264" s="11">
        <v>362.60399999999998</v>
      </c>
      <c r="D264" s="12" t="s">
        <v>5</v>
      </c>
      <c r="E264" s="11"/>
      <c r="F264" s="11">
        <f>ROUND(C264*E264,2)</f>
        <v>0</v>
      </c>
    </row>
    <row r="265" spans="1:6">
      <c r="A265" s="11">
        <v>1.2</v>
      </c>
      <c r="B265" s="388" t="s">
        <v>35</v>
      </c>
      <c r="C265" s="11">
        <v>234.88999999999996</v>
      </c>
      <c r="D265" s="17" t="s">
        <v>5</v>
      </c>
      <c r="E265" s="194"/>
      <c r="F265" s="11">
        <f>ROUND(C265*E265,2)</f>
        <v>0</v>
      </c>
    </row>
    <row r="266" spans="1:6">
      <c r="A266" s="10">
        <v>1.3</v>
      </c>
      <c r="B266" s="13" t="s">
        <v>25</v>
      </c>
      <c r="C266" s="11">
        <v>293.61249999999995</v>
      </c>
      <c r="D266" s="12" t="s">
        <v>5</v>
      </c>
      <c r="E266" s="10"/>
      <c r="F266" s="10">
        <f>ROUND(C266*E266,2)</f>
        <v>0</v>
      </c>
    </row>
    <row r="267" spans="1:6" ht="12.75" customHeight="1">
      <c r="A267" s="10">
        <v>1.4</v>
      </c>
      <c r="B267" s="1" t="s">
        <v>34</v>
      </c>
      <c r="C267" s="10">
        <v>166.02820000000003</v>
      </c>
      <c r="D267" s="12" t="s">
        <v>5</v>
      </c>
      <c r="E267" s="10"/>
      <c r="F267" s="10">
        <f>ROUND(C267*E267,2)</f>
        <v>0</v>
      </c>
    </row>
    <row r="268" spans="1:6">
      <c r="A268" s="10"/>
      <c r="B268" s="13"/>
      <c r="C268" s="10"/>
      <c r="D268" s="2"/>
      <c r="E268" s="3"/>
      <c r="F268" s="4"/>
    </row>
    <row r="269" spans="1:6" s="115" customFormat="1">
      <c r="A269" s="140">
        <v>2</v>
      </c>
      <c r="B269" s="6" t="s">
        <v>26</v>
      </c>
      <c r="C269" s="10"/>
      <c r="D269" s="2"/>
      <c r="E269" s="3"/>
      <c r="F269" s="10"/>
    </row>
    <row r="270" spans="1:6" s="115" customFormat="1">
      <c r="A270" s="123">
        <v>2.1</v>
      </c>
      <c r="B270" s="1" t="s">
        <v>38</v>
      </c>
      <c r="C270" s="11">
        <v>3.7488000000000001</v>
      </c>
      <c r="D270" s="12" t="s">
        <v>5</v>
      </c>
      <c r="E270" s="11"/>
      <c r="F270" s="11">
        <f>+E270*C270</f>
        <v>0</v>
      </c>
    </row>
    <row r="271" spans="1:6" s="115" customFormat="1">
      <c r="A271" s="123">
        <v>2.2000000000000002</v>
      </c>
      <c r="B271" s="1" t="s">
        <v>98</v>
      </c>
      <c r="C271" s="11">
        <v>9.3719999999999999</v>
      </c>
      <c r="D271" s="12" t="s">
        <v>5</v>
      </c>
      <c r="E271" s="11"/>
      <c r="F271" s="11">
        <f>+E271*C271</f>
        <v>0</v>
      </c>
    </row>
    <row r="272" spans="1:6" ht="12.75" customHeight="1">
      <c r="A272" s="123">
        <v>2.2999999999999998</v>
      </c>
      <c r="B272" s="1" t="s">
        <v>99</v>
      </c>
      <c r="C272" s="11">
        <v>16.812999999999995</v>
      </c>
      <c r="D272" s="12" t="s">
        <v>5</v>
      </c>
      <c r="E272" s="11"/>
      <c r="F272" s="11">
        <f>+E272*C272</f>
        <v>0</v>
      </c>
    </row>
    <row r="273" spans="1:6" ht="12.75" customHeight="1">
      <c r="A273" s="123">
        <v>2.4</v>
      </c>
      <c r="B273" s="1" t="s">
        <v>100</v>
      </c>
      <c r="C273" s="11">
        <v>0.52800000000000002</v>
      </c>
      <c r="D273" s="12" t="s">
        <v>5</v>
      </c>
      <c r="E273" s="11"/>
      <c r="F273" s="11">
        <f>+E273*C273</f>
        <v>0</v>
      </c>
    </row>
    <row r="274" spans="1:6" ht="10.5" customHeight="1">
      <c r="A274" s="10"/>
      <c r="B274" s="13"/>
      <c r="C274" s="10"/>
      <c r="D274" s="12"/>
      <c r="E274" s="124"/>
      <c r="F274" s="10"/>
    </row>
    <row r="275" spans="1:6" ht="15" customHeight="1">
      <c r="A275" s="140">
        <v>3</v>
      </c>
      <c r="B275" s="6" t="s">
        <v>21</v>
      </c>
      <c r="C275" s="10"/>
      <c r="D275" s="12"/>
      <c r="E275" s="124"/>
      <c r="F275" s="10"/>
    </row>
    <row r="276" spans="1:6">
      <c r="A276" s="123">
        <v>3.1</v>
      </c>
      <c r="B276" s="13" t="s">
        <v>33</v>
      </c>
      <c r="C276" s="10">
        <v>125.7818</v>
      </c>
      <c r="D276" s="12" t="s">
        <v>4</v>
      </c>
      <c r="E276" s="124"/>
      <c r="F276" s="10">
        <f>ROUND(C276*E276,2)</f>
        <v>0</v>
      </c>
    </row>
    <row r="277" spans="1:6">
      <c r="A277" s="123">
        <v>3.2</v>
      </c>
      <c r="B277" s="13" t="s">
        <v>32</v>
      </c>
      <c r="C277" s="10">
        <v>14.32</v>
      </c>
      <c r="D277" s="12" t="s">
        <v>4</v>
      </c>
      <c r="E277" s="124"/>
      <c r="F277" s="10">
        <f>ROUND(C277*E277,2)</f>
        <v>0</v>
      </c>
    </row>
    <row r="278" spans="1:6">
      <c r="A278" s="123">
        <v>3.3</v>
      </c>
      <c r="B278" s="13" t="s">
        <v>12</v>
      </c>
      <c r="C278" s="10">
        <v>124.98000000000002</v>
      </c>
      <c r="D278" s="12" t="s">
        <v>2</v>
      </c>
      <c r="E278" s="124"/>
      <c r="F278" s="10">
        <f>ROUND(C278*E278,2)</f>
        <v>0</v>
      </c>
    </row>
    <row r="279" spans="1:6" s="237" customFormat="1" ht="12.75" customHeight="1">
      <c r="A279" s="222">
        <v>3.4</v>
      </c>
      <c r="B279" s="91" t="s">
        <v>249</v>
      </c>
      <c r="C279" s="18">
        <v>62.112899999999996</v>
      </c>
      <c r="D279" s="83" t="s">
        <v>4</v>
      </c>
      <c r="E279" s="198"/>
      <c r="F279" s="133">
        <f>+E279*C279</f>
        <v>0</v>
      </c>
    </row>
    <row r="280" spans="1:6" ht="12.75" customHeight="1">
      <c r="A280" s="11"/>
      <c r="B280" s="1"/>
      <c r="C280" s="11"/>
      <c r="D280" s="12"/>
      <c r="E280" s="11"/>
      <c r="F280" s="11"/>
    </row>
    <row r="281" spans="1:6">
      <c r="A281" s="2" t="s">
        <v>3</v>
      </c>
      <c r="B281" s="6" t="s">
        <v>40</v>
      </c>
      <c r="C281" s="10"/>
      <c r="D281" s="2"/>
      <c r="E281" s="3"/>
      <c r="F281" s="4"/>
    </row>
    <row r="282" spans="1:6" ht="38.25">
      <c r="A282" s="117">
        <v>1</v>
      </c>
      <c r="B282" s="1" t="s">
        <v>895</v>
      </c>
      <c r="C282" s="11">
        <v>4</v>
      </c>
      <c r="D282" s="17" t="s">
        <v>41</v>
      </c>
      <c r="E282" s="11"/>
      <c r="F282" s="15">
        <f>+E282*C282</f>
        <v>0</v>
      </c>
    </row>
    <row r="283" spans="1:6">
      <c r="A283" s="10"/>
      <c r="B283" s="91"/>
      <c r="C283" s="10"/>
      <c r="D283" s="12"/>
      <c r="E283" s="124"/>
      <c r="F283" s="69"/>
    </row>
    <row r="284" spans="1:6" s="19" customFormat="1">
      <c r="A284" s="82" t="s">
        <v>10</v>
      </c>
      <c r="B284" s="135" t="s">
        <v>683</v>
      </c>
      <c r="C284" s="18"/>
      <c r="D284" s="83"/>
      <c r="E284" s="198"/>
      <c r="F284" s="133"/>
    </row>
    <row r="285" spans="1:6" s="19" customFormat="1">
      <c r="A285" s="139">
        <v>1</v>
      </c>
      <c r="B285" s="91" t="s">
        <v>679</v>
      </c>
      <c r="C285" s="18">
        <v>10</v>
      </c>
      <c r="D285" s="83" t="s">
        <v>41</v>
      </c>
      <c r="E285" s="198"/>
      <c r="F285" s="133">
        <f>+E285*C285</f>
        <v>0</v>
      </c>
    </row>
    <row r="286" spans="1:6" s="19" customFormat="1">
      <c r="A286" s="139">
        <v>4</v>
      </c>
      <c r="B286" s="91" t="s">
        <v>896</v>
      </c>
      <c r="C286" s="18">
        <v>1</v>
      </c>
      <c r="D286" s="83" t="s">
        <v>41</v>
      </c>
      <c r="E286" s="198"/>
      <c r="F286" s="133">
        <f>+E286*C286</f>
        <v>0</v>
      </c>
    </row>
    <row r="287" spans="1:6">
      <c r="A287" s="146"/>
      <c r="B287" s="148" t="s">
        <v>161</v>
      </c>
      <c r="C287" s="10"/>
      <c r="D287" s="147"/>
      <c r="E287" s="146"/>
      <c r="F287" s="3">
        <f>SUM(F167:F286)</f>
        <v>0</v>
      </c>
    </row>
    <row r="288" spans="1:6">
      <c r="A288" s="10"/>
      <c r="B288" s="3"/>
      <c r="C288" s="10"/>
      <c r="D288" s="12"/>
      <c r="E288" s="16"/>
      <c r="F288" s="3"/>
    </row>
    <row r="289" spans="1:6" s="19" customFormat="1">
      <c r="A289" s="238">
        <v>2</v>
      </c>
      <c r="B289" s="27" t="s">
        <v>67</v>
      </c>
      <c r="C289" s="239"/>
      <c r="D289" s="240"/>
      <c r="E289" s="241"/>
      <c r="F289" s="144"/>
    </row>
    <row r="290" spans="1:6" s="98" customFormat="1">
      <c r="A290" s="119" t="s">
        <v>1</v>
      </c>
      <c r="B290" s="6" t="s">
        <v>66</v>
      </c>
      <c r="C290" s="10"/>
      <c r="D290" s="12"/>
      <c r="E290" s="124"/>
      <c r="F290" s="10"/>
    </row>
    <row r="291" spans="1:6" s="98" customFormat="1" ht="5.0999999999999996" customHeight="1">
      <c r="A291" s="10"/>
      <c r="B291" s="13"/>
      <c r="C291" s="3"/>
      <c r="D291" s="12"/>
      <c r="E291" s="124"/>
      <c r="F291" s="10"/>
    </row>
    <row r="292" spans="1:6" s="115" customFormat="1">
      <c r="A292" s="152" t="s">
        <v>567</v>
      </c>
      <c r="B292" s="6" t="s">
        <v>202</v>
      </c>
      <c r="C292" s="10"/>
      <c r="D292" s="12"/>
      <c r="E292" s="124"/>
      <c r="F292" s="10"/>
    </row>
    <row r="293" spans="1:6" s="115" customFormat="1">
      <c r="A293" s="3" t="s">
        <v>697</v>
      </c>
      <c r="B293" s="6" t="s">
        <v>194</v>
      </c>
      <c r="C293" s="10"/>
      <c r="D293" s="12"/>
      <c r="E293" s="124"/>
      <c r="F293" s="10"/>
    </row>
    <row r="294" spans="1:6" s="115" customFormat="1">
      <c r="A294" s="116">
        <v>1</v>
      </c>
      <c r="B294" s="13" t="s">
        <v>901</v>
      </c>
      <c r="C294" s="10">
        <v>3</v>
      </c>
      <c r="D294" s="12" t="s">
        <v>41</v>
      </c>
      <c r="E294" s="124"/>
      <c r="F294" s="10">
        <f>+E294*C294</f>
        <v>0</v>
      </c>
    </row>
    <row r="295" spans="1:6" s="115" customFormat="1">
      <c r="A295" s="116">
        <v>2</v>
      </c>
      <c r="B295" s="13" t="s">
        <v>900</v>
      </c>
      <c r="C295" s="10">
        <v>10</v>
      </c>
      <c r="D295" s="12" t="s">
        <v>41</v>
      </c>
      <c r="E295" s="124"/>
      <c r="F295" s="10">
        <f>+E295*C295</f>
        <v>0</v>
      </c>
    </row>
    <row r="296" spans="1:6" s="98" customFormat="1" ht="12.75" customHeight="1">
      <c r="A296" s="116">
        <v>3</v>
      </c>
      <c r="B296" s="13" t="s">
        <v>209</v>
      </c>
      <c r="C296" s="10">
        <v>1</v>
      </c>
      <c r="D296" s="12" t="s">
        <v>41</v>
      </c>
      <c r="E296" s="124"/>
      <c r="F296" s="10">
        <f>+E296*C296</f>
        <v>0</v>
      </c>
    </row>
    <row r="297" spans="1:6" s="115" customFormat="1">
      <c r="A297" s="116">
        <v>4</v>
      </c>
      <c r="B297" s="13" t="s">
        <v>898</v>
      </c>
      <c r="C297" s="10">
        <v>1</v>
      </c>
      <c r="D297" s="12" t="s">
        <v>41</v>
      </c>
      <c r="E297" s="124"/>
      <c r="F297" s="10">
        <f>+E297*C297</f>
        <v>0</v>
      </c>
    </row>
    <row r="298" spans="1:6" s="115" customFormat="1">
      <c r="A298" s="116">
        <v>5</v>
      </c>
      <c r="B298" s="13" t="s">
        <v>899</v>
      </c>
      <c r="C298" s="10">
        <v>4</v>
      </c>
      <c r="D298" s="12" t="s">
        <v>41</v>
      </c>
      <c r="E298" s="124"/>
      <c r="F298" s="10">
        <f>+E298*C298</f>
        <v>0</v>
      </c>
    </row>
    <row r="299" spans="1:6" s="98" customFormat="1">
      <c r="A299" s="243"/>
      <c r="B299" s="389"/>
      <c r="C299" s="243"/>
      <c r="D299" s="390"/>
      <c r="E299" s="246"/>
      <c r="F299" s="243"/>
    </row>
    <row r="300" spans="1:6" s="98" customFormat="1">
      <c r="A300" s="3" t="s">
        <v>698</v>
      </c>
      <c r="B300" s="6" t="s">
        <v>198</v>
      </c>
      <c r="C300" s="10"/>
      <c r="D300" s="12"/>
      <c r="E300" s="124"/>
      <c r="F300" s="10"/>
    </row>
    <row r="301" spans="1:6" s="98" customFormat="1">
      <c r="A301" s="10"/>
      <c r="B301" s="6" t="s">
        <v>199</v>
      </c>
      <c r="C301" s="10"/>
      <c r="D301" s="12"/>
      <c r="E301" s="124"/>
      <c r="F301" s="10"/>
    </row>
    <row r="302" spans="1:6" s="98" customFormat="1">
      <c r="A302" s="116">
        <v>1</v>
      </c>
      <c r="B302" s="13" t="s">
        <v>105</v>
      </c>
      <c r="C302" s="10">
        <v>2</v>
      </c>
      <c r="D302" s="12" t="s">
        <v>41</v>
      </c>
      <c r="E302" s="124"/>
      <c r="F302" s="10">
        <f>+E302*C302</f>
        <v>0</v>
      </c>
    </row>
    <row r="303" spans="1:6" s="98" customFormat="1">
      <c r="A303" s="116">
        <v>2</v>
      </c>
      <c r="B303" s="13" t="s">
        <v>106</v>
      </c>
      <c r="C303" s="10">
        <v>2</v>
      </c>
      <c r="D303" s="12" t="s">
        <v>41</v>
      </c>
      <c r="E303" s="124"/>
      <c r="F303" s="10">
        <f>+E303*C303</f>
        <v>0</v>
      </c>
    </row>
    <row r="304" spans="1:6" s="98" customFormat="1" ht="5.0999999999999996" customHeight="1">
      <c r="A304" s="10"/>
      <c r="B304" s="13"/>
      <c r="C304" s="10"/>
      <c r="D304" s="12"/>
      <c r="E304" s="124"/>
      <c r="F304" s="10"/>
    </row>
    <row r="305" spans="1:6" s="98" customFormat="1" ht="5.0999999999999996" customHeight="1">
      <c r="A305" s="10"/>
      <c r="B305" s="13"/>
      <c r="C305" s="10"/>
      <c r="D305" s="12"/>
      <c r="E305" s="124"/>
      <c r="F305" s="10"/>
    </row>
    <row r="306" spans="1:6" s="98" customFormat="1">
      <c r="A306" s="3" t="s">
        <v>699</v>
      </c>
      <c r="B306" s="6" t="s">
        <v>200</v>
      </c>
      <c r="C306" s="10"/>
      <c r="D306" s="12"/>
      <c r="E306" s="124"/>
      <c r="F306" s="10"/>
    </row>
    <row r="307" spans="1:6" s="98" customFormat="1">
      <c r="A307" s="116">
        <v>1</v>
      </c>
      <c r="B307" s="13" t="s">
        <v>107</v>
      </c>
      <c r="C307" s="10">
        <v>2</v>
      </c>
      <c r="D307" s="12" t="s">
        <v>41</v>
      </c>
      <c r="E307" s="124"/>
      <c r="F307" s="10">
        <f>+E307*C307</f>
        <v>0</v>
      </c>
    </row>
    <row r="308" spans="1:6" s="98" customFormat="1" ht="5.0999999999999996" customHeight="1">
      <c r="A308" s="10"/>
      <c r="B308" s="13"/>
      <c r="C308" s="10"/>
      <c r="D308" s="12"/>
      <c r="E308" s="124"/>
      <c r="F308" s="10"/>
    </row>
    <row r="309" spans="1:6" s="98" customFormat="1" ht="5.0999999999999996" customHeight="1">
      <c r="A309" s="10"/>
      <c r="B309" s="13"/>
      <c r="C309" s="10"/>
      <c r="D309" s="12"/>
      <c r="E309" s="124"/>
      <c r="F309" s="10"/>
    </row>
    <row r="310" spans="1:6" s="98" customFormat="1" ht="5.0999999999999996" customHeight="1">
      <c r="A310" s="10"/>
      <c r="B310" s="13"/>
      <c r="C310" s="10"/>
      <c r="D310" s="12"/>
      <c r="E310" s="124"/>
      <c r="F310" s="10"/>
    </row>
    <row r="311" spans="1:6" s="98" customFormat="1">
      <c r="A311" s="3" t="s">
        <v>700</v>
      </c>
      <c r="B311" s="6" t="s">
        <v>201</v>
      </c>
      <c r="C311" s="10"/>
      <c r="D311" s="12"/>
      <c r="E311" s="124"/>
      <c r="F311" s="10"/>
    </row>
    <row r="312" spans="1:6" s="121" customFormat="1" ht="12.75" customHeight="1">
      <c r="A312" s="116">
        <v>1</v>
      </c>
      <c r="B312" s="85" t="s">
        <v>559</v>
      </c>
      <c r="C312" s="18">
        <v>1</v>
      </c>
      <c r="D312" s="83" t="s">
        <v>41</v>
      </c>
      <c r="E312" s="124"/>
      <c r="F312" s="10">
        <f t="shared" ref="F312:F317" si="9">+E312*C312</f>
        <v>0</v>
      </c>
    </row>
    <row r="313" spans="1:6" s="98" customFormat="1" ht="25.5">
      <c r="A313" s="117">
        <v>2</v>
      </c>
      <c r="B313" s="36" t="s">
        <v>897</v>
      </c>
      <c r="C313" s="11">
        <v>1</v>
      </c>
      <c r="D313" s="17" t="s">
        <v>41</v>
      </c>
      <c r="E313" s="124"/>
      <c r="F313" s="10">
        <f t="shared" si="9"/>
        <v>0</v>
      </c>
    </row>
    <row r="314" spans="1:6" s="98" customFormat="1">
      <c r="A314" s="116">
        <v>3</v>
      </c>
      <c r="B314" s="13" t="s">
        <v>108</v>
      </c>
      <c r="C314" s="10">
        <v>1</v>
      </c>
      <c r="D314" s="12" t="s">
        <v>41</v>
      </c>
      <c r="E314" s="124"/>
      <c r="F314" s="10">
        <f t="shared" si="9"/>
        <v>0</v>
      </c>
    </row>
    <row r="315" spans="1:6" s="98" customFormat="1">
      <c r="A315" s="116">
        <v>4</v>
      </c>
      <c r="B315" s="13" t="s">
        <v>109</v>
      </c>
      <c r="C315" s="10">
        <v>1</v>
      </c>
      <c r="D315" s="12" t="s">
        <v>41</v>
      </c>
      <c r="E315" s="124"/>
      <c r="F315" s="10">
        <f t="shared" si="9"/>
        <v>0</v>
      </c>
    </row>
    <row r="316" spans="1:6" s="98" customFormat="1">
      <c r="A316" s="116">
        <v>5</v>
      </c>
      <c r="B316" s="13" t="s">
        <v>110</v>
      </c>
      <c r="C316" s="10">
        <v>1</v>
      </c>
      <c r="D316" s="12" t="s">
        <v>41</v>
      </c>
      <c r="E316" s="124"/>
      <c r="F316" s="10">
        <f t="shared" si="9"/>
        <v>0</v>
      </c>
    </row>
    <row r="317" spans="1:6" s="98" customFormat="1" ht="27.75" customHeight="1">
      <c r="A317" s="117">
        <v>6</v>
      </c>
      <c r="B317" s="22" t="s">
        <v>902</v>
      </c>
      <c r="C317" s="11">
        <v>1</v>
      </c>
      <c r="D317" s="17" t="s">
        <v>41</v>
      </c>
      <c r="E317" s="195"/>
      <c r="F317" s="11">
        <f t="shared" si="9"/>
        <v>0</v>
      </c>
    </row>
    <row r="318" spans="1:6" s="98" customFormat="1">
      <c r="A318" s="10"/>
      <c r="B318" s="13"/>
      <c r="C318" s="10"/>
      <c r="D318" s="12"/>
      <c r="E318" s="124"/>
      <c r="F318" s="10"/>
    </row>
    <row r="319" spans="1:6" s="98" customFormat="1" ht="12.75" customHeight="1">
      <c r="A319" s="3" t="s">
        <v>701</v>
      </c>
      <c r="B319" s="6" t="s">
        <v>562</v>
      </c>
      <c r="C319" s="10"/>
      <c r="D319" s="12"/>
      <c r="E319" s="124"/>
      <c r="F319" s="10"/>
    </row>
    <row r="320" spans="1:6" s="98" customFormat="1" ht="12.75" customHeight="1">
      <c r="A320" s="116">
        <v>1</v>
      </c>
      <c r="B320" s="13" t="s">
        <v>208</v>
      </c>
      <c r="C320" s="10">
        <v>1</v>
      </c>
      <c r="D320" s="12" t="s">
        <v>41</v>
      </c>
      <c r="E320" s="124"/>
      <c r="F320" s="10">
        <f>+E320*C320</f>
        <v>0</v>
      </c>
    </row>
    <row r="321" spans="1:6" s="98" customFormat="1" ht="12.75" customHeight="1">
      <c r="A321" s="116">
        <v>2</v>
      </c>
      <c r="B321" s="13" t="s">
        <v>205</v>
      </c>
      <c r="C321" s="10">
        <v>1</v>
      </c>
      <c r="D321" s="12" t="s">
        <v>41</v>
      </c>
      <c r="E321" s="124"/>
      <c r="F321" s="10">
        <f>+E321*C321</f>
        <v>0</v>
      </c>
    </row>
    <row r="322" spans="1:6" s="98" customFormat="1" ht="12.75" customHeight="1">
      <c r="A322" s="10"/>
      <c r="B322" s="13"/>
      <c r="C322" s="10"/>
      <c r="D322" s="12"/>
      <c r="E322" s="124"/>
      <c r="F322" s="10"/>
    </row>
    <row r="323" spans="1:6" s="115" customFormat="1">
      <c r="A323" s="3" t="s">
        <v>702</v>
      </c>
      <c r="B323" s="6" t="s">
        <v>563</v>
      </c>
      <c r="C323" s="10"/>
      <c r="D323" s="12"/>
      <c r="E323" s="124"/>
      <c r="F323" s="10"/>
    </row>
    <row r="324" spans="1:6" s="98" customFormat="1" ht="12.75" customHeight="1">
      <c r="A324" s="116">
        <v>1</v>
      </c>
      <c r="B324" s="13" t="s">
        <v>564</v>
      </c>
      <c r="C324" s="10">
        <v>4</v>
      </c>
      <c r="D324" s="12" t="s">
        <v>41</v>
      </c>
      <c r="E324" s="124"/>
      <c r="F324" s="10">
        <f>+E324*C324</f>
        <v>0</v>
      </c>
    </row>
    <row r="325" spans="1:6" s="98" customFormat="1" ht="12.75" customHeight="1">
      <c r="A325" s="10"/>
      <c r="B325" s="13"/>
      <c r="C325" s="10"/>
      <c r="D325" s="12"/>
      <c r="E325" s="124"/>
      <c r="F325" s="10"/>
    </row>
    <row r="326" spans="1:6" s="98" customFormat="1" ht="12.75" customHeight="1">
      <c r="A326" s="3" t="s">
        <v>696</v>
      </c>
      <c r="B326" s="6" t="s">
        <v>565</v>
      </c>
      <c r="C326" s="10"/>
      <c r="D326" s="12"/>
      <c r="E326" s="124"/>
      <c r="F326" s="10"/>
    </row>
    <row r="327" spans="1:6" s="98" customFormat="1" ht="12.75" customHeight="1">
      <c r="A327" s="116">
        <v>1</v>
      </c>
      <c r="B327" s="13" t="s">
        <v>566</v>
      </c>
      <c r="C327" s="10">
        <v>2</v>
      </c>
      <c r="D327" s="12" t="s">
        <v>41</v>
      </c>
      <c r="E327" s="124"/>
      <c r="F327" s="10">
        <f>+E327*C327</f>
        <v>0</v>
      </c>
    </row>
    <row r="328" spans="1:6" s="98" customFormat="1" ht="12.75" customHeight="1">
      <c r="A328" s="10"/>
      <c r="B328" s="13"/>
      <c r="C328" s="10"/>
      <c r="D328" s="12"/>
      <c r="E328" s="124"/>
      <c r="F328" s="10"/>
    </row>
    <row r="329" spans="1:6" s="98" customFormat="1">
      <c r="A329" s="3" t="s">
        <v>703</v>
      </c>
      <c r="B329" s="26" t="s">
        <v>65</v>
      </c>
      <c r="C329" s="10"/>
      <c r="D329" s="94"/>
      <c r="E329" s="124"/>
      <c r="F329" s="10"/>
    </row>
    <row r="330" spans="1:6" s="98" customFormat="1" ht="25.5">
      <c r="A330" s="117">
        <v>1</v>
      </c>
      <c r="B330" s="22" t="s">
        <v>560</v>
      </c>
      <c r="C330" s="11">
        <v>2</v>
      </c>
      <c r="D330" s="95" t="s">
        <v>41</v>
      </c>
      <c r="E330" s="195"/>
      <c r="F330" s="11">
        <f>+E330*C330</f>
        <v>0</v>
      </c>
    </row>
    <row r="331" spans="1:6" s="98" customFormat="1">
      <c r="A331" s="10"/>
      <c r="B331" s="22"/>
      <c r="C331" s="10"/>
      <c r="D331" s="94"/>
      <c r="E331" s="124"/>
      <c r="F331" s="10"/>
    </row>
    <row r="332" spans="1:6" s="100" customFormat="1" ht="12.75" customHeight="1">
      <c r="A332" s="2" t="s">
        <v>7</v>
      </c>
      <c r="B332" s="6" t="s">
        <v>195</v>
      </c>
      <c r="C332" s="3"/>
      <c r="D332" s="12"/>
      <c r="E332" s="124"/>
      <c r="F332" s="10"/>
    </row>
    <row r="333" spans="1:6" s="100" customFormat="1">
      <c r="A333" s="3" t="s">
        <v>704</v>
      </c>
      <c r="B333" s="6" t="s">
        <v>46</v>
      </c>
      <c r="C333" s="3"/>
      <c r="D333" s="2"/>
      <c r="E333" s="124"/>
      <c r="F333" s="10"/>
    </row>
    <row r="334" spans="1:6" ht="15" customHeight="1">
      <c r="A334" s="117">
        <v>1</v>
      </c>
      <c r="B334" s="92" t="s">
        <v>903</v>
      </c>
      <c r="C334" s="10">
        <v>1</v>
      </c>
      <c r="D334" s="12" t="s">
        <v>41</v>
      </c>
      <c r="E334" s="124"/>
      <c r="F334" s="10">
        <f>+E334*C334</f>
        <v>0</v>
      </c>
    </row>
    <row r="335" spans="1:6" ht="12.75" customHeight="1">
      <c r="A335" s="117">
        <v>2</v>
      </c>
      <c r="B335" s="92" t="s">
        <v>904</v>
      </c>
      <c r="C335" s="11">
        <v>4</v>
      </c>
      <c r="D335" s="12" t="s">
        <v>41</v>
      </c>
      <c r="E335" s="124"/>
      <c r="F335" s="10">
        <f>+E335*C335</f>
        <v>0</v>
      </c>
    </row>
    <row r="336" spans="1:6" s="98" customFormat="1">
      <c r="A336" s="117">
        <v>3</v>
      </c>
      <c r="B336" s="13" t="s">
        <v>47</v>
      </c>
      <c r="C336" s="10">
        <v>6.6</v>
      </c>
      <c r="D336" s="12" t="s">
        <v>10</v>
      </c>
      <c r="E336" s="124"/>
      <c r="F336" s="10">
        <f>+E336*C336</f>
        <v>0</v>
      </c>
    </row>
    <row r="337" spans="1:6" ht="12.75" customHeight="1">
      <c r="A337" s="11"/>
      <c r="B337" s="92"/>
      <c r="C337" s="10"/>
      <c r="D337" s="12"/>
      <c r="E337" s="124"/>
      <c r="F337" s="10"/>
    </row>
    <row r="338" spans="1:6" s="98" customFormat="1">
      <c r="A338" s="3" t="s">
        <v>705</v>
      </c>
      <c r="B338" s="6" t="s">
        <v>196</v>
      </c>
      <c r="C338" s="10"/>
      <c r="D338" s="12"/>
      <c r="E338" s="124"/>
      <c r="F338" s="10"/>
    </row>
    <row r="339" spans="1:6" s="98" customFormat="1">
      <c r="A339" s="117">
        <v>1</v>
      </c>
      <c r="B339" s="13" t="s">
        <v>101</v>
      </c>
      <c r="C339" s="10">
        <v>2</v>
      </c>
      <c r="D339" s="12" t="s">
        <v>41</v>
      </c>
      <c r="E339" s="124"/>
      <c r="F339" s="10">
        <f>+E339*C339</f>
        <v>0</v>
      </c>
    </row>
    <row r="340" spans="1:6" s="98" customFormat="1">
      <c r="A340" s="117">
        <v>2</v>
      </c>
      <c r="B340" s="13" t="s">
        <v>192</v>
      </c>
      <c r="C340" s="10">
        <v>1</v>
      </c>
      <c r="D340" s="12" t="s">
        <v>41</v>
      </c>
      <c r="E340" s="124"/>
      <c r="F340" s="10">
        <f>+E340*C340</f>
        <v>0</v>
      </c>
    </row>
    <row r="341" spans="1:6" s="98" customFormat="1">
      <c r="A341" s="10"/>
      <c r="B341" s="13"/>
      <c r="C341" s="10"/>
      <c r="D341" s="12"/>
      <c r="E341" s="124"/>
      <c r="F341" s="10"/>
    </row>
    <row r="342" spans="1:6" s="98" customFormat="1">
      <c r="A342" s="3" t="s">
        <v>706</v>
      </c>
      <c r="B342" s="6" t="s">
        <v>197</v>
      </c>
      <c r="C342" s="10"/>
      <c r="D342" s="12"/>
      <c r="E342" s="124"/>
      <c r="F342" s="10"/>
    </row>
    <row r="343" spans="1:6" s="98" customFormat="1">
      <c r="A343" s="117">
        <v>1</v>
      </c>
      <c r="B343" s="13" t="s">
        <v>102</v>
      </c>
      <c r="C343" s="10">
        <v>1</v>
      </c>
      <c r="D343" s="12" t="s">
        <v>41</v>
      </c>
      <c r="E343" s="124"/>
      <c r="F343" s="10">
        <f>+E343*C343</f>
        <v>0</v>
      </c>
    </row>
    <row r="344" spans="1:6" s="98" customFormat="1">
      <c r="A344" s="117">
        <v>2</v>
      </c>
      <c r="B344" s="13" t="s">
        <v>103</v>
      </c>
      <c r="C344" s="10">
        <v>1</v>
      </c>
      <c r="D344" s="12" t="s">
        <v>41</v>
      </c>
      <c r="E344" s="124"/>
      <c r="F344" s="10">
        <f>+E344*C344</f>
        <v>0</v>
      </c>
    </row>
    <row r="345" spans="1:6" s="98" customFormat="1">
      <c r="A345" s="117">
        <v>3</v>
      </c>
      <c r="B345" s="13" t="s">
        <v>104</v>
      </c>
      <c r="C345" s="10">
        <v>1</v>
      </c>
      <c r="D345" s="12" t="s">
        <v>41</v>
      </c>
      <c r="E345" s="124"/>
      <c r="F345" s="10">
        <f>+E345*C345</f>
        <v>0</v>
      </c>
    </row>
    <row r="346" spans="1:6" s="98" customFormat="1">
      <c r="A346" s="10"/>
      <c r="B346" s="13"/>
      <c r="C346" s="10"/>
      <c r="D346" s="12"/>
      <c r="E346" s="124"/>
      <c r="F346" s="10"/>
    </row>
    <row r="347" spans="1:6" s="98" customFormat="1">
      <c r="A347" s="3" t="s">
        <v>707</v>
      </c>
      <c r="B347" s="6" t="s">
        <v>48</v>
      </c>
      <c r="C347" s="10"/>
      <c r="D347" s="12"/>
      <c r="E347" s="124"/>
      <c r="F347" s="10"/>
    </row>
    <row r="348" spans="1:6" s="98" customFormat="1" ht="25.5">
      <c r="A348" s="117">
        <v>1</v>
      </c>
      <c r="B348" s="22" t="s">
        <v>684</v>
      </c>
      <c r="C348" s="11">
        <v>1</v>
      </c>
      <c r="D348" s="17" t="s">
        <v>41</v>
      </c>
      <c r="E348" s="195"/>
      <c r="F348" s="11">
        <f>+E348*C348</f>
        <v>0</v>
      </c>
    </row>
    <row r="349" spans="1:6" s="98" customFormat="1">
      <c r="A349" s="10"/>
      <c r="B349" s="13"/>
      <c r="C349" s="10"/>
      <c r="D349" s="12"/>
      <c r="E349" s="124"/>
      <c r="F349" s="10"/>
    </row>
    <row r="350" spans="1:6" s="98" customFormat="1">
      <c r="A350" s="3" t="s">
        <v>708</v>
      </c>
      <c r="B350" s="6" t="s">
        <v>49</v>
      </c>
      <c r="C350" s="10"/>
      <c r="D350" s="12"/>
      <c r="E350" s="124"/>
      <c r="F350" s="10"/>
    </row>
    <row r="351" spans="1:6" s="98" customFormat="1" ht="30" customHeight="1">
      <c r="A351" s="117">
        <v>1</v>
      </c>
      <c r="B351" s="22" t="s">
        <v>61</v>
      </c>
      <c r="C351" s="11">
        <v>1</v>
      </c>
      <c r="D351" s="17" t="s">
        <v>41</v>
      </c>
      <c r="E351" s="195"/>
      <c r="F351" s="11">
        <f>+E351*C351</f>
        <v>0</v>
      </c>
    </row>
    <row r="352" spans="1:6" s="98" customFormat="1" ht="42" customHeight="1">
      <c r="A352" s="117">
        <v>2</v>
      </c>
      <c r="B352" s="22" t="s">
        <v>60</v>
      </c>
      <c r="C352" s="11">
        <v>1</v>
      </c>
      <c r="D352" s="17" t="s">
        <v>41</v>
      </c>
      <c r="E352" s="195"/>
      <c r="F352" s="11">
        <f>+E352*C352</f>
        <v>0</v>
      </c>
    </row>
    <row r="353" spans="1:6" s="98" customFormat="1" ht="17.25" customHeight="1">
      <c r="A353" s="3" t="s">
        <v>709</v>
      </c>
      <c r="B353" s="90" t="s">
        <v>68</v>
      </c>
      <c r="C353" s="10"/>
      <c r="D353" s="12"/>
      <c r="E353" s="124"/>
      <c r="F353" s="10"/>
    </row>
    <row r="354" spans="1:6" s="98" customFormat="1" ht="12.75" customHeight="1">
      <c r="A354" s="116">
        <v>1</v>
      </c>
      <c r="B354" s="1" t="s">
        <v>82</v>
      </c>
      <c r="C354" s="11">
        <v>2</v>
      </c>
      <c r="D354" s="12" t="s">
        <v>41</v>
      </c>
      <c r="E354" s="124"/>
      <c r="F354" s="10">
        <f>+E354*C354</f>
        <v>0</v>
      </c>
    </row>
    <row r="355" spans="1:6" s="98" customFormat="1" ht="12.75" customHeight="1">
      <c r="A355" s="116">
        <v>2</v>
      </c>
      <c r="B355" s="1" t="s">
        <v>83</v>
      </c>
      <c r="C355" s="11">
        <v>1</v>
      </c>
      <c r="D355" s="12" t="s">
        <v>41</v>
      </c>
      <c r="E355" s="124"/>
      <c r="F355" s="10">
        <f>+E355*C355</f>
        <v>0</v>
      </c>
    </row>
    <row r="356" spans="1:6" s="98" customFormat="1" ht="17.25" customHeight="1">
      <c r="A356" s="3" t="s">
        <v>710</v>
      </c>
      <c r="B356" s="90" t="s">
        <v>85</v>
      </c>
      <c r="C356" s="10"/>
      <c r="D356" s="12"/>
      <c r="E356" s="124"/>
      <c r="F356" s="10"/>
    </row>
    <row r="357" spans="1:6" s="98" customFormat="1" ht="24.75" customHeight="1">
      <c r="A357" s="352">
        <v>1</v>
      </c>
      <c r="B357" s="245" t="s">
        <v>517</v>
      </c>
      <c r="C357" s="244">
        <v>2</v>
      </c>
      <c r="D357" s="356" t="s">
        <v>41</v>
      </c>
      <c r="E357" s="353"/>
      <c r="F357" s="244">
        <f>+E357*C357</f>
        <v>0</v>
      </c>
    </row>
    <row r="358" spans="1:6" s="98" customFormat="1" ht="24.75" customHeight="1">
      <c r="A358" s="118">
        <v>2</v>
      </c>
      <c r="B358" s="1" t="s">
        <v>516</v>
      </c>
      <c r="C358" s="11">
        <v>2</v>
      </c>
      <c r="D358" s="17" t="s">
        <v>41</v>
      </c>
      <c r="E358" s="195"/>
      <c r="F358" s="11">
        <f>+E358*C358</f>
        <v>0</v>
      </c>
    </row>
    <row r="359" spans="1:6" s="98" customFormat="1" ht="25.5" customHeight="1">
      <c r="A359" s="118">
        <v>3</v>
      </c>
      <c r="B359" s="1" t="s">
        <v>518</v>
      </c>
      <c r="C359" s="11">
        <v>2</v>
      </c>
      <c r="D359" s="17" t="s">
        <v>41</v>
      </c>
      <c r="E359" s="195"/>
      <c r="F359" s="11">
        <f>+E359*C359</f>
        <v>0</v>
      </c>
    </row>
    <row r="360" spans="1:6" s="98" customFormat="1">
      <c r="A360" s="10"/>
      <c r="B360" s="13"/>
      <c r="C360" s="10"/>
      <c r="D360" s="12"/>
      <c r="E360" s="124"/>
      <c r="F360" s="10"/>
    </row>
    <row r="361" spans="1:6" s="98" customFormat="1" ht="12.75" customHeight="1">
      <c r="A361" s="3" t="s">
        <v>711</v>
      </c>
      <c r="B361" s="6" t="s">
        <v>571</v>
      </c>
      <c r="C361" s="10"/>
      <c r="D361" s="12"/>
      <c r="E361" s="124"/>
      <c r="F361" s="10"/>
    </row>
    <row r="362" spans="1:6" s="98" customFormat="1" ht="12.75" customHeight="1">
      <c r="A362" s="116">
        <v>1</v>
      </c>
      <c r="B362" s="13" t="s">
        <v>111</v>
      </c>
      <c r="C362" s="10">
        <v>2</v>
      </c>
      <c r="D362" s="12" t="s">
        <v>41</v>
      </c>
      <c r="E362" s="124"/>
      <c r="F362" s="10">
        <f>+E362*C362</f>
        <v>0</v>
      </c>
    </row>
    <row r="363" spans="1:6" s="98" customFormat="1" ht="12.75" customHeight="1">
      <c r="A363" s="116">
        <v>2</v>
      </c>
      <c r="B363" s="13" t="s">
        <v>112</v>
      </c>
      <c r="C363" s="10">
        <v>2</v>
      </c>
      <c r="D363" s="12" t="s">
        <v>41</v>
      </c>
      <c r="E363" s="124"/>
      <c r="F363" s="10">
        <f>+E363*C363</f>
        <v>0</v>
      </c>
    </row>
    <row r="364" spans="1:6" s="98" customFormat="1" ht="12.75" customHeight="1">
      <c r="A364" s="116">
        <v>3</v>
      </c>
      <c r="B364" s="13" t="s">
        <v>113</v>
      </c>
      <c r="C364" s="10">
        <v>1</v>
      </c>
      <c r="D364" s="12" t="s">
        <v>41</v>
      </c>
      <c r="E364" s="124"/>
      <c r="F364" s="10">
        <f>+E364*C364</f>
        <v>0</v>
      </c>
    </row>
    <row r="365" spans="1:6" s="98" customFormat="1" ht="12.75" customHeight="1">
      <c r="A365" s="10"/>
      <c r="B365" s="13"/>
      <c r="C365" s="10"/>
      <c r="D365" s="12"/>
      <c r="E365" s="124"/>
      <c r="F365" s="10"/>
    </row>
    <row r="366" spans="1:6" s="98" customFormat="1">
      <c r="A366" s="119" t="s">
        <v>8</v>
      </c>
      <c r="B366" s="6" t="s">
        <v>50</v>
      </c>
      <c r="C366" s="10"/>
      <c r="D366" s="12"/>
      <c r="E366" s="124"/>
      <c r="F366" s="10"/>
    </row>
    <row r="367" spans="1:6" s="98" customFormat="1" ht="37.5" customHeight="1">
      <c r="A367" s="117">
        <v>1</v>
      </c>
      <c r="B367" s="22" t="s">
        <v>685</v>
      </c>
      <c r="C367" s="11">
        <v>1</v>
      </c>
      <c r="D367" s="17" t="s">
        <v>41</v>
      </c>
      <c r="E367" s="195"/>
      <c r="F367" s="11">
        <f t="shared" ref="F367:F375" si="10">+E367*C367</f>
        <v>0</v>
      </c>
    </row>
    <row r="368" spans="1:6" s="98" customFormat="1" ht="26.25" customHeight="1">
      <c r="A368" s="117">
        <v>2</v>
      </c>
      <c r="B368" s="22" t="s">
        <v>114</v>
      </c>
      <c r="C368" s="11">
        <v>2</v>
      </c>
      <c r="D368" s="17" t="s">
        <v>41</v>
      </c>
      <c r="E368" s="195"/>
      <c r="F368" s="11">
        <f t="shared" si="10"/>
        <v>0</v>
      </c>
    </row>
    <row r="369" spans="1:6" s="98" customFormat="1" ht="16.5" customHeight="1">
      <c r="A369" s="117">
        <v>3</v>
      </c>
      <c r="B369" s="92" t="s">
        <v>115</v>
      </c>
      <c r="C369" s="10">
        <v>7</v>
      </c>
      <c r="D369" s="12" t="s">
        <v>41</v>
      </c>
      <c r="E369" s="124"/>
      <c r="F369" s="10">
        <f t="shared" si="10"/>
        <v>0</v>
      </c>
    </row>
    <row r="370" spans="1:6" s="98" customFormat="1" ht="30.75" customHeight="1">
      <c r="A370" s="117">
        <v>4</v>
      </c>
      <c r="B370" s="22" t="s">
        <v>905</v>
      </c>
      <c r="C370" s="11">
        <v>1</v>
      </c>
      <c r="D370" s="17" t="s">
        <v>41</v>
      </c>
      <c r="E370" s="195"/>
      <c r="F370" s="11">
        <f t="shared" si="10"/>
        <v>0</v>
      </c>
    </row>
    <row r="371" spans="1:6" s="98" customFormat="1" ht="30.75" customHeight="1">
      <c r="A371" s="117">
        <v>5</v>
      </c>
      <c r="B371" s="22" t="s">
        <v>919</v>
      </c>
      <c r="C371" s="11">
        <v>1</v>
      </c>
      <c r="D371" s="17" t="s">
        <v>41</v>
      </c>
      <c r="E371" s="195"/>
      <c r="F371" s="11">
        <f t="shared" si="10"/>
        <v>0</v>
      </c>
    </row>
    <row r="372" spans="1:6" s="98" customFormat="1" ht="30.75" customHeight="1">
      <c r="A372" s="117">
        <v>6</v>
      </c>
      <c r="B372" s="22" t="s">
        <v>906</v>
      </c>
      <c r="C372" s="11">
        <v>1</v>
      </c>
      <c r="D372" s="17" t="s">
        <v>41</v>
      </c>
      <c r="E372" s="195"/>
      <c r="F372" s="11">
        <f t="shared" si="10"/>
        <v>0</v>
      </c>
    </row>
    <row r="373" spans="1:6" s="98" customFormat="1" ht="25.5">
      <c r="A373" s="117">
        <v>7</v>
      </c>
      <c r="B373" s="92" t="s">
        <v>907</v>
      </c>
      <c r="C373" s="11">
        <v>1</v>
      </c>
      <c r="D373" s="17" t="s">
        <v>41</v>
      </c>
      <c r="E373" s="195"/>
      <c r="F373" s="11">
        <f t="shared" si="10"/>
        <v>0</v>
      </c>
    </row>
    <row r="374" spans="1:6" s="98" customFormat="1" ht="12.75" customHeight="1">
      <c r="A374" s="116">
        <v>8</v>
      </c>
      <c r="B374" s="13" t="s">
        <v>908</v>
      </c>
      <c r="C374" s="10">
        <v>528</v>
      </c>
      <c r="D374" s="12" t="s">
        <v>13</v>
      </c>
      <c r="E374" s="124"/>
      <c r="F374" s="10">
        <f t="shared" si="10"/>
        <v>0</v>
      </c>
    </row>
    <row r="375" spans="1:6" s="143" customFormat="1" ht="25.5" customHeight="1">
      <c r="A375" s="117">
        <v>9</v>
      </c>
      <c r="B375" s="22" t="s">
        <v>909</v>
      </c>
      <c r="C375" s="11">
        <v>90</v>
      </c>
      <c r="D375" s="17" t="s">
        <v>13</v>
      </c>
      <c r="E375" s="195"/>
      <c r="F375" s="11">
        <f t="shared" si="10"/>
        <v>0</v>
      </c>
    </row>
    <row r="376" spans="1:6" s="98" customFormat="1">
      <c r="A376" s="10"/>
      <c r="B376" s="92"/>
      <c r="C376" s="10"/>
      <c r="D376" s="12"/>
      <c r="E376" s="124"/>
      <c r="F376" s="10"/>
    </row>
    <row r="377" spans="1:6" s="98" customFormat="1">
      <c r="A377" s="2" t="s">
        <v>242</v>
      </c>
      <c r="B377" s="6" t="s">
        <v>51</v>
      </c>
      <c r="C377" s="10"/>
      <c r="D377" s="12"/>
      <c r="E377" s="124"/>
      <c r="F377" s="10"/>
    </row>
    <row r="378" spans="1:6" s="98" customFormat="1">
      <c r="A378" s="3" t="s">
        <v>568</v>
      </c>
      <c r="B378" s="6" t="s">
        <v>62</v>
      </c>
      <c r="C378" s="10"/>
      <c r="D378" s="12"/>
      <c r="E378" s="124"/>
      <c r="F378" s="10"/>
    </row>
    <row r="379" spans="1:6" s="98" customFormat="1" ht="12.75" customHeight="1">
      <c r="A379" s="116">
        <v>1</v>
      </c>
      <c r="B379" s="92" t="s">
        <v>116</v>
      </c>
      <c r="C379" s="11">
        <v>1</v>
      </c>
      <c r="D379" s="12" t="s">
        <v>41</v>
      </c>
      <c r="E379" s="124"/>
      <c r="F379" s="10">
        <f>+E379*C379</f>
        <v>0</v>
      </c>
    </row>
    <row r="380" spans="1:6" s="98" customFormat="1" ht="12" customHeight="1">
      <c r="A380" s="116">
        <v>2</v>
      </c>
      <c r="B380" s="93" t="s">
        <v>117</v>
      </c>
      <c r="C380" s="10">
        <v>1</v>
      </c>
      <c r="D380" s="12" t="s">
        <v>41</v>
      </c>
      <c r="E380" s="124"/>
      <c r="F380" s="10">
        <f>+E380*C380</f>
        <v>0</v>
      </c>
    </row>
    <row r="381" spans="1:6" s="98" customFormat="1" ht="12.75" customHeight="1">
      <c r="A381" s="116">
        <v>3</v>
      </c>
      <c r="B381" s="22" t="s">
        <v>180</v>
      </c>
      <c r="C381" s="10">
        <v>2</v>
      </c>
      <c r="D381" s="12" t="s">
        <v>41</v>
      </c>
      <c r="E381" s="124"/>
      <c r="F381" s="10">
        <f>+E381*C381</f>
        <v>0</v>
      </c>
    </row>
    <row r="382" spans="1:6" s="98" customFormat="1" ht="12.75" customHeight="1">
      <c r="A382" s="10"/>
      <c r="B382" s="13"/>
      <c r="C382" s="10"/>
      <c r="D382" s="12"/>
      <c r="E382" s="124"/>
      <c r="F382" s="10"/>
    </row>
    <row r="383" spans="1:6" s="98" customFormat="1" ht="12.75" customHeight="1">
      <c r="A383" s="3" t="s">
        <v>569</v>
      </c>
      <c r="B383" s="6" t="s">
        <v>63</v>
      </c>
      <c r="C383" s="10"/>
      <c r="D383" s="12"/>
      <c r="E383" s="124"/>
      <c r="F383" s="10"/>
    </row>
    <row r="384" spans="1:6" s="98" customFormat="1" ht="12.75" customHeight="1">
      <c r="A384" s="116">
        <v>1</v>
      </c>
      <c r="B384" s="13" t="s">
        <v>118</v>
      </c>
      <c r="C384" s="10">
        <v>3</v>
      </c>
      <c r="D384" s="12" t="s">
        <v>41</v>
      </c>
      <c r="E384" s="124"/>
      <c r="F384" s="10">
        <f>+E384*C384</f>
        <v>0</v>
      </c>
    </row>
    <row r="385" spans="1:6" s="98" customFormat="1">
      <c r="A385" s="10"/>
      <c r="B385" s="13"/>
      <c r="C385" s="10"/>
      <c r="D385" s="12"/>
      <c r="E385" s="124"/>
      <c r="F385" s="10"/>
    </row>
    <row r="386" spans="1:6" s="98" customFormat="1">
      <c r="A386" s="2" t="s">
        <v>243</v>
      </c>
      <c r="B386" s="6" t="s">
        <v>52</v>
      </c>
      <c r="C386" s="10"/>
      <c r="D386" s="12"/>
      <c r="E386" s="124"/>
      <c r="F386" s="10"/>
    </row>
    <row r="387" spans="1:6" s="98" customFormat="1" ht="27" customHeight="1">
      <c r="A387" s="117">
        <v>1</v>
      </c>
      <c r="B387" s="1" t="s">
        <v>119</v>
      </c>
      <c r="C387" s="11">
        <v>1</v>
      </c>
      <c r="D387" s="17" t="s">
        <v>41</v>
      </c>
      <c r="E387" s="195"/>
      <c r="F387" s="11">
        <f>+E387*C387</f>
        <v>0</v>
      </c>
    </row>
    <row r="388" spans="1:6" s="98" customFormat="1">
      <c r="A388" s="10"/>
      <c r="B388" s="13"/>
      <c r="C388" s="10"/>
      <c r="D388" s="12"/>
      <c r="E388" s="124"/>
      <c r="F388" s="10"/>
    </row>
    <row r="389" spans="1:6">
      <c r="A389" s="2" t="s">
        <v>244</v>
      </c>
      <c r="B389" s="6" t="s">
        <v>74</v>
      </c>
      <c r="C389" s="10"/>
      <c r="D389" s="12"/>
      <c r="E389" s="124"/>
      <c r="F389" s="10"/>
    </row>
    <row r="390" spans="1:6" s="224" customFormat="1" ht="25.5">
      <c r="A390" s="117">
        <v>1</v>
      </c>
      <c r="B390" s="22" t="s">
        <v>910</v>
      </c>
      <c r="C390" s="11">
        <v>1</v>
      </c>
      <c r="D390" s="17" t="s">
        <v>41</v>
      </c>
      <c r="E390" s="195"/>
      <c r="F390" s="11">
        <f t="shared" ref="F390:F398" si="11">+E390*C390</f>
        <v>0</v>
      </c>
    </row>
    <row r="391" spans="1:6" ht="25.5">
      <c r="A391" s="117">
        <v>2</v>
      </c>
      <c r="B391" s="36" t="s">
        <v>911</v>
      </c>
      <c r="C391" s="11">
        <v>485</v>
      </c>
      <c r="D391" s="17" t="s">
        <v>4</v>
      </c>
      <c r="E391" s="195"/>
      <c r="F391" s="11">
        <f t="shared" si="11"/>
        <v>0</v>
      </c>
    </row>
    <row r="392" spans="1:6">
      <c r="A392" s="116">
        <v>3</v>
      </c>
      <c r="B392" s="13" t="s">
        <v>912</v>
      </c>
      <c r="C392" s="10">
        <v>1</v>
      </c>
      <c r="D392" s="12" t="s">
        <v>41</v>
      </c>
      <c r="E392" s="124"/>
      <c r="F392" s="10">
        <f t="shared" si="11"/>
        <v>0</v>
      </c>
    </row>
    <row r="393" spans="1:6" ht="12.75" customHeight="1">
      <c r="A393" s="116">
        <v>4</v>
      </c>
      <c r="B393" s="93" t="s">
        <v>913</v>
      </c>
      <c r="C393" s="10">
        <v>8</v>
      </c>
      <c r="D393" s="12" t="s">
        <v>41</v>
      </c>
      <c r="E393" s="124"/>
      <c r="F393" s="10">
        <f t="shared" si="11"/>
        <v>0</v>
      </c>
    </row>
    <row r="394" spans="1:6" ht="12.75" customHeight="1">
      <c r="A394" s="116">
        <v>5</v>
      </c>
      <c r="B394" s="92" t="s">
        <v>914</v>
      </c>
      <c r="C394" s="10">
        <v>6</v>
      </c>
      <c r="D394" s="12" t="s">
        <v>41</v>
      </c>
      <c r="E394" s="124"/>
      <c r="F394" s="10">
        <f t="shared" si="11"/>
        <v>0</v>
      </c>
    </row>
    <row r="395" spans="1:6" ht="12.75" customHeight="1">
      <c r="A395" s="116">
        <v>6</v>
      </c>
      <c r="B395" s="92" t="s">
        <v>915</v>
      </c>
      <c r="C395" s="10">
        <v>4</v>
      </c>
      <c r="D395" s="12" t="s">
        <v>41</v>
      </c>
      <c r="E395" s="124"/>
      <c r="F395" s="10">
        <f t="shared" si="11"/>
        <v>0</v>
      </c>
    </row>
    <row r="396" spans="1:6" ht="12.75" customHeight="1">
      <c r="A396" s="116">
        <v>7</v>
      </c>
      <c r="B396" s="92" t="s">
        <v>916</v>
      </c>
      <c r="C396" s="11">
        <v>6</v>
      </c>
      <c r="D396" s="12" t="s">
        <v>41</v>
      </c>
      <c r="E396" s="124"/>
      <c r="F396" s="10">
        <f t="shared" si="11"/>
        <v>0</v>
      </c>
    </row>
    <row r="397" spans="1:6" ht="12.75" customHeight="1">
      <c r="A397" s="116">
        <v>8</v>
      </c>
      <c r="B397" s="92" t="s">
        <v>917</v>
      </c>
      <c r="C397" s="11">
        <v>6</v>
      </c>
      <c r="D397" s="12" t="s">
        <v>41</v>
      </c>
      <c r="E397" s="124"/>
      <c r="F397" s="10">
        <f t="shared" si="11"/>
        <v>0</v>
      </c>
    </row>
    <row r="398" spans="1:6" ht="12.75" customHeight="1">
      <c r="A398" s="116">
        <v>9</v>
      </c>
      <c r="B398" s="92" t="s">
        <v>918</v>
      </c>
      <c r="C398" s="11">
        <v>6</v>
      </c>
      <c r="D398" s="12" t="s">
        <v>41</v>
      </c>
      <c r="E398" s="124"/>
      <c r="F398" s="10">
        <f t="shared" si="11"/>
        <v>0</v>
      </c>
    </row>
    <row r="399" spans="1:6" ht="12.75" customHeight="1">
      <c r="A399" s="10"/>
      <c r="B399" s="13"/>
      <c r="C399" s="10"/>
      <c r="D399" s="12"/>
      <c r="E399" s="124"/>
      <c r="F399" s="10"/>
    </row>
    <row r="400" spans="1:6" s="98" customFormat="1" ht="6.75" customHeight="1">
      <c r="A400" s="10"/>
      <c r="B400" s="13"/>
      <c r="C400" s="10"/>
      <c r="D400" s="12"/>
      <c r="E400" s="124"/>
      <c r="F400" s="10"/>
    </row>
    <row r="401" spans="1:6" s="98" customFormat="1">
      <c r="A401" s="2" t="s">
        <v>245</v>
      </c>
      <c r="B401" s="6" t="s">
        <v>570</v>
      </c>
      <c r="C401" s="10"/>
      <c r="D401" s="12"/>
      <c r="E401" s="124"/>
      <c r="F401" s="10"/>
    </row>
    <row r="402" spans="1:6" s="98" customFormat="1" ht="15" customHeight="1">
      <c r="A402" s="117">
        <v>1</v>
      </c>
      <c r="B402" s="93" t="s">
        <v>120</v>
      </c>
      <c r="C402" s="11">
        <v>1</v>
      </c>
      <c r="D402" s="17" t="s">
        <v>41</v>
      </c>
      <c r="E402" s="195"/>
      <c r="F402" s="11">
        <f t="shared" ref="F402:F420" si="12">+E402*C402</f>
        <v>0</v>
      </c>
    </row>
    <row r="403" spans="1:6" s="98" customFormat="1">
      <c r="A403" s="117">
        <v>2</v>
      </c>
      <c r="B403" s="13" t="s">
        <v>121</v>
      </c>
      <c r="C403" s="10">
        <v>6</v>
      </c>
      <c r="D403" s="12" t="s">
        <v>41</v>
      </c>
      <c r="E403" s="124"/>
      <c r="F403" s="10">
        <f t="shared" si="12"/>
        <v>0</v>
      </c>
    </row>
    <row r="404" spans="1:6" s="121" customFormat="1" ht="12.75" customHeight="1">
      <c r="A404" s="122">
        <v>3</v>
      </c>
      <c r="B404" s="85" t="s">
        <v>932</v>
      </c>
      <c r="C404" s="18">
        <v>2</v>
      </c>
      <c r="D404" s="83" t="s">
        <v>41</v>
      </c>
      <c r="E404" s="198"/>
      <c r="F404" s="18">
        <f t="shared" si="12"/>
        <v>0</v>
      </c>
    </row>
    <row r="405" spans="1:6" s="121" customFormat="1" ht="12.75" customHeight="1">
      <c r="A405" s="122">
        <v>4</v>
      </c>
      <c r="B405" s="85" t="s">
        <v>933</v>
      </c>
      <c r="C405" s="18">
        <v>2</v>
      </c>
      <c r="D405" s="83" t="s">
        <v>41</v>
      </c>
      <c r="E405" s="198"/>
      <c r="F405" s="18">
        <f t="shared" si="12"/>
        <v>0</v>
      </c>
    </row>
    <row r="406" spans="1:6" s="98" customFormat="1">
      <c r="A406" s="117">
        <v>5</v>
      </c>
      <c r="B406" s="13" t="s">
        <v>123</v>
      </c>
      <c r="C406" s="10">
        <v>6</v>
      </c>
      <c r="D406" s="12" t="s">
        <v>41</v>
      </c>
      <c r="E406" s="124"/>
      <c r="F406" s="10">
        <f t="shared" si="12"/>
        <v>0</v>
      </c>
    </row>
    <row r="407" spans="1:6" s="98" customFormat="1" ht="24" customHeight="1">
      <c r="A407" s="354">
        <v>6</v>
      </c>
      <c r="B407" s="355" t="s">
        <v>124</v>
      </c>
      <c r="C407" s="244">
        <v>3</v>
      </c>
      <c r="D407" s="356" t="s">
        <v>41</v>
      </c>
      <c r="E407" s="353"/>
      <c r="F407" s="244">
        <f t="shared" si="12"/>
        <v>0</v>
      </c>
    </row>
    <row r="408" spans="1:6" s="98" customFormat="1" ht="15" customHeight="1">
      <c r="A408" s="117">
        <v>7</v>
      </c>
      <c r="B408" s="22" t="s">
        <v>127</v>
      </c>
      <c r="C408" s="11">
        <v>8</v>
      </c>
      <c r="D408" s="17" t="s">
        <v>41</v>
      </c>
      <c r="E408" s="195"/>
      <c r="F408" s="11">
        <f t="shared" si="12"/>
        <v>0</v>
      </c>
    </row>
    <row r="409" spans="1:6" s="98" customFormat="1" ht="25.5">
      <c r="A409" s="117">
        <v>8</v>
      </c>
      <c r="B409" s="22" t="s">
        <v>126</v>
      </c>
      <c r="C409" s="11">
        <v>25</v>
      </c>
      <c r="D409" s="17" t="s">
        <v>41</v>
      </c>
      <c r="E409" s="195"/>
      <c r="F409" s="11">
        <f t="shared" si="12"/>
        <v>0</v>
      </c>
    </row>
    <row r="410" spans="1:6" s="98" customFormat="1" ht="16.5" customHeight="1">
      <c r="A410" s="117">
        <v>9</v>
      </c>
      <c r="B410" s="13" t="s">
        <v>125</v>
      </c>
      <c r="C410" s="10">
        <v>2</v>
      </c>
      <c r="D410" s="12" t="s">
        <v>41</v>
      </c>
      <c r="E410" s="124"/>
      <c r="F410" s="10">
        <f t="shared" si="12"/>
        <v>0</v>
      </c>
    </row>
    <row r="411" spans="1:6" s="98" customFormat="1">
      <c r="A411" s="117">
        <v>10</v>
      </c>
      <c r="B411" s="13" t="s">
        <v>122</v>
      </c>
      <c r="C411" s="10">
        <v>12</v>
      </c>
      <c r="D411" s="12" t="s">
        <v>41</v>
      </c>
      <c r="E411" s="124"/>
      <c r="F411" s="10">
        <f t="shared" si="12"/>
        <v>0</v>
      </c>
    </row>
    <row r="412" spans="1:6" s="98" customFormat="1" ht="15" customHeight="1">
      <c r="A412" s="117">
        <v>11</v>
      </c>
      <c r="B412" s="13" t="s">
        <v>128</v>
      </c>
      <c r="C412" s="10">
        <v>1</v>
      </c>
      <c r="D412" s="12" t="s">
        <v>41</v>
      </c>
      <c r="E412" s="124"/>
      <c r="F412" s="10">
        <f t="shared" si="12"/>
        <v>0</v>
      </c>
    </row>
    <row r="413" spans="1:6" s="98" customFormat="1" ht="15" customHeight="1">
      <c r="A413" s="117">
        <v>12</v>
      </c>
      <c r="B413" s="13" t="s">
        <v>129</v>
      </c>
      <c r="C413" s="10">
        <v>4</v>
      </c>
      <c r="D413" s="12" t="s">
        <v>41</v>
      </c>
      <c r="E413" s="124"/>
      <c r="F413" s="10">
        <f t="shared" si="12"/>
        <v>0</v>
      </c>
    </row>
    <row r="414" spans="1:6" s="98" customFormat="1" ht="16.5" customHeight="1">
      <c r="A414" s="117">
        <v>13</v>
      </c>
      <c r="B414" s="93" t="s">
        <v>130</v>
      </c>
      <c r="C414" s="11">
        <v>4</v>
      </c>
      <c r="D414" s="17" t="s">
        <v>41</v>
      </c>
      <c r="E414" s="195"/>
      <c r="F414" s="11">
        <f t="shared" si="12"/>
        <v>0</v>
      </c>
    </row>
    <row r="415" spans="1:6" s="121" customFormat="1" ht="24.75" customHeight="1">
      <c r="A415" s="122">
        <v>14</v>
      </c>
      <c r="B415" s="120" t="s">
        <v>920</v>
      </c>
      <c r="C415" s="42">
        <v>1</v>
      </c>
      <c r="D415" s="87" t="s">
        <v>41</v>
      </c>
      <c r="E415" s="195"/>
      <c r="F415" s="11">
        <f t="shared" si="12"/>
        <v>0</v>
      </c>
    </row>
    <row r="416" spans="1:6" s="121" customFormat="1" ht="13.5" customHeight="1">
      <c r="A416" s="122">
        <v>15</v>
      </c>
      <c r="B416" s="120" t="s">
        <v>572</v>
      </c>
      <c r="C416" s="18">
        <v>1</v>
      </c>
      <c r="D416" s="83" t="s">
        <v>41</v>
      </c>
      <c r="E416" s="124"/>
      <c r="F416" s="10">
        <f t="shared" si="12"/>
        <v>0</v>
      </c>
    </row>
    <row r="417" spans="1:6" s="98" customFormat="1" ht="26.25" customHeight="1">
      <c r="A417" s="117">
        <v>16</v>
      </c>
      <c r="B417" s="22" t="s">
        <v>131</v>
      </c>
      <c r="C417" s="11">
        <v>2</v>
      </c>
      <c r="D417" s="17" t="s">
        <v>41</v>
      </c>
      <c r="E417" s="195"/>
      <c r="F417" s="11">
        <f t="shared" si="12"/>
        <v>0</v>
      </c>
    </row>
    <row r="418" spans="1:6" s="98" customFormat="1" ht="24.75" customHeight="1">
      <c r="A418" s="117">
        <v>18</v>
      </c>
      <c r="B418" s="22" t="s">
        <v>133</v>
      </c>
      <c r="C418" s="11">
        <v>1</v>
      </c>
      <c r="D418" s="17" t="s">
        <v>41</v>
      </c>
      <c r="E418" s="196"/>
      <c r="F418" s="11">
        <f t="shared" si="12"/>
        <v>0</v>
      </c>
    </row>
    <row r="419" spans="1:6" s="98" customFormat="1" ht="15.75" customHeight="1">
      <c r="A419" s="117">
        <v>19</v>
      </c>
      <c r="B419" s="22" t="s">
        <v>251</v>
      </c>
      <c r="C419" s="10">
        <v>1</v>
      </c>
      <c r="D419" s="12" t="s">
        <v>41</v>
      </c>
      <c r="E419" s="196"/>
      <c r="F419" s="11">
        <f t="shared" si="12"/>
        <v>0</v>
      </c>
    </row>
    <row r="420" spans="1:6" s="98" customFormat="1" ht="13.5" customHeight="1">
      <c r="A420" s="117">
        <v>20</v>
      </c>
      <c r="B420" s="22" t="s">
        <v>252</v>
      </c>
      <c r="C420" s="10">
        <v>1</v>
      </c>
      <c r="D420" s="12" t="s">
        <v>41</v>
      </c>
      <c r="E420" s="196"/>
      <c r="F420" s="11">
        <f t="shared" si="12"/>
        <v>0</v>
      </c>
    </row>
    <row r="421" spans="1:6" s="98" customFormat="1" ht="12.75" customHeight="1">
      <c r="A421" s="10"/>
      <c r="B421" s="22"/>
      <c r="C421" s="11"/>
      <c r="D421" s="17"/>
      <c r="E421" s="124"/>
      <c r="F421" s="10"/>
    </row>
    <row r="422" spans="1:6" s="98" customFormat="1">
      <c r="A422" s="2" t="s">
        <v>246</v>
      </c>
      <c r="B422" s="26" t="s">
        <v>58</v>
      </c>
      <c r="C422" s="10"/>
      <c r="D422" s="94"/>
      <c r="E422" s="124"/>
      <c r="F422" s="10"/>
    </row>
    <row r="423" spans="1:6" s="98" customFormat="1" ht="15" customHeight="1">
      <c r="A423" s="116">
        <v>1</v>
      </c>
      <c r="B423" s="22" t="s">
        <v>135</v>
      </c>
      <c r="C423" s="10">
        <v>2</v>
      </c>
      <c r="D423" s="94" t="s">
        <v>41</v>
      </c>
      <c r="E423" s="124"/>
      <c r="F423" s="10">
        <f>+E423*C423</f>
        <v>0</v>
      </c>
    </row>
    <row r="424" spans="1:6" s="98" customFormat="1" ht="15.75" customHeight="1">
      <c r="A424" s="116">
        <v>2</v>
      </c>
      <c r="B424" s="22" t="s">
        <v>136</v>
      </c>
      <c r="C424" s="10">
        <v>1</v>
      </c>
      <c r="D424" s="94" t="s">
        <v>41</v>
      </c>
      <c r="E424" s="124"/>
      <c r="F424" s="10">
        <f>+E424*C424</f>
        <v>0</v>
      </c>
    </row>
    <row r="425" spans="1:6" s="98" customFormat="1">
      <c r="A425" s="116">
        <v>3</v>
      </c>
      <c r="B425" s="22" t="s">
        <v>137</v>
      </c>
      <c r="C425" s="10">
        <v>22</v>
      </c>
      <c r="D425" s="94" t="s">
        <v>41</v>
      </c>
      <c r="E425" s="124"/>
      <c r="F425" s="10">
        <f>+E425*C425</f>
        <v>0</v>
      </c>
    </row>
    <row r="426" spans="1:6" s="98" customFormat="1" ht="14.25" customHeight="1">
      <c r="A426" s="116">
        <v>4</v>
      </c>
      <c r="B426" s="22" t="s">
        <v>134</v>
      </c>
      <c r="C426" s="10">
        <v>1</v>
      </c>
      <c r="D426" s="94" t="s">
        <v>41</v>
      </c>
      <c r="E426" s="124"/>
      <c r="F426" s="10">
        <f>+E426*C426</f>
        <v>0</v>
      </c>
    </row>
    <row r="427" spans="1:6" s="98" customFormat="1">
      <c r="A427" s="10"/>
      <c r="B427" s="22"/>
      <c r="C427" s="10"/>
      <c r="D427" s="94"/>
      <c r="E427" s="124"/>
      <c r="F427" s="10"/>
    </row>
    <row r="428" spans="1:6" s="98" customFormat="1">
      <c r="A428" s="2" t="s">
        <v>240</v>
      </c>
      <c r="B428" s="6" t="s">
        <v>53</v>
      </c>
      <c r="C428" s="10"/>
      <c r="D428" s="12"/>
      <c r="E428" s="124"/>
      <c r="F428" s="10"/>
    </row>
    <row r="429" spans="1:6" s="98" customFormat="1">
      <c r="A429" s="3" t="s">
        <v>573</v>
      </c>
      <c r="B429" s="6" t="s">
        <v>54</v>
      </c>
      <c r="C429" s="10"/>
      <c r="D429" s="12"/>
      <c r="E429" s="124"/>
      <c r="F429" s="10"/>
    </row>
    <row r="430" spans="1:6" s="121" customFormat="1">
      <c r="A430" s="139">
        <v>1</v>
      </c>
      <c r="B430" s="85" t="s">
        <v>931</v>
      </c>
      <c r="C430" s="18">
        <v>3</v>
      </c>
      <c r="D430" s="83" t="s">
        <v>41</v>
      </c>
      <c r="E430" s="198"/>
      <c r="F430" s="18">
        <f>+E430*C430</f>
        <v>0</v>
      </c>
    </row>
    <row r="431" spans="1:6" s="98" customFormat="1">
      <c r="A431" s="116">
        <v>2</v>
      </c>
      <c r="B431" s="13" t="s">
        <v>686</v>
      </c>
      <c r="C431" s="10">
        <v>1</v>
      </c>
      <c r="D431" s="12" t="s">
        <v>41</v>
      </c>
      <c r="E431" s="124"/>
      <c r="F431" s="10">
        <f>+E431*C431</f>
        <v>0</v>
      </c>
    </row>
    <row r="432" spans="1:6" s="98" customFormat="1">
      <c r="A432" s="116">
        <v>3</v>
      </c>
      <c r="B432" s="13" t="s">
        <v>688</v>
      </c>
      <c r="C432" s="10">
        <v>1</v>
      </c>
      <c r="D432" s="12" t="s">
        <v>41</v>
      </c>
      <c r="E432" s="124"/>
      <c r="F432" s="10">
        <f>+E432*C432</f>
        <v>0</v>
      </c>
    </row>
    <row r="433" spans="1:6" s="98" customFormat="1">
      <c r="A433" s="10"/>
      <c r="B433" s="13"/>
      <c r="C433" s="10"/>
      <c r="D433" s="12"/>
      <c r="E433" s="124"/>
      <c r="F433" s="10"/>
    </row>
    <row r="434" spans="1:6" s="98" customFormat="1">
      <c r="A434" s="2" t="s">
        <v>247</v>
      </c>
      <c r="B434" s="6" t="s">
        <v>64</v>
      </c>
      <c r="C434" s="10"/>
      <c r="D434" s="12"/>
      <c r="E434" s="124"/>
      <c r="F434" s="10"/>
    </row>
    <row r="435" spans="1:6" s="98" customFormat="1">
      <c r="A435" s="3" t="s">
        <v>678</v>
      </c>
      <c r="B435" s="6" t="s">
        <v>712</v>
      </c>
      <c r="C435" s="10"/>
      <c r="D435" s="12"/>
      <c r="E435" s="124"/>
      <c r="F435" s="10"/>
    </row>
    <row r="436" spans="1:6" s="98" customFormat="1" ht="14.25" customHeight="1">
      <c r="A436" s="116">
        <v>1</v>
      </c>
      <c r="B436" s="22" t="s">
        <v>132</v>
      </c>
      <c r="C436" s="10">
        <v>1</v>
      </c>
      <c r="D436" s="12" t="s">
        <v>41</v>
      </c>
      <c r="E436" s="124"/>
      <c r="F436" s="10">
        <f>+E436*C436</f>
        <v>0</v>
      </c>
    </row>
    <row r="437" spans="1:6" s="98" customFormat="1" ht="13.5" customHeight="1">
      <c r="A437" s="116">
        <v>2</v>
      </c>
      <c r="B437" s="22" t="s">
        <v>193</v>
      </c>
      <c r="C437" s="10">
        <v>1</v>
      </c>
      <c r="D437" s="12" t="s">
        <v>41</v>
      </c>
      <c r="E437" s="124"/>
      <c r="F437" s="10">
        <f>+E437*C437</f>
        <v>0</v>
      </c>
    </row>
    <row r="438" spans="1:6" s="98" customFormat="1" ht="6.75" customHeight="1">
      <c r="A438" s="116"/>
      <c r="B438" s="22"/>
      <c r="C438" s="10"/>
      <c r="D438" s="12"/>
      <c r="E438" s="124"/>
      <c r="F438" s="10"/>
    </row>
    <row r="439" spans="1:6" s="98" customFormat="1">
      <c r="A439" s="3" t="s">
        <v>713</v>
      </c>
      <c r="B439" s="26" t="s">
        <v>80</v>
      </c>
      <c r="C439" s="10"/>
      <c r="D439" s="12"/>
      <c r="E439" s="124"/>
      <c r="F439" s="10"/>
    </row>
    <row r="440" spans="1:6" s="98" customFormat="1" ht="25.5">
      <c r="A440" s="117">
        <v>1</v>
      </c>
      <c r="B440" s="22" t="s">
        <v>138</v>
      </c>
      <c r="C440" s="11">
        <v>1</v>
      </c>
      <c r="D440" s="17" t="s">
        <v>41</v>
      </c>
      <c r="E440" s="124"/>
      <c r="F440" s="10">
        <f t="shared" ref="F440:F461" si="13">+E440*C440</f>
        <v>0</v>
      </c>
    </row>
    <row r="441" spans="1:6" s="98" customFormat="1" ht="25.5">
      <c r="A441" s="117">
        <v>2</v>
      </c>
      <c r="B441" s="22" t="s">
        <v>139</v>
      </c>
      <c r="C441" s="11">
        <v>1</v>
      </c>
      <c r="D441" s="17" t="s">
        <v>41</v>
      </c>
      <c r="E441" s="124"/>
      <c r="F441" s="10">
        <f t="shared" si="13"/>
        <v>0</v>
      </c>
    </row>
    <row r="442" spans="1:6" s="98" customFormat="1" ht="28.5" customHeight="1">
      <c r="A442" s="117">
        <v>3</v>
      </c>
      <c r="B442" s="22" t="s">
        <v>81</v>
      </c>
      <c r="C442" s="11">
        <v>1</v>
      </c>
      <c r="D442" s="17" t="s">
        <v>41</v>
      </c>
      <c r="E442" s="195"/>
      <c r="F442" s="11">
        <f t="shared" si="13"/>
        <v>0</v>
      </c>
    </row>
    <row r="443" spans="1:6" s="98" customFormat="1">
      <c r="A443" s="116">
        <v>4</v>
      </c>
      <c r="B443" s="22" t="s">
        <v>144</v>
      </c>
      <c r="C443" s="10">
        <v>4</v>
      </c>
      <c r="D443" s="12" t="s">
        <v>41</v>
      </c>
      <c r="E443" s="124"/>
      <c r="F443" s="10">
        <f t="shared" si="13"/>
        <v>0</v>
      </c>
    </row>
    <row r="444" spans="1:6" s="98" customFormat="1" ht="16.5" customHeight="1">
      <c r="A444" s="116">
        <v>5</v>
      </c>
      <c r="B444" s="22" t="s">
        <v>146</v>
      </c>
      <c r="C444" s="10">
        <v>10</v>
      </c>
      <c r="D444" s="12" t="s">
        <v>41</v>
      </c>
      <c r="E444" s="124"/>
      <c r="F444" s="10">
        <f t="shared" si="13"/>
        <v>0</v>
      </c>
    </row>
    <row r="445" spans="1:6" s="98" customFormat="1" ht="15.75" customHeight="1">
      <c r="A445" s="116">
        <v>6</v>
      </c>
      <c r="B445" s="22" t="s">
        <v>147</v>
      </c>
      <c r="C445" s="10">
        <v>5</v>
      </c>
      <c r="D445" s="12" t="s">
        <v>41</v>
      </c>
      <c r="E445" s="124"/>
      <c r="F445" s="10">
        <f t="shared" si="13"/>
        <v>0</v>
      </c>
    </row>
    <row r="446" spans="1:6" s="98" customFormat="1" ht="28.5" customHeight="1">
      <c r="A446" s="116">
        <v>7</v>
      </c>
      <c r="B446" s="22" t="s">
        <v>148</v>
      </c>
      <c r="C446" s="11">
        <v>1</v>
      </c>
      <c r="D446" s="17" t="s">
        <v>41</v>
      </c>
      <c r="E446" s="195"/>
      <c r="F446" s="11">
        <f t="shared" si="13"/>
        <v>0</v>
      </c>
    </row>
    <row r="447" spans="1:6" s="98" customFormat="1" ht="15.75" customHeight="1">
      <c r="A447" s="116">
        <v>8</v>
      </c>
      <c r="B447" s="22" t="s">
        <v>149</v>
      </c>
      <c r="C447" s="11">
        <v>15</v>
      </c>
      <c r="D447" s="12" t="s">
        <v>41</v>
      </c>
      <c r="E447" s="124"/>
      <c r="F447" s="10">
        <f t="shared" si="13"/>
        <v>0</v>
      </c>
    </row>
    <row r="448" spans="1:6" s="98" customFormat="1" ht="25.5">
      <c r="A448" s="116">
        <v>9</v>
      </c>
      <c r="B448" s="22" t="s">
        <v>150</v>
      </c>
      <c r="C448" s="11">
        <v>50</v>
      </c>
      <c r="D448" s="17" t="s">
        <v>41</v>
      </c>
      <c r="E448" s="124"/>
      <c r="F448" s="10">
        <f t="shared" si="13"/>
        <v>0</v>
      </c>
    </row>
    <row r="449" spans="1:6" s="98" customFormat="1">
      <c r="A449" s="116">
        <v>10</v>
      </c>
      <c r="B449" s="22" t="s">
        <v>152</v>
      </c>
      <c r="C449" s="10">
        <v>1</v>
      </c>
      <c r="D449" s="12" t="s">
        <v>41</v>
      </c>
      <c r="E449" s="124"/>
      <c r="F449" s="10">
        <f t="shared" si="13"/>
        <v>0</v>
      </c>
    </row>
    <row r="450" spans="1:6" s="98" customFormat="1">
      <c r="A450" s="116">
        <v>11</v>
      </c>
      <c r="B450" s="22" t="s">
        <v>151</v>
      </c>
      <c r="C450" s="10">
        <v>8</v>
      </c>
      <c r="D450" s="12" t="s">
        <v>41</v>
      </c>
      <c r="E450" s="124"/>
      <c r="F450" s="10">
        <f t="shared" si="13"/>
        <v>0</v>
      </c>
    </row>
    <row r="451" spans="1:6" s="98" customFormat="1" ht="15" customHeight="1">
      <c r="A451" s="116">
        <v>12</v>
      </c>
      <c r="B451" s="22" t="s">
        <v>145</v>
      </c>
      <c r="C451" s="10">
        <v>1</v>
      </c>
      <c r="D451" s="12" t="s">
        <v>41</v>
      </c>
      <c r="E451" s="124"/>
      <c r="F451" s="10">
        <f t="shared" si="13"/>
        <v>0</v>
      </c>
    </row>
    <row r="452" spans="1:6" s="98" customFormat="1" ht="15.75" customHeight="1">
      <c r="A452" s="116">
        <v>13</v>
      </c>
      <c r="B452" s="22" t="s">
        <v>147</v>
      </c>
      <c r="C452" s="10">
        <v>3</v>
      </c>
      <c r="D452" s="12" t="s">
        <v>41</v>
      </c>
      <c r="E452" s="124"/>
      <c r="F452" s="10">
        <f t="shared" si="13"/>
        <v>0</v>
      </c>
    </row>
    <row r="453" spans="1:6" s="98" customFormat="1" ht="25.5">
      <c r="A453" s="117">
        <v>14</v>
      </c>
      <c r="B453" s="22" t="s">
        <v>140</v>
      </c>
      <c r="C453" s="11">
        <v>57</v>
      </c>
      <c r="D453" s="17" t="s">
        <v>10</v>
      </c>
      <c r="E453" s="195"/>
      <c r="F453" s="11">
        <f t="shared" si="13"/>
        <v>0</v>
      </c>
    </row>
    <row r="454" spans="1:6" s="121" customFormat="1" ht="25.5">
      <c r="A454" s="122">
        <v>15</v>
      </c>
      <c r="B454" s="120" t="s">
        <v>689</v>
      </c>
      <c r="C454" s="42">
        <v>12</v>
      </c>
      <c r="D454" s="87" t="s">
        <v>10</v>
      </c>
      <c r="E454" s="197"/>
      <c r="F454" s="42">
        <f t="shared" si="13"/>
        <v>0</v>
      </c>
    </row>
    <row r="455" spans="1:6" s="98" customFormat="1">
      <c r="A455" s="116">
        <v>16</v>
      </c>
      <c r="B455" s="22" t="s">
        <v>153</v>
      </c>
      <c r="C455" s="10">
        <v>17</v>
      </c>
      <c r="D455" s="12" t="s">
        <v>10</v>
      </c>
      <c r="E455" s="124"/>
      <c r="F455" s="10">
        <f t="shared" si="13"/>
        <v>0</v>
      </c>
    </row>
    <row r="456" spans="1:6" s="121" customFormat="1">
      <c r="A456" s="139">
        <v>17</v>
      </c>
      <c r="B456" s="120" t="s">
        <v>690</v>
      </c>
      <c r="C456" s="18">
        <v>8</v>
      </c>
      <c r="D456" s="83" t="s">
        <v>10</v>
      </c>
      <c r="E456" s="198"/>
      <c r="F456" s="18">
        <f t="shared" si="13"/>
        <v>0</v>
      </c>
    </row>
    <row r="457" spans="1:6" s="121" customFormat="1">
      <c r="A457" s="139">
        <v>18</v>
      </c>
      <c r="B457" s="120" t="s">
        <v>691</v>
      </c>
      <c r="C457" s="18">
        <v>34</v>
      </c>
      <c r="D457" s="83" t="s">
        <v>10</v>
      </c>
      <c r="E457" s="198"/>
      <c r="F457" s="18">
        <f t="shared" si="13"/>
        <v>0</v>
      </c>
    </row>
    <row r="458" spans="1:6" s="121" customFormat="1">
      <c r="A458" s="357">
        <v>19</v>
      </c>
      <c r="B458" s="358" t="s">
        <v>692</v>
      </c>
      <c r="C458" s="359">
        <v>36</v>
      </c>
      <c r="D458" s="360" t="s">
        <v>10</v>
      </c>
      <c r="E458" s="361"/>
      <c r="F458" s="359">
        <f t="shared" si="13"/>
        <v>0</v>
      </c>
    </row>
    <row r="459" spans="1:6" s="121" customFormat="1">
      <c r="A459" s="139">
        <v>20</v>
      </c>
      <c r="B459" s="120" t="s">
        <v>693</v>
      </c>
      <c r="C459" s="18">
        <v>12</v>
      </c>
      <c r="D459" s="83" t="s">
        <v>10</v>
      </c>
      <c r="E459" s="198"/>
      <c r="F459" s="18">
        <f t="shared" si="13"/>
        <v>0</v>
      </c>
    </row>
    <row r="460" spans="1:6" s="98" customFormat="1">
      <c r="A460" s="116">
        <v>21</v>
      </c>
      <c r="B460" s="22" t="s">
        <v>921</v>
      </c>
      <c r="C460" s="10">
        <v>3</v>
      </c>
      <c r="D460" s="12" t="s">
        <v>41</v>
      </c>
      <c r="E460" s="124"/>
      <c r="F460" s="10">
        <f t="shared" si="13"/>
        <v>0</v>
      </c>
    </row>
    <row r="461" spans="1:6" s="98" customFormat="1">
      <c r="A461" s="116">
        <v>22</v>
      </c>
      <c r="B461" s="22" t="s">
        <v>56</v>
      </c>
      <c r="C461" s="10">
        <v>1</v>
      </c>
      <c r="D461" s="12" t="s">
        <v>41</v>
      </c>
      <c r="E461" s="124"/>
      <c r="F461" s="10">
        <f t="shared" si="13"/>
        <v>0</v>
      </c>
    </row>
    <row r="462" spans="1:6" s="98" customFormat="1">
      <c r="A462" s="10"/>
      <c r="B462" s="22"/>
      <c r="C462" s="10"/>
      <c r="D462" s="12"/>
      <c r="E462" s="124"/>
      <c r="F462" s="10"/>
    </row>
    <row r="463" spans="1:6" s="98" customFormat="1">
      <c r="A463" s="2" t="s">
        <v>248</v>
      </c>
      <c r="B463" s="6" t="s">
        <v>57</v>
      </c>
      <c r="C463" s="10"/>
      <c r="D463" s="12"/>
      <c r="E463" s="124"/>
      <c r="F463" s="10"/>
    </row>
    <row r="464" spans="1:6" s="98" customFormat="1" ht="27.75" customHeight="1">
      <c r="A464" s="117">
        <v>1</v>
      </c>
      <c r="B464" s="26" t="s">
        <v>154</v>
      </c>
      <c r="C464" s="11">
        <v>2</v>
      </c>
      <c r="D464" s="95" t="s">
        <v>41</v>
      </c>
      <c r="E464" s="195"/>
      <c r="F464" s="11">
        <f t="shared" ref="F464:F470" si="14">+E464*C464</f>
        <v>0</v>
      </c>
    </row>
    <row r="465" spans="1:6" s="98" customFormat="1">
      <c r="A465" s="116">
        <v>2</v>
      </c>
      <c r="B465" s="22" t="s">
        <v>155</v>
      </c>
      <c r="C465" s="11">
        <v>1</v>
      </c>
      <c r="D465" s="94" t="s">
        <v>41</v>
      </c>
      <c r="E465" s="124"/>
      <c r="F465" s="10">
        <f t="shared" si="14"/>
        <v>0</v>
      </c>
    </row>
    <row r="466" spans="1:6" s="98" customFormat="1" ht="17.25" customHeight="1">
      <c r="A466" s="116">
        <v>4</v>
      </c>
      <c r="B466" s="22" t="s">
        <v>922</v>
      </c>
      <c r="C466" s="11">
        <v>1</v>
      </c>
      <c r="D466" s="94" t="s">
        <v>41</v>
      </c>
      <c r="E466" s="124"/>
      <c r="F466" s="10">
        <f t="shared" si="14"/>
        <v>0</v>
      </c>
    </row>
    <row r="467" spans="1:6" s="98" customFormat="1" ht="30" customHeight="1">
      <c r="A467" s="116">
        <v>5</v>
      </c>
      <c r="B467" s="22" t="s">
        <v>923</v>
      </c>
      <c r="C467" s="11">
        <v>1</v>
      </c>
      <c r="D467" s="95" t="s">
        <v>41</v>
      </c>
      <c r="E467" s="124"/>
      <c r="F467" s="10">
        <f t="shared" si="14"/>
        <v>0</v>
      </c>
    </row>
    <row r="468" spans="1:6" s="98" customFormat="1" ht="29.25" customHeight="1">
      <c r="A468" s="116">
        <v>6</v>
      </c>
      <c r="B468" s="22" t="s">
        <v>924</v>
      </c>
      <c r="C468" s="11">
        <v>1</v>
      </c>
      <c r="D468" s="95" t="s">
        <v>41</v>
      </c>
      <c r="E468" s="124"/>
      <c r="F468" s="10">
        <f t="shared" si="14"/>
        <v>0</v>
      </c>
    </row>
    <row r="469" spans="1:6" s="143" customFormat="1" ht="28.5" customHeight="1">
      <c r="A469" s="117">
        <v>7</v>
      </c>
      <c r="B469" s="22" t="s">
        <v>925</v>
      </c>
      <c r="C469" s="11">
        <v>1</v>
      </c>
      <c r="D469" s="95" t="s">
        <v>41</v>
      </c>
      <c r="E469" s="195"/>
      <c r="F469" s="11">
        <f t="shared" si="14"/>
        <v>0</v>
      </c>
    </row>
    <row r="470" spans="1:6" s="98" customFormat="1" ht="17.25" customHeight="1">
      <c r="A470" s="117">
        <v>8</v>
      </c>
      <c r="B470" s="22" t="s">
        <v>561</v>
      </c>
      <c r="C470" s="11">
        <v>1</v>
      </c>
      <c r="D470" s="95" t="s">
        <v>41</v>
      </c>
      <c r="E470" s="124"/>
      <c r="F470" s="10">
        <f t="shared" si="14"/>
        <v>0</v>
      </c>
    </row>
    <row r="471" spans="1:6" s="98" customFormat="1">
      <c r="A471" s="140" t="s">
        <v>582</v>
      </c>
      <c r="B471" s="26" t="s">
        <v>241</v>
      </c>
      <c r="C471" s="10"/>
      <c r="D471" s="94"/>
      <c r="E471" s="124"/>
      <c r="F471" s="10"/>
    </row>
    <row r="472" spans="1:6" s="143" customFormat="1" ht="28.5" customHeight="1">
      <c r="A472" s="117">
        <v>10</v>
      </c>
      <c r="B472" s="22" t="s">
        <v>926</v>
      </c>
      <c r="C472" s="11">
        <v>2</v>
      </c>
      <c r="D472" s="95" t="s">
        <v>41</v>
      </c>
      <c r="E472" s="195"/>
      <c r="F472" s="11">
        <f>+E472*C472</f>
        <v>0</v>
      </c>
    </row>
    <row r="473" spans="1:6" s="98" customFormat="1">
      <c r="A473" s="116">
        <v>13</v>
      </c>
      <c r="B473" s="22" t="s">
        <v>156</v>
      </c>
      <c r="C473" s="11">
        <v>1</v>
      </c>
      <c r="D473" s="94" t="s">
        <v>41</v>
      </c>
      <c r="E473" s="124"/>
      <c r="F473" s="10">
        <f>+E473*C473</f>
        <v>0</v>
      </c>
    </row>
    <row r="474" spans="1:6" s="98" customFormat="1" ht="11.25" customHeight="1">
      <c r="A474" s="10"/>
      <c r="B474" s="22"/>
      <c r="C474" s="10"/>
      <c r="D474" s="94"/>
      <c r="E474" s="124"/>
      <c r="F474" s="97"/>
    </row>
    <row r="475" spans="1:6" s="98" customFormat="1">
      <c r="A475" s="10"/>
      <c r="B475" s="391" t="s">
        <v>580</v>
      </c>
      <c r="C475" s="10"/>
      <c r="D475" s="94"/>
      <c r="E475" s="199"/>
      <c r="F475" s="105">
        <f>SUM(F289:F474)</f>
        <v>0</v>
      </c>
    </row>
    <row r="476" spans="1:6" s="98" customFormat="1">
      <c r="A476" s="10"/>
      <c r="B476" s="391"/>
      <c r="C476" s="10"/>
      <c r="D476" s="94"/>
      <c r="E476" s="199"/>
      <c r="F476" s="105"/>
    </row>
    <row r="477" spans="1:6" s="98" customFormat="1">
      <c r="A477" s="2" t="s">
        <v>3</v>
      </c>
      <c r="B477" s="6" t="s">
        <v>682</v>
      </c>
      <c r="C477" s="10"/>
      <c r="D477" s="12"/>
      <c r="E477" s="124"/>
      <c r="F477" s="10"/>
    </row>
    <row r="478" spans="1:6" s="98" customFormat="1" ht="5.0999999999999996" customHeight="1">
      <c r="A478" s="10"/>
      <c r="B478" s="13"/>
      <c r="C478" s="3"/>
      <c r="D478" s="12"/>
      <c r="E478" s="124"/>
      <c r="F478" s="10"/>
    </row>
    <row r="479" spans="1:6" s="115" customFormat="1">
      <c r="A479" s="3" t="s">
        <v>714</v>
      </c>
      <c r="B479" s="6" t="s">
        <v>202</v>
      </c>
      <c r="C479" s="10"/>
      <c r="D479" s="12"/>
      <c r="E479" s="124"/>
      <c r="F479" s="10"/>
    </row>
    <row r="480" spans="1:6" s="115" customFormat="1">
      <c r="A480" s="116">
        <v>1</v>
      </c>
      <c r="B480" s="13" t="s">
        <v>207</v>
      </c>
      <c r="C480" s="10">
        <v>2</v>
      </c>
      <c r="D480" s="12" t="s">
        <v>41</v>
      </c>
      <c r="E480" s="124"/>
      <c r="F480" s="10">
        <f t="shared" ref="F480:F486" si="15">+E480*C480</f>
        <v>0</v>
      </c>
    </row>
    <row r="481" spans="1:6" s="98" customFormat="1" ht="12.75" customHeight="1">
      <c r="A481" s="116">
        <v>2</v>
      </c>
      <c r="B481" s="13" t="s">
        <v>203</v>
      </c>
      <c r="C481" s="10">
        <v>4</v>
      </c>
      <c r="D481" s="12" t="s">
        <v>41</v>
      </c>
      <c r="E481" s="124"/>
      <c r="F481" s="10">
        <f t="shared" si="15"/>
        <v>0</v>
      </c>
    </row>
    <row r="482" spans="1:6" s="98" customFormat="1" ht="12.75" customHeight="1">
      <c r="A482" s="116">
        <v>3</v>
      </c>
      <c r="B482" s="13" t="s">
        <v>204</v>
      </c>
      <c r="C482" s="10">
        <v>1</v>
      </c>
      <c r="D482" s="12" t="s">
        <v>41</v>
      </c>
      <c r="E482" s="124"/>
      <c r="F482" s="10">
        <f t="shared" si="15"/>
        <v>0</v>
      </c>
    </row>
    <row r="483" spans="1:6" s="98" customFormat="1" ht="12.75" customHeight="1">
      <c r="A483" s="116">
        <v>4</v>
      </c>
      <c r="B483" s="13" t="s">
        <v>208</v>
      </c>
      <c r="C483" s="10">
        <v>1</v>
      </c>
      <c r="D483" s="12" t="s">
        <v>41</v>
      </c>
      <c r="E483" s="124"/>
      <c r="F483" s="10">
        <f t="shared" si="15"/>
        <v>0</v>
      </c>
    </row>
    <row r="484" spans="1:6" s="98" customFormat="1" ht="12.75" customHeight="1">
      <c r="A484" s="116">
        <v>5</v>
      </c>
      <c r="B484" s="13" t="s">
        <v>205</v>
      </c>
      <c r="C484" s="10">
        <v>1</v>
      </c>
      <c r="D484" s="12" t="s">
        <v>41</v>
      </c>
      <c r="E484" s="124"/>
      <c r="F484" s="10">
        <f t="shared" si="15"/>
        <v>0</v>
      </c>
    </row>
    <row r="485" spans="1:6" s="98" customFormat="1" ht="12.75" customHeight="1">
      <c r="A485" s="116">
        <v>6</v>
      </c>
      <c r="B485" s="13" t="s">
        <v>206</v>
      </c>
      <c r="C485" s="10">
        <v>2</v>
      </c>
      <c r="D485" s="12" t="s">
        <v>41</v>
      </c>
      <c r="E485" s="124"/>
      <c r="F485" s="10">
        <f t="shared" si="15"/>
        <v>0</v>
      </c>
    </row>
    <row r="486" spans="1:6" s="98" customFormat="1" ht="12.75" customHeight="1">
      <c r="A486" s="116">
        <v>7</v>
      </c>
      <c r="B486" s="13" t="s">
        <v>209</v>
      </c>
      <c r="C486" s="10">
        <v>1</v>
      </c>
      <c r="D486" s="12" t="s">
        <v>41</v>
      </c>
      <c r="E486" s="124"/>
      <c r="F486" s="10">
        <f t="shared" si="15"/>
        <v>0</v>
      </c>
    </row>
    <row r="487" spans="1:6" s="98" customFormat="1" ht="17.25" customHeight="1">
      <c r="A487" s="10"/>
      <c r="B487" s="13"/>
      <c r="C487" s="10"/>
      <c r="D487" s="12"/>
      <c r="E487" s="124"/>
      <c r="F487" s="10"/>
    </row>
    <row r="488" spans="1:6" s="98" customFormat="1" ht="12.75" customHeight="1">
      <c r="A488" s="3" t="s">
        <v>715</v>
      </c>
      <c r="B488" s="6" t="s">
        <v>59</v>
      </c>
      <c r="C488" s="10"/>
      <c r="D488" s="12"/>
      <c r="E488" s="124"/>
      <c r="F488" s="10"/>
    </row>
    <row r="489" spans="1:6" s="98" customFormat="1" ht="12.75" customHeight="1">
      <c r="A489" s="116">
        <v>1</v>
      </c>
      <c r="B489" s="13" t="s">
        <v>111</v>
      </c>
      <c r="C489" s="10">
        <v>2</v>
      </c>
      <c r="D489" s="12" t="s">
        <v>41</v>
      </c>
      <c r="E489" s="124"/>
      <c r="F489" s="10">
        <f>+E489*C489</f>
        <v>0</v>
      </c>
    </row>
    <row r="490" spans="1:6" s="98" customFormat="1" ht="12.75" customHeight="1">
      <c r="A490" s="116">
        <v>2</v>
      </c>
      <c r="B490" s="13" t="s">
        <v>112</v>
      </c>
      <c r="C490" s="10">
        <v>2</v>
      </c>
      <c r="D490" s="12" t="s">
        <v>41</v>
      </c>
      <c r="E490" s="124"/>
      <c r="F490" s="10">
        <f>+E490*C490</f>
        <v>0</v>
      </c>
    </row>
    <row r="491" spans="1:6" s="98" customFormat="1" ht="12.75" customHeight="1">
      <c r="A491" s="116">
        <v>3</v>
      </c>
      <c r="B491" s="13" t="s">
        <v>113</v>
      </c>
      <c r="C491" s="10">
        <v>1</v>
      </c>
      <c r="D491" s="12" t="s">
        <v>41</v>
      </c>
      <c r="E491" s="124"/>
      <c r="F491" s="10">
        <f>+E491*C491</f>
        <v>0</v>
      </c>
    </row>
    <row r="492" spans="1:6" s="98" customFormat="1" ht="12.75" customHeight="1">
      <c r="A492" s="10"/>
      <c r="B492" s="13"/>
      <c r="C492" s="10"/>
      <c r="D492" s="12"/>
      <c r="E492" s="124"/>
      <c r="F492" s="10"/>
    </row>
    <row r="493" spans="1:6" s="100" customFormat="1" ht="12.75" customHeight="1">
      <c r="A493" s="3" t="s">
        <v>716</v>
      </c>
      <c r="B493" s="6" t="s">
        <v>45</v>
      </c>
      <c r="C493" s="3"/>
      <c r="D493" s="12"/>
      <c r="E493" s="124"/>
      <c r="F493" s="10"/>
    </row>
    <row r="494" spans="1:6" s="100" customFormat="1" ht="12.75" customHeight="1">
      <c r="A494" s="3"/>
      <c r="B494" s="6" t="s">
        <v>46</v>
      </c>
      <c r="C494" s="3"/>
      <c r="D494" s="2"/>
      <c r="E494" s="124"/>
      <c r="F494" s="10"/>
    </row>
    <row r="495" spans="1:6" ht="12.75" customHeight="1">
      <c r="A495" s="117">
        <v>1</v>
      </c>
      <c r="B495" s="92" t="s">
        <v>515</v>
      </c>
      <c r="C495" s="11">
        <v>4</v>
      </c>
      <c r="D495" s="12" t="s">
        <v>41</v>
      </c>
      <c r="E495" s="124"/>
      <c r="F495" s="10">
        <f>+E495*C495</f>
        <v>0</v>
      </c>
    </row>
    <row r="496" spans="1:6" s="98" customFormat="1">
      <c r="A496" s="116">
        <v>2</v>
      </c>
      <c r="B496" s="13" t="s">
        <v>927</v>
      </c>
      <c r="C496" s="10">
        <v>6.6</v>
      </c>
      <c r="D496" s="12" t="s">
        <v>10</v>
      </c>
      <c r="E496" s="124"/>
      <c r="F496" s="10">
        <f>+E496*C496</f>
        <v>0</v>
      </c>
    </row>
    <row r="497" spans="1:6" s="98" customFormat="1">
      <c r="A497" s="10"/>
      <c r="B497" s="13"/>
      <c r="C497" s="10"/>
      <c r="D497" s="12"/>
      <c r="E497" s="124"/>
      <c r="F497" s="10"/>
    </row>
    <row r="498" spans="1:6" s="98" customFormat="1">
      <c r="A498" s="3" t="s">
        <v>717</v>
      </c>
      <c r="B498" s="6" t="s">
        <v>50</v>
      </c>
      <c r="C498" s="10"/>
      <c r="D498" s="12"/>
      <c r="E498" s="124"/>
      <c r="F498" s="10"/>
    </row>
    <row r="499" spans="1:6" s="98" customFormat="1" ht="12.75" customHeight="1">
      <c r="A499" s="3"/>
      <c r="B499" s="6" t="s">
        <v>63</v>
      </c>
      <c r="C499" s="10"/>
      <c r="D499" s="12"/>
      <c r="E499" s="124"/>
      <c r="F499" s="10"/>
    </row>
    <row r="500" spans="1:6" s="98" customFormat="1" ht="12.75" customHeight="1">
      <c r="A500" s="116">
        <v>1</v>
      </c>
      <c r="B500" s="13" t="s">
        <v>928</v>
      </c>
      <c r="C500" s="10">
        <v>528</v>
      </c>
      <c r="D500" s="12" t="s">
        <v>13</v>
      </c>
      <c r="E500" s="124"/>
      <c r="F500" s="10">
        <f>+E500*C500</f>
        <v>0</v>
      </c>
    </row>
    <row r="501" spans="1:6" s="143" customFormat="1" ht="24.75" customHeight="1">
      <c r="A501" s="117">
        <v>2</v>
      </c>
      <c r="B501" s="22" t="s">
        <v>929</v>
      </c>
      <c r="C501" s="11">
        <v>90</v>
      </c>
      <c r="D501" s="17" t="s">
        <v>13</v>
      </c>
      <c r="E501" s="195"/>
      <c r="F501" s="11">
        <f>+E501*C501</f>
        <v>0</v>
      </c>
    </row>
    <row r="502" spans="1:6" s="98" customFormat="1">
      <c r="A502" s="116"/>
      <c r="B502" s="13"/>
      <c r="C502" s="10"/>
      <c r="D502" s="12"/>
      <c r="E502" s="124"/>
      <c r="F502" s="10"/>
    </row>
    <row r="503" spans="1:6">
      <c r="A503" s="3" t="s">
        <v>718</v>
      </c>
      <c r="B503" s="6" t="s">
        <v>74</v>
      </c>
      <c r="C503" s="10"/>
      <c r="D503" s="12"/>
      <c r="E503" s="124"/>
      <c r="F503" s="10"/>
    </row>
    <row r="504" spans="1:6" ht="12.75" customHeight="1">
      <c r="A504" s="116">
        <v>1</v>
      </c>
      <c r="B504" s="92" t="s">
        <v>77</v>
      </c>
      <c r="C504" s="11">
        <v>6</v>
      </c>
      <c r="D504" s="12" t="s">
        <v>41</v>
      </c>
      <c r="E504" s="124"/>
      <c r="F504" s="10">
        <f>+E504*C504</f>
        <v>0</v>
      </c>
    </row>
    <row r="505" spans="1:6" ht="12.75" customHeight="1">
      <c r="A505" s="116">
        <f>+A504+1</f>
        <v>2</v>
      </c>
      <c r="B505" s="92" t="s">
        <v>78</v>
      </c>
      <c r="C505" s="11">
        <v>6</v>
      </c>
      <c r="D505" s="12" t="s">
        <v>41</v>
      </c>
      <c r="E505" s="124"/>
      <c r="F505" s="10">
        <f>+E505*C505</f>
        <v>0</v>
      </c>
    </row>
    <row r="506" spans="1:6" ht="12.75" customHeight="1">
      <c r="A506" s="116">
        <f>+A505+1</f>
        <v>3</v>
      </c>
      <c r="B506" s="92" t="s">
        <v>79</v>
      </c>
      <c r="C506" s="11">
        <v>6</v>
      </c>
      <c r="D506" s="12" t="s">
        <v>41</v>
      </c>
      <c r="E506" s="124"/>
      <c r="F506" s="10">
        <f>+E506*C506</f>
        <v>0</v>
      </c>
    </row>
    <row r="507" spans="1:6" ht="12.75" customHeight="1">
      <c r="A507" s="10"/>
      <c r="B507" s="13"/>
      <c r="C507" s="10"/>
      <c r="D507" s="12"/>
      <c r="E507" s="124"/>
      <c r="F507" s="10"/>
    </row>
    <row r="508" spans="1:6" s="98" customFormat="1">
      <c r="A508" s="3" t="s">
        <v>719</v>
      </c>
      <c r="B508" s="6" t="s">
        <v>53</v>
      </c>
      <c r="C508" s="10"/>
      <c r="D508" s="12"/>
      <c r="E508" s="124"/>
      <c r="F508" s="10"/>
    </row>
    <row r="509" spans="1:6" s="98" customFormat="1">
      <c r="A509" s="3"/>
      <c r="B509" s="6" t="s">
        <v>687</v>
      </c>
      <c r="C509" s="10"/>
      <c r="D509" s="12"/>
      <c r="E509" s="124"/>
      <c r="F509" s="10"/>
    </row>
    <row r="510" spans="1:6" s="121" customFormat="1" ht="25.5">
      <c r="A510" s="122">
        <v>2</v>
      </c>
      <c r="B510" s="22" t="s">
        <v>930</v>
      </c>
      <c r="C510" s="42">
        <v>1</v>
      </c>
      <c r="D510" s="87" t="s">
        <v>41</v>
      </c>
      <c r="E510" s="197"/>
      <c r="F510" s="42">
        <f>+E510*C510</f>
        <v>0</v>
      </c>
    </row>
    <row r="511" spans="1:6" s="98" customFormat="1" ht="6.75" customHeight="1">
      <c r="A511" s="10"/>
      <c r="B511" s="13"/>
      <c r="C511" s="10"/>
      <c r="D511" s="12"/>
      <c r="E511" s="124"/>
      <c r="F511" s="10"/>
    </row>
    <row r="512" spans="1:6" s="98" customFormat="1" ht="6.75" customHeight="1">
      <c r="A512" s="10"/>
      <c r="B512" s="13"/>
      <c r="C512" s="10"/>
      <c r="D512" s="12"/>
      <c r="E512" s="124"/>
      <c r="F512" s="10"/>
    </row>
    <row r="513" spans="1:6" s="98" customFormat="1">
      <c r="A513" s="3" t="s">
        <v>720</v>
      </c>
      <c r="B513" s="6" t="s">
        <v>55</v>
      </c>
      <c r="C513" s="10"/>
      <c r="D513" s="12"/>
      <c r="E513" s="124"/>
      <c r="F513" s="10"/>
    </row>
    <row r="514" spans="1:6" s="98" customFormat="1" ht="15" customHeight="1">
      <c r="A514" s="116">
        <v>1</v>
      </c>
      <c r="B514" s="13" t="s">
        <v>120</v>
      </c>
      <c r="C514" s="10">
        <v>1</v>
      </c>
      <c r="D514" s="12" t="s">
        <v>41</v>
      </c>
      <c r="E514" s="124"/>
      <c r="F514" s="10">
        <f t="shared" ref="F514:F521" si="16">+E514*C514</f>
        <v>0</v>
      </c>
    </row>
    <row r="515" spans="1:6" s="98" customFormat="1">
      <c r="A515" s="242">
        <f t="shared" ref="A515:A521" si="17">+A514+1</f>
        <v>2</v>
      </c>
      <c r="B515" s="389" t="s">
        <v>122</v>
      </c>
      <c r="C515" s="243">
        <v>12</v>
      </c>
      <c r="D515" s="390" t="s">
        <v>41</v>
      </c>
      <c r="E515" s="246"/>
      <c r="F515" s="243">
        <f t="shared" si="16"/>
        <v>0</v>
      </c>
    </row>
    <row r="516" spans="1:6" s="98" customFormat="1" ht="25.5">
      <c r="A516" s="116">
        <f t="shared" si="17"/>
        <v>3</v>
      </c>
      <c r="B516" s="22" t="s">
        <v>126</v>
      </c>
      <c r="C516" s="11">
        <v>25</v>
      </c>
      <c r="D516" s="17" t="s">
        <v>41</v>
      </c>
      <c r="E516" s="124"/>
      <c r="F516" s="11">
        <f t="shared" si="16"/>
        <v>0</v>
      </c>
    </row>
    <row r="517" spans="1:6" s="143" customFormat="1" ht="14.25" customHeight="1">
      <c r="A517" s="117">
        <f t="shared" si="17"/>
        <v>4</v>
      </c>
      <c r="B517" s="22" t="s">
        <v>127</v>
      </c>
      <c r="C517" s="11">
        <v>8</v>
      </c>
      <c r="D517" s="17" t="s">
        <v>41</v>
      </c>
      <c r="E517" s="195"/>
      <c r="F517" s="11">
        <f t="shared" si="16"/>
        <v>0</v>
      </c>
    </row>
    <row r="518" spans="1:6" s="98" customFormat="1" ht="15" customHeight="1">
      <c r="A518" s="116">
        <f t="shared" si="17"/>
        <v>5</v>
      </c>
      <c r="B518" s="13" t="s">
        <v>128</v>
      </c>
      <c r="C518" s="10">
        <v>1</v>
      </c>
      <c r="D518" s="12" t="s">
        <v>41</v>
      </c>
      <c r="E518" s="124"/>
      <c r="F518" s="10">
        <f t="shared" si="16"/>
        <v>0</v>
      </c>
    </row>
    <row r="519" spans="1:6" s="98" customFormat="1" ht="15" customHeight="1">
      <c r="A519" s="116">
        <f t="shared" si="17"/>
        <v>6</v>
      </c>
      <c r="B519" s="13" t="s">
        <v>129</v>
      </c>
      <c r="C519" s="10">
        <v>4</v>
      </c>
      <c r="D519" s="12" t="s">
        <v>41</v>
      </c>
      <c r="E519" s="124"/>
      <c r="F519" s="10">
        <f t="shared" si="16"/>
        <v>0</v>
      </c>
    </row>
    <row r="520" spans="1:6" s="98" customFormat="1" ht="16.5" customHeight="1">
      <c r="A520" s="116">
        <f t="shared" si="17"/>
        <v>7</v>
      </c>
      <c r="B520" s="13" t="s">
        <v>130</v>
      </c>
      <c r="C520" s="10">
        <v>4</v>
      </c>
      <c r="D520" s="12" t="s">
        <v>41</v>
      </c>
      <c r="E520" s="124"/>
      <c r="F520" s="10">
        <f t="shared" si="16"/>
        <v>0</v>
      </c>
    </row>
    <row r="521" spans="1:6" s="98" customFormat="1" ht="12.75" customHeight="1">
      <c r="A521" s="117">
        <f t="shared" si="17"/>
        <v>8</v>
      </c>
      <c r="B521" s="22" t="s">
        <v>131</v>
      </c>
      <c r="C521" s="11">
        <v>2</v>
      </c>
      <c r="D521" s="17" t="s">
        <v>41</v>
      </c>
      <c r="E521" s="195"/>
      <c r="F521" s="11">
        <f t="shared" si="16"/>
        <v>0</v>
      </c>
    </row>
    <row r="522" spans="1:6" s="98" customFormat="1" ht="8.25" customHeight="1">
      <c r="A522" s="10"/>
      <c r="B522" s="22"/>
      <c r="C522" s="10"/>
      <c r="D522" s="12"/>
      <c r="E522" s="124"/>
      <c r="F522" s="10"/>
    </row>
    <row r="523" spans="1:6" s="98" customFormat="1">
      <c r="A523" s="3" t="s">
        <v>721</v>
      </c>
      <c r="B523" s="6" t="s">
        <v>58</v>
      </c>
      <c r="C523" s="10"/>
      <c r="D523" s="94"/>
      <c r="E523" s="124"/>
      <c r="F523" s="10"/>
    </row>
    <row r="524" spans="1:6" s="98" customFormat="1" ht="51.75" customHeight="1">
      <c r="A524" s="117">
        <v>1</v>
      </c>
      <c r="B524" s="22" t="s">
        <v>674</v>
      </c>
      <c r="C524" s="11">
        <v>1</v>
      </c>
      <c r="D524" s="95" t="s">
        <v>41</v>
      </c>
      <c r="E524" s="195"/>
      <c r="F524" s="11">
        <f>+E524*C524</f>
        <v>0</v>
      </c>
    </row>
    <row r="525" spans="1:6" s="98" customFormat="1">
      <c r="A525" s="117">
        <v>2</v>
      </c>
      <c r="B525" s="22" t="s">
        <v>137</v>
      </c>
      <c r="C525" s="10">
        <v>22</v>
      </c>
      <c r="D525" s="94" t="s">
        <v>41</v>
      </c>
      <c r="E525" s="124"/>
      <c r="F525" s="10">
        <f>+E525*C525</f>
        <v>0</v>
      </c>
    </row>
    <row r="526" spans="1:6" s="98" customFormat="1">
      <c r="A526" s="10"/>
      <c r="B526" s="22"/>
      <c r="C526" s="10"/>
      <c r="D526" s="94"/>
      <c r="E526" s="124"/>
      <c r="F526" s="10"/>
    </row>
    <row r="527" spans="1:6" s="98" customFormat="1">
      <c r="A527" s="3" t="s">
        <v>722</v>
      </c>
      <c r="B527" s="6" t="s">
        <v>64</v>
      </c>
      <c r="C527" s="10"/>
      <c r="D527" s="12"/>
      <c r="E527" s="124"/>
      <c r="F527" s="10"/>
    </row>
    <row r="528" spans="1:6" s="98" customFormat="1">
      <c r="A528" s="3"/>
      <c r="B528" s="26" t="s">
        <v>80</v>
      </c>
      <c r="C528" s="10"/>
      <c r="D528" s="12"/>
      <c r="E528" s="124"/>
      <c r="F528" s="10"/>
    </row>
    <row r="529" spans="1:6" s="392" customFormat="1" ht="25.5">
      <c r="A529" s="122">
        <v>1</v>
      </c>
      <c r="B529" s="120" t="s">
        <v>676</v>
      </c>
      <c r="C529" s="42">
        <v>57</v>
      </c>
      <c r="D529" s="87" t="s">
        <v>10</v>
      </c>
      <c r="E529" s="197"/>
      <c r="F529" s="42">
        <f t="shared" ref="F529:F541" si="18">+E529*C529</f>
        <v>0</v>
      </c>
    </row>
    <row r="530" spans="1:6" s="98" customFormat="1" ht="25.5">
      <c r="A530" s="117">
        <f t="shared" ref="A530:A539" si="19">+A529+1</f>
        <v>2</v>
      </c>
      <c r="B530" s="22" t="s">
        <v>675</v>
      </c>
      <c r="C530" s="11">
        <v>12</v>
      </c>
      <c r="D530" s="17" t="s">
        <v>10</v>
      </c>
      <c r="E530" s="195"/>
      <c r="F530" s="11">
        <f t="shared" si="18"/>
        <v>0</v>
      </c>
    </row>
    <row r="531" spans="1:6" s="121" customFormat="1">
      <c r="A531" s="139">
        <f t="shared" si="19"/>
        <v>3</v>
      </c>
      <c r="B531" s="120" t="s">
        <v>690</v>
      </c>
      <c r="C531" s="18">
        <v>8</v>
      </c>
      <c r="D531" s="83" t="s">
        <v>10</v>
      </c>
      <c r="E531" s="198"/>
      <c r="F531" s="18">
        <f t="shared" si="18"/>
        <v>0</v>
      </c>
    </row>
    <row r="532" spans="1:6" s="98" customFormat="1">
      <c r="A532" s="116">
        <f t="shared" si="19"/>
        <v>4</v>
      </c>
      <c r="B532" s="22" t="s">
        <v>141</v>
      </c>
      <c r="C532" s="10">
        <v>34</v>
      </c>
      <c r="D532" s="12" t="s">
        <v>10</v>
      </c>
      <c r="E532" s="124"/>
      <c r="F532" s="10">
        <f t="shared" si="18"/>
        <v>0</v>
      </c>
    </row>
    <row r="533" spans="1:6" s="98" customFormat="1">
      <c r="A533" s="116">
        <f t="shared" si="19"/>
        <v>5</v>
      </c>
      <c r="B533" s="22" t="s">
        <v>142</v>
      </c>
      <c r="C533" s="10">
        <v>36</v>
      </c>
      <c r="D533" s="12" t="s">
        <v>10</v>
      </c>
      <c r="E533" s="124"/>
      <c r="F533" s="10">
        <f t="shared" si="18"/>
        <v>0</v>
      </c>
    </row>
    <row r="534" spans="1:6" s="98" customFormat="1">
      <c r="A534" s="116">
        <f t="shared" si="19"/>
        <v>6</v>
      </c>
      <c r="B534" s="22" t="s">
        <v>143</v>
      </c>
      <c r="C534" s="10">
        <v>12</v>
      </c>
      <c r="D534" s="12" t="s">
        <v>10</v>
      </c>
      <c r="E534" s="124"/>
      <c r="F534" s="10">
        <f t="shared" si="18"/>
        <v>0</v>
      </c>
    </row>
    <row r="535" spans="1:6" s="98" customFormat="1" ht="25.5">
      <c r="A535" s="117">
        <f t="shared" si="19"/>
        <v>7</v>
      </c>
      <c r="B535" s="22" t="s">
        <v>150</v>
      </c>
      <c r="C535" s="11">
        <v>18</v>
      </c>
      <c r="D535" s="17" t="s">
        <v>41</v>
      </c>
      <c r="E535" s="124"/>
      <c r="F535" s="11">
        <f t="shared" si="18"/>
        <v>0</v>
      </c>
    </row>
    <row r="536" spans="1:6" s="98" customFormat="1" ht="15" customHeight="1">
      <c r="A536" s="116">
        <f t="shared" si="19"/>
        <v>8</v>
      </c>
      <c r="B536" s="22" t="s">
        <v>145</v>
      </c>
      <c r="C536" s="10">
        <v>1</v>
      </c>
      <c r="D536" s="12" t="s">
        <v>41</v>
      </c>
      <c r="E536" s="124"/>
      <c r="F536" s="10">
        <f t="shared" si="18"/>
        <v>0</v>
      </c>
    </row>
    <row r="537" spans="1:6" s="98" customFormat="1" ht="15.75" customHeight="1">
      <c r="A537" s="116">
        <f t="shared" si="19"/>
        <v>9</v>
      </c>
      <c r="B537" s="22" t="s">
        <v>149</v>
      </c>
      <c r="C537" s="11">
        <v>13</v>
      </c>
      <c r="D537" s="12" t="s">
        <v>41</v>
      </c>
      <c r="E537" s="124"/>
      <c r="F537" s="10">
        <f t="shared" si="18"/>
        <v>0</v>
      </c>
    </row>
    <row r="538" spans="1:6" s="98" customFormat="1" ht="15.75" customHeight="1">
      <c r="A538" s="116">
        <f t="shared" si="19"/>
        <v>10</v>
      </c>
      <c r="B538" s="22" t="s">
        <v>147</v>
      </c>
      <c r="C538" s="10">
        <v>3</v>
      </c>
      <c r="D538" s="12" t="s">
        <v>41</v>
      </c>
      <c r="E538" s="124"/>
      <c r="F538" s="10">
        <f t="shared" si="18"/>
        <v>0</v>
      </c>
    </row>
    <row r="539" spans="1:6" s="98" customFormat="1">
      <c r="A539" s="116">
        <f t="shared" si="19"/>
        <v>11</v>
      </c>
      <c r="B539" s="120" t="s">
        <v>949</v>
      </c>
      <c r="C539" s="10">
        <v>3</v>
      </c>
      <c r="D539" s="12" t="s">
        <v>41</v>
      </c>
      <c r="E539" s="124"/>
      <c r="F539" s="10">
        <f t="shared" si="18"/>
        <v>0</v>
      </c>
    </row>
    <row r="540" spans="1:6" s="98" customFormat="1">
      <c r="A540" s="116">
        <v>16</v>
      </c>
      <c r="B540" s="22" t="s">
        <v>56</v>
      </c>
      <c r="C540" s="10">
        <v>1</v>
      </c>
      <c r="D540" s="12" t="s">
        <v>41</v>
      </c>
      <c r="E540" s="124"/>
      <c r="F540" s="10">
        <f t="shared" si="18"/>
        <v>0</v>
      </c>
    </row>
    <row r="541" spans="1:6" s="98" customFormat="1">
      <c r="A541" s="116">
        <f>+A540+1</f>
        <v>17</v>
      </c>
      <c r="B541" s="22" t="s">
        <v>153</v>
      </c>
      <c r="C541" s="10">
        <v>17</v>
      </c>
      <c r="D541" s="12" t="s">
        <v>10</v>
      </c>
      <c r="E541" s="124"/>
      <c r="F541" s="10">
        <f t="shared" si="18"/>
        <v>0</v>
      </c>
    </row>
    <row r="542" spans="1:6" s="98" customFormat="1">
      <c r="A542" s="10"/>
      <c r="B542" s="22"/>
      <c r="C542" s="10"/>
      <c r="D542" s="12"/>
      <c r="E542" s="124"/>
      <c r="F542" s="10"/>
    </row>
    <row r="543" spans="1:6" s="98" customFormat="1">
      <c r="A543" s="10"/>
      <c r="B543" s="391" t="s">
        <v>581</v>
      </c>
      <c r="C543" s="10"/>
      <c r="D543" s="94"/>
      <c r="E543" s="199"/>
      <c r="F543" s="105">
        <f>SUM(F480:F542)</f>
        <v>0</v>
      </c>
    </row>
    <row r="544" spans="1:6" s="98" customFormat="1">
      <c r="A544" s="10"/>
      <c r="B544" s="22"/>
      <c r="C544" s="10"/>
      <c r="D544" s="94"/>
      <c r="E544" s="199"/>
      <c r="F544" s="97"/>
    </row>
    <row r="545" spans="1:6" s="235" customFormat="1">
      <c r="A545" s="82" t="s">
        <v>10</v>
      </c>
      <c r="B545" s="127" t="s">
        <v>953</v>
      </c>
      <c r="C545" s="144"/>
      <c r="D545" s="232"/>
      <c r="E545" s="233"/>
      <c r="F545" s="234"/>
    </row>
    <row r="546" spans="1:6" s="121" customFormat="1">
      <c r="A546" s="144" t="s">
        <v>723</v>
      </c>
      <c r="B546" s="151" t="s">
        <v>70</v>
      </c>
      <c r="C546" s="18"/>
      <c r="D546" s="104"/>
      <c r="E546" s="201"/>
      <c r="F546" s="106"/>
    </row>
    <row r="547" spans="1:6" s="121" customFormat="1">
      <c r="A547" s="139">
        <v>1</v>
      </c>
      <c r="B547" s="126" t="s">
        <v>174</v>
      </c>
      <c r="C547" s="42">
        <v>1</v>
      </c>
      <c r="D547" s="150" t="s">
        <v>41</v>
      </c>
      <c r="E547" s="201"/>
      <c r="F547" s="106">
        <f t="shared" ref="F547:F552" si="20">+E547*C547</f>
        <v>0</v>
      </c>
    </row>
    <row r="548" spans="1:6" s="121" customFormat="1">
      <c r="A548" s="139">
        <v>2</v>
      </c>
      <c r="B548" s="126" t="s">
        <v>175</v>
      </c>
      <c r="C548" s="42">
        <v>1</v>
      </c>
      <c r="D548" s="150" t="s">
        <v>41</v>
      </c>
      <c r="E548" s="201"/>
      <c r="F548" s="106">
        <f t="shared" si="20"/>
        <v>0</v>
      </c>
    </row>
    <row r="549" spans="1:6" s="121" customFormat="1" ht="25.5">
      <c r="A549" s="122">
        <v>3</v>
      </c>
      <c r="B549" s="236" t="s">
        <v>176</v>
      </c>
      <c r="C549" s="42">
        <v>1</v>
      </c>
      <c r="D549" s="150" t="s">
        <v>41</v>
      </c>
      <c r="E549" s="145"/>
      <c r="F549" s="106">
        <f t="shared" si="20"/>
        <v>0</v>
      </c>
    </row>
    <row r="550" spans="1:6" s="121" customFormat="1">
      <c r="A550" s="139">
        <v>4</v>
      </c>
      <c r="B550" s="126" t="s">
        <v>177</v>
      </c>
      <c r="C550" s="42">
        <v>1</v>
      </c>
      <c r="D550" s="150" t="s">
        <v>41</v>
      </c>
      <c r="E550" s="201"/>
      <c r="F550" s="106">
        <f t="shared" si="20"/>
        <v>0</v>
      </c>
    </row>
    <row r="551" spans="1:6" s="121" customFormat="1">
      <c r="A551" s="139">
        <v>5</v>
      </c>
      <c r="B551" s="126" t="s">
        <v>191</v>
      </c>
      <c r="C551" s="42">
        <v>4</v>
      </c>
      <c r="D551" s="150" t="s">
        <v>41</v>
      </c>
      <c r="E551" s="201"/>
      <c r="F551" s="106">
        <f t="shared" si="20"/>
        <v>0</v>
      </c>
    </row>
    <row r="552" spans="1:6" s="121" customFormat="1">
      <c r="A552" s="139">
        <v>6</v>
      </c>
      <c r="B552" s="126" t="s">
        <v>186</v>
      </c>
      <c r="C552" s="42">
        <v>1</v>
      </c>
      <c r="D552" s="150" t="s">
        <v>41</v>
      </c>
      <c r="E552" s="201"/>
      <c r="F552" s="106">
        <f t="shared" si="20"/>
        <v>0</v>
      </c>
    </row>
    <row r="553" spans="1:6" s="225" customFormat="1">
      <c r="A553" s="25"/>
      <c r="B553" s="231"/>
      <c r="C553" s="25"/>
      <c r="D553" s="228"/>
      <c r="E553" s="229"/>
      <c r="F553" s="230"/>
    </row>
    <row r="554" spans="1:6" s="121" customFormat="1">
      <c r="A554" s="144" t="s">
        <v>724</v>
      </c>
      <c r="B554" s="151" t="s">
        <v>71</v>
      </c>
      <c r="C554" s="18"/>
      <c r="D554" s="104"/>
      <c r="E554" s="201"/>
      <c r="F554" s="106"/>
    </row>
    <row r="555" spans="1:6" s="121" customFormat="1" ht="25.5">
      <c r="A555" s="122">
        <v>1</v>
      </c>
      <c r="B555" s="126" t="s">
        <v>181</v>
      </c>
      <c r="C555" s="42">
        <v>11</v>
      </c>
      <c r="D555" s="150" t="s">
        <v>10</v>
      </c>
      <c r="E555" s="145"/>
      <c r="F555" s="106">
        <f t="shared" ref="F555:F560" si="21">+E555*C555</f>
        <v>0</v>
      </c>
    </row>
    <row r="556" spans="1:6" s="121" customFormat="1">
      <c r="A556" s="122">
        <v>2</v>
      </c>
      <c r="B556" s="149" t="s">
        <v>73</v>
      </c>
      <c r="C556" s="18">
        <v>36</v>
      </c>
      <c r="D556" s="104" t="s">
        <v>10</v>
      </c>
      <c r="E556" s="201"/>
      <c r="F556" s="106">
        <f t="shared" si="21"/>
        <v>0</v>
      </c>
    </row>
    <row r="557" spans="1:6" s="121" customFormat="1">
      <c r="A557" s="122">
        <v>3</v>
      </c>
      <c r="B557" s="149" t="s">
        <v>677</v>
      </c>
      <c r="C557" s="18">
        <v>7</v>
      </c>
      <c r="D557" s="104" t="s">
        <v>10</v>
      </c>
      <c r="E557" s="201"/>
      <c r="F557" s="106">
        <f t="shared" si="21"/>
        <v>0</v>
      </c>
    </row>
    <row r="558" spans="1:6" s="121" customFormat="1">
      <c r="A558" s="122">
        <v>4</v>
      </c>
      <c r="B558" s="149" t="s">
        <v>187</v>
      </c>
      <c r="C558" s="18">
        <v>1</v>
      </c>
      <c r="D558" s="104" t="s">
        <v>41</v>
      </c>
      <c r="E558" s="201"/>
      <c r="F558" s="106">
        <f t="shared" si="21"/>
        <v>0</v>
      </c>
    </row>
    <row r="559" spans="1:6" s="121" customFormat="1">
      <c r="A559" s="122">
        <v>5</v>
      </c>
      <c r="B559" s="330" t="s">
        <v>182</v>
      </c>
      <c r="C559" s="42">
        <v>8.3800000000000008</v>
      </c>
      <c r="D559" s="150" t="s">
        <v>10</v>
      </c>
      <c r="E559" s="201"/>
      <c r="F559" s="145">
        <f t="shared" si="21"/>
        <v>0</v>
      </c>
    </row>
    <row r="560" spans="1:6" s="121" customFormat="1" ht="25.5">
      <c r="A560" s="122">
        <v>5</v>
      </c>
      <c r="B560" s="126" t="s">
        <v>164</v>
      </c>
      <c r="C560" s="42">
        <v>10</v>
      </c>
      <c r="D560" s="150" t="s">
        <v>10</v>
      </c>
      <c r="E560" s="145"/>
      <c r="F560" s="106">
        <f t="shared" si="21"/>
        <v>0</v>
      </c>
    </row>
    <row r="561" spans="1:6" s="98" customFormat="1">
      <c r="A561" s="10"/>
      <c r="B561" s="103"/>
      <c r="C561" s="10"/>
      <c r="D561" s="94"/>
      <c r="E561" s="199"/>
      <c r="F561" s="97"/>
    </row>
    <row r="562" spans="1:6" s="98" customFormat="1">
      <c r="A562" s="3" t="s">
        <v>725</v>
      </c>
      <c r="B562" s="125" t="s">
        <v>69</v>
      </c>
      <c r="C562" s="10"/>
      <c r="D562" s="94"/>
      <c r="E562" s="199"/>
      <c r="F562" s="97"/>
    </row>
    <row r="563" spans="1:6" s="121" customFormat="1" ht="25.5">
      <c r="A563" s="122">
        <v>1</v>
      </c>
      <c r="B563" s="126" t="s">
        <v>173</v>
      </c>
      <c r="C563" s="42">
        <v>28</v>
      </c>
      <c r="D563" s="150" t="s">
        <v>2</v>
      </c>
      <c r="E563" s="201"/>
      <c r="F563" s="106">
        <f>+E563*C563</f>
        <v>0</v>
      </c>
    </row>
    <row r="564" spans="1:6" s="121" customFormat="1" ht="25.5">
      <c r="A564" s="122">
        <v>2</v>
      </c>
      <c r="B564" s="126" t="s">
        <v>163</v>
      </c>
      <c r="C564" s="42">
        <v>15</v>
      </c>
      <c r="D564" s="150" t="s">
        <v>2</v>
      </c>
      <c r="E564" s="201"/>
      <c r="F564" s="106">
        <f>+E564*C564</f>
        <v>0</v>
      </c>
    </row>
    <row r="565" spans="1:6" s="121" customFormat="1">
      <c r="A565" s="122">
        <v>3</v>
      </c>
      <c r="B565" s="126" t="s">
        <v>189</v>
      </c>
      <c r="C565" s="42">
        <v>2</v>
      </c>
      <c r="D565" s="150" t="s">
        <v>41</v>
      </c>
      <c r="E565" s="201"/>
      <c r="F565" s="106">
        <f>+E565*C565</f>
        <v>0</v>
      </c>
    </row>
    <row r="566" spans="1:6" s="121" customFormat="1">
      <c r="A566" s="122">
        <v>4</v>
      </c>
      <c r="B566" s="126" t="s">
        <v>185</v>
      </c>
      <c r="C566" s="42">
        <v>1</v>
      </c>
      <c r="D566" s="150" t="s">
        <v>41</v>
      </c>
      <c r="E566" s="201"/>
      <c r="F566" s="106">
        <f>+E566*C566</f>
        <v>0</v>
      </c>
    </row>
    <row r="567" spans="1:6" s="121" customFormat="1">
      <c r="A567" s="247">
        <v>5</v>
      </c>
      <c r="B567" s="248" t="s">
        <v>190</v>
      </c>
      <c r="C567" s="249">
        <v>2</v>
      </c>
      <c r="D567" s="250" t="s">
        <v>41</v>
      </c>
      <c r="E567" s="251"/>
      <c r="F567" s="252">
        <f>+E567*C567</f>
        <v>0</v>
      </c>
    </row>
    <row r="568" spans="1:6" s="98" customFormat="1">
      <c r="A568" s="10"/>
      <c r="B568" s="101"/>
      <c r="C568" s="11"/>
      <c r="D568" s="95"/>
      <c r="E568" s="199"/>
      <c r="F568" s="97"/>
    </row>
    <row r="569" spans="1:6" s="98" customFormat="1">
      <c r="A569" s="3" t="s">
        <v>726</v>
      </c>
      <c r="B569" s="102" t="s">
        <v>72</v>
      </c>
      <c r="C569" s="10"/>
      <c r="D569" s="94"/>
      <c r="E569" s="199"/>
      <c r="F569" s="97"/>
    </row>
    <row r="570" spans="1:6" s="98" customFormat="1" ht="25.5">
      <c r="A570" s="117">
        <v>1</v>
      </c>
      <c r="B570" s="129" t="s">
        <v>694</v>
      </c>
      <c r="C570" s="11">
        <v>1</v>
      </c>
      <c r="D570" s="95" t="s">
        <v>41</v>
      </c>
      <c r="E570" s="96"/>
      <c r="F570" s="97">
        <f>+E570*C570</f>
        <v>0</v>
      </c>
    </row>
    <row r="571" spans="1:6" s="98" customFormat="1" ht="25.5">
      <c r="A571" s="117">
        <v>3</v>
      </c>
      <c r="B571" s="101" t="s">
        <v>184</v>
      </c>
      <c r="C571" s="11">
        <v>45</v>
      </c>
      <c r="D571" s="95" t="s">
        <v>2</v>
      </c>
      <c r="E571" s="96"/>
      <c r="F571" s="97">
        <f>+E571*C571</f>
        <v>0</v>
      </c>
    </row>
    <row r="572" spans="1:6" s="121" customFormat="1">
      <c r="A572" s="139">
        <v>4</v>
      </c>
      <c r="B572" s="149" t="s">
        <v>558</v>
      </c>
      <c r="C572" s="18">
        <v>1</v>
      </c>
      <c r="D572" s="104" t="s">
        <v>41</v>
      </c>
      <c r="E572" s="96"/>
      <c r="F572" s="106">
        <f>+E572*C572</f>
        <v>0</v>
      </c>
    </row>
    <row r="573" spans="1:6" s="98" customFormat="1">
      <c r="A573" s="10"/>
      <c r="B573" s="103"/>
      <c r="C573" s="10"/>
      <c r="D573" s="94"/>
      <c r="E573" s="96"/>
      <c r="F573" s="97"/>
    </row>
    <row r="574" spans="1:6" s="98" customFormat="1">
      <c r="A574" s="3" t="s">
        <v>727</v>
      </c>
      <c r="B574" s="102" t="s">
        <v>165</v>
      </c>
      <c r="C574" s="10"/>
      <c r="D574" s="94"/>
      <c r="E574" s="96"/>
      <c r="F574" s="97"/>
    </row>
    <row r="575" spans="1:6" s="98" customFormat="1" ht="25.5">
      <c r="A575" s="117">
        <v>1</v>
      </c>
      <c r="B575" s="101" t="s">
        <v>166</v>
      </c>
      <c r="C575" s="11">
        <v>25</v>
      </c>
      <c r="D575" s="95" t="s">
        <v>10</v>
      </c>
      <c r="E575" s="96"/>
      <c r="F575" s="97">
        <f>+E575*C575</f>
        <v>0</v>
      </c>
    </row>
    <row r="576" spans="1:6" s="98" customFormat="1" ht="25.5">
      <c r="A576" s="117">
        <v>2</v>
      </c>
      <c r="B576" s="101" t="s">
        <v>167</v>
      </c>
      <c r="C576" s="11">
        <v>25</v>
      </c>
      <c r="D576" s="95" t="s">
        <v>10</v>
      </c>
      <c r="E576" s="96"/>
      <c r="F576" s="97">
        <f>+E576*C576</f>
        <v>0</v>
      </c>
    </row>
    <row r="577" spans="1:6" s="98" customFormat="1">
      <c r="A577" s="117">
        <v>3</v>
      </c>
      <c r="B577" s="101" t="s">
        <v>168</v>
      </c>
      <c r="C577" s="10">
        <v>72</v>
      </c>
      <c r="D577" s="95" t="s">
        <v>10</v>
      </c>
      <c r="E577" s="96"/>
      <c r="F577" s="97">
        <f>+E577*C577</f>
        <v>0</v>
      </c>
    </row>
    <row r="578" spans="1:6" s="98" customFormat="1">
      <c r="A578" s="117">
        <v>4</v>
      </c>
      <c r="B578" s="101" t="s">
        <v>169</v>
      </c>
      <c r="C578" s="10">
        <v>109</v>
      </c>
      <c r="D578" s="95" t="s">
        <v>10</v>
      </c>
      <c r="E578" s="96"/>
      <c r="F578" s="97">
        <f>+E578*C578</f>
        <v>0</v>
      </c>
    </row>
    <row r="579" spans="1:6" s="98" customFormat="1">
      <c r="A579" s="10"/>
      <c r="B579" s="101"/>
      <c r="C579" s="10"/>
      <c r="D579" s="95"/>
      <c r="E579" s="96"/>
      <c r="F579" s="97"/>
    </row>
    <row r="580" spans="1:6" s="98" customFormat="1">
      <c r="A580" s="3" t="s">
        <v>728</v>
      </c>
      <c r="B580" s="102" t="s">
        <v>170</v>
      </c>
      <c r="C580" s="10"/>
      <c r="D580" s="94"/>
      <c r="E580" s="199"/>
      <c r="F580" s="97"/>
    </row>
    <row r="581" spans="1:6" s="98" customFormat="1">
      <c r="A581" s="116">
        <v>1</v>
      </c>
      <c r="B581" s="101" t="s">
        <v>171</v>
      </c>
      <c r="C581" s="10">
        <v>26</v>
      </c>
      <c r="D581" s="94" t="s">
        <v>2</v>
      </c>
      <c r="E581" s="199"/>
      <c r="F581" s="97">
        <f>+E581*C581</f>
        <v>0</v>
      </c>
    </row>
    <row r="582" spans="1:6" s="98" customFormat="1" ht="13.5" customHeight="1">
      <c r="A582" s="116">
        <v>2</v>
      </c>
      <c r="B582" s="101" t="s">
        <v>172</v>
      </c>
      <c r="C582" s="11">
        <v>1.5</v>
      </c>
      <c r="D582" s="95" t="s">
        <v>2</v>
      </c>
      <c r="E582" s="199"/>
      <c r="F582" s="97">
        <f>+E582*C582</f>
        <v>0</v>
      </c>
    </row>
    <row r="583" spans="1:6" s="98" customFormat="1">
      <c r="A583" s="116">
        <v>3</v>
      </c>
      <c r="B583" s="101" t="s">
        <v>188</v>
      </c>
      <c r="C583" s="11">
        <v>1</v>
      </c>
      <c r="D583" s="95" t="s">
        <v>41</v>
      </c>
      <c r="E583" s="199"/>
      <c r="F583" s="97">
        <f>+E583*C583</f>
        <v>0</v>
      </c>
    </row>
    <row r="584" spans="1:6" s="98" customFormat="1">
      <c r="A584" s="116"/>
      <c r="B584" s="101"/>
      <c r="C584" s="11"/>
      <c r="D584" s="95"/>
      <c r="E584" s="199"/>
      <c r="F584" s="97"/>
    </row>
    <row r="585" spans="1:6" s="98" customFormat="1">
      <c r="A585" s="393"/>
      <c r="B585" s="394" t="s">
        <v>574</v>
      </c>
      <c r="C585" s="395"/>
      <c r="D585" s="94"/>
      <c r="E585" s="395"/>
      <c r="F585" s="396">
        <f>SUM(F547:F583)</f>
        <v>0</v>
      </c>
    </row>
    <row r="586" spans="1:6" s="98" customFormat="1">
      <c r="A586" s="393"/>
      <c r="B586" s="394"/>
      <c r="C586" s="395"/>
      <c r="D586" s="94"/>
      <c r="E586" s="395"/>
      <c r="F586" s="396"/>
    </row>
    <row r="587" spans="1:6" s="100" customFormat="1">
      <c r="A587" s="2" t="s">
        <v>11</v>
      </c>
      <c r="B587" s="26" t="s">
        <v>681</v>
      </c>
      <c r="C587" s="3"/>
      <c r="D587" s="99"/>
      <c r="E587" s="200"/>
      <c r="F587" s="105"/>
    </row>
    <row r="588" spans="1:6" s="98" customFormat="1">
      <c r="A588" s="3" t="s">
        <v>729</v>
      </c>
      <c r="B588" s="125" t="s">
        <v>69</v>
      </c>
      <c r="C588" s="10"/>
      <c r="D588" s="94"/>
      <c r="E588" s="199"/>
      <c r="F588" s="97"/>
    </row>
    <row r="589" spans="1:6" s="143" customFormat="1" ht="25.5">
      <c r="A589" s="117">
        <v>1</v>
      </c>
      <c r="B589" s="126" t="s">
        <v>173</v>
      </c>
      <c r="C589" s="11">
        <v>28</v>
      </c>
      <c r="D589" s="95" t="s">
        <v>2</v>
      </c>
      <c r="E589" s="195"/>
      <c r="F589" s="97">
        <f>+E589*C589</f>
        <v>0</v>
      </c>
    </row>
    <row r="590" spans="1:6" s="143" customFormat="1" ht="25.5">
      <c r="A590" s="117">
        <v>2</v>
      </c>
      <c r="B590" s="101" t="s">
        <v>163</v>
      </c>
      <c r="C590" s="11">
        <v>15</v>
      </c>
      <c r="D590" s="95" t="s">
        <v>2</v>
      </c>
      <c r="E590" s="195"/>
      <c r="F590" s="97">
        <f>+E590*C590</f>
        <v>0</v>
      </c>
    </row>
    <row r="591" spans="1:6" s="143" customFormat="1">
      <c r="A591" s="117">
        <v>3</v>
      </c>
      <c r="B591" s="126" t="s">
        <v>189</v>
      </c>
      <c r="C591" s="11">
        <v>2</v>
      </c>
      <c r="D591" s="95" t="s">
        <v>41</v>
      </c>
      <c r="E591" s="195"/>
      <c r="F591" s="97">
        <f>+E591*C591</f>
        <v>0</v>
      </c>
    </row>
    <row r="592" spans="1:6" s="143" customFormat="1">
      <c r="A592" s="117">
        <v>4</v>
      </c>
      <c r="B592" s="126" t="s">
        <v>185</v>
      </c>
      <c r="C592" s="11">
        <v>1</v>
      </c>
      <c r="D592" s="95" t="s">
        <v>41</v>
      </c>
      <c r="E592" s="195"/>
      <c r="F592" s="97">
        <f>+E592*C592</f>
        <v>0</v>
      </c>
    </row>
    <row r="593" spans="1:6" s="143" customFormat="1">
      <c r="A593" s="117">
        <v>5</v>
      </c>
      <c r="B593" s="101" t="s">
        <v>190</v>
      </c>
      <c r="C593" s="11">
        <v>2</v>
      </c>
      <c r="D593" s="95" t="s">
        <v>41</v>
      </c>
      <c r="E593" s="195"/>
      <c r="F593" s="97">
        <f>+E593*C593</f>
        <v>0</v>
      </c>
    </row>
    <row r="594" spans="1:6" s="98" customFormat="1">
      <c r="A594" s="10"/>
      <c r="B594" s="101"/>
      <c r="C594" s="10"/>
      <c r="D594" s="94"/>
      <c r="E594" s="124"/>
      <c r="F594" s="97"/>
    </row>
    <row r="595" spans="1:6" s="98" customFormat="1">
      <c r="A595" s="3" t="s">
        <v>730</v>
      </c>
      <c r="B595" s="102" t="s">
        <v>70</v>
      </c>
      <c r="C595" s="10"/>
      <c r="D595" s="94"/>
      <c r="E595" s="124"/>
      <c r="F595" s="97"/>
    </row>
    <row r="596" spans="1:6" s="121" customFormat="1">
      <c r="A596" s="139">
        <v>1</v>
      </c>
      <c r="B596" s="126" t="s">
        <v>177</v>
      </c>
      <c r="C596" s="42">
        <v>1</v>
      </c>
      <c r="D596" s="150" t="s">
        <v>41</v>
      </c>
      <c r="E596" s="198"/>
      <c r="F596" s="106">
        <f>+E596*C596</f>
        <v>0</v>
      </c>
    </row>
    <row r="597" spans="1:6" s="98" customFormat="1">
      <c r="A597" s="116">
        <v>2</v>
      </c>
      <c r="B597" s="101" t="s">
        <v>191</v>
      </c>
      <c r="C597" s="42">
        <v>4</v>
      </c>
      <c r="D597" s="95" t="s">
        <v>41</v>
      </c>
      <c r="E597" s="124"/>
      <c r="F597" s="97">
        <f>+E597*C597</f>
        <v>0</v>
      </c>
    </row>
    <row r="598" spans="1:6" s="98" customFormat="1">
      <c r="A598" s="116">
        <v>3</v>
      </c>
      <c r="B598" s="101" t="s">
        <v>186</v>
      </c>
      <c r="C598" s="42">
        <v>1</v>
      </c>
      <c r="D598" s="95" t="s">
        <v>41</v>
      </c>
      <c r="E598" s="124"/>
      <c r="F598" s="97">
        <f>+E598*C598</f>
        <v>0</v>
      </c>
    </row>
    <row r="599" spans="1:6" s="98" customFormat="1">
      <c r="A599" s="10"/>
      <c r="B599" s="103"/>
      <c r="C599" s="18"/>
      <c r="D599" s="94"/>
      <c r="E599" s="124"/>
      <c r="F599" s="97"/>
    </row>
    <row r="600" spans="1:6" s="98" customFormat="1">
      <c r="A600" s="3" t="s">
        <v>731</v>
      </c>
      <c r="B600" s="102" t="s">
        <v>71</v>
      </c>
      <c r="C600" s="10"/>
      <c r="D600" s="94"/>
      <c r="E600" s="124"/>
      <c r="F600" s="97"/>
    </row>
    <row r="601" spans="1:6" s="98" customFormat="1">
      <c r="A601" s="117">
        <v>1</v>
      </c>
      <c r="B601" s="101" t="s">
        <v>182</v>
      </c>
      <c r="C601" s="11">
        <v>8.3800000000000008</v>
      </c>
      <c r="D601" s="95" t="s">
        <v>10</v>
      </c>
      <c r="E601" s="195"/>
      <c r="F601" s="97">
        <f>+E601*C601</f>
        <v>0</v>
      </c>
    </row>
    <row r="602" spans="1:6" s="98" customFormat="1" ht="25.5">
      <c r="A602" s="117">
        <v>2</v>
      </c>
      <c r="B602" s="101" t="s">
        <v>164</v>
      </c>
      <c r="C602" s="11">
        <v>10</v>
      </c>
      <c r="D602" s="95" t="s">
        <v>10</v>
      </c>
      <c r="E602" s="195"/>
      <c r="F602" s="97">
        <f>+E602*C602</f>
        <v>0</v>
      </c>
    </row>
    <row r="603" spans="1:6" s="98" customFormat="1">
      <c r="A603" s="117"/>
      <c r="B603" s="103"/>
      <c r="C603" s="10"/>
      <c r="D603" s="94"/>
      <c r="E603" s="124"/>
      <c r="F603" s="97"/>
    </row>
    <row r="604" spans="1:6" s="98" customFormat="1">
      <c r="A604" s="10"/>
      <c r="B604" s="102"/>
      <c r="C604" s="10"/>
      <c r="D604" s="94"/>
      <c r="E604" s="124"/>
      <c r="F604" s="97"/>
    </row>
    <row r="605" spans="1:6" s="98" customFormat="1">
      <c r="A605" s="3" t="s">
        <v>732</v>
      </c>
      <c r="B605" s="102" t="s">
        <v>183</v>
      </c>
      <c r="C605" s="10"/>
      <c r="D605" s="94"/>
      <c r="E605" s="124"/>
      <c r="F605" s="97"/>
    </row>
    <row r="606" spans="1:6" s="98" customFormat="1" ht="25.5">
      <c r="A606" s="117">
        <v>1</v>
      </c>
      <c r="B606" s="101" t="s">
        <v>184</v>
      </c>
      <c r="C606" s="11">
        <v>45</v>
      </c>
      <c r="D606" s="95" t="s">
        <v>2</v>
      </c>
      <c r="E606" s="195"/>
      <c r="F606" s="97">
        <f>+E606*C606</f>
        <v>0</v>
      </c>
    </row>
    <row r="607" spans="1:6" s="121" customFormat="1">
      <c r="A607" s="122">
        <v>2</v>
      </c>
      <c r="B607" s="149" t="s">
        <v>673</v>
      </c>
      <c r="C607" s="18">
        <v>1</v>
      </c>
      <c r="D607" s="104" t="s">
        <v>41</v>
      </c>
      <c r="E607" s="197"/>
      <c r="F607" s="106">
        <f>+E607*C607</f>
        <v>0</v>
      </c>
    </row>
    <row r="608" spans="1:6" s="98" customFormat="1">
      <c r="A608" s="10"/>
      <c r="B608" s="101"/>
      <c r="C608" s="11"/>
      <c r="D608" s="95"/>
      <c r="E608" s="124"/>
      <c r="F608" s="97"/>
    </row>
    <row r="609" spans="1:6" s="98" customFormat="1">
      <c r="A609" s="3" t="s">
        <v>733</v>
      </c>
      <c r="B609" s="102" t="s">
        <v>170</v>
      </c>
      <c r="C609" s="10"/>
      <c r="D609" s="94"/>
      <c r="E609" s="124"/>
      <c r="F609" s="97"/>
    </row>
    <row r="610" spans="1:6" s="98" customFormat="1">
      <c r="A610" s="117">
        <v>1</v>
      </c>
      <c r="B610" s="101" t="s">
        <v>171</v>
      </c>
      <c r="C610" s="10">
        <v>26</v>
      </c>
      <c r="D610" s="94" t="s">
        <v>2</v>
      </c>
      <c r="E610" s="124"/>
      <c r="F610" s="97">
        <f>+E610*C610</f>
        <v>0</v>
      </c>
    </row>
    <row r="611" spans="1:6" s="98" customFormat="1" ht="13.5" customHeight="1">
      <c r="A611" s="117">
        <v>2</v>
      </c>
      <c r="B611" s="101" t="s">
        <v>172</v>
      </c>
      <c r="C611" s="11">
        <v>1.5</v>
      </c>
      <c r="D611" s="95" t="s">
        <v>2</v>
      </c>
      <c r="E611" s="124"/>
      <c r="F611" s="97">
        <f>+E611*C611</f>
        <v>0</v>
      </c>
    </row>
    <row r="612" spans="1:6" s="98" customFormat="1">
      <c r="A612" s="117">
        <v>3</v>
      </c>
      <c r="B612" s="101" t="s">
        <v>188</v>
      </c>
      <c r="C612" s="11">
        <v>1</v>
      </c>
      <c r="D612" s="95" t="s">
        <v>41</v>
      </c>
      <c r="E612" s="124"/>
      <c r="F612" s="97">
        <f>+E612*C612</f>
        <v>0</v>
      </c>
    </row>
    <row r="613" spans="1:6" s="98" customFormat="1">
      <c r="A613" s="10"/>
      <c r="B613" s="101"/>
      <c r="C613" s="11"/>
      <c r="D613" s="95"/>
      <c r="E613" s="124"/>
      <c r="F613" s="97"/>
    </row>
    <row r="614" spans="1:6" s="121" customFormat="1">
      <c r="A614" s="144" t="s">
        <v>734</v>
      </c>
      <c r="B614" s="127" t="s">
        <v>575</v>
      </c>
      <c r="C614" s="18">
        <v>1</v>
      </c>
      <c r="D614" s="111" t="s">
        <v>6</v>
      </c>
      <c r="E614" s="124"/>
      <c r="F614" s="97">
        <f>+E614*C614</f>
        <v>0</v>
      </c>
    </row>
    <row r="615" spans="1:6" s="121" customFormat="1">
      <c r="A615" s="10"/>
      <c r="B615" s="131"/>
      <c r="C615" s="18"/>
      <c r="D615" s="111"/>
      <c r="E615" s="124"/>
      <c r="F615" s="97"/>
    </row>
    <row r="616" spans="1:6" s="128" customFormat="1" ht="12.75" customHeight="1">
      <c r="A616" s="331"/>
      <c r="B616" s="332" t="s">
        <v>695</v>
      </c>
      <c r="C616" s="333"/>
      <c r="D616" s="334"/>
      <c r="E616" s="124"/>
      <c r="F616" s="108">
        <f>SUM(F588:F615)</f>
        <v>0</v>
      </c>
    </row>
    <row r="617" spans="1:6" s="121" customFormat="1">
      <c r="A617" s="18"/>
      <c r="B617" s="120"/>
      <c r="C617" s="18"/>
      <c r="D617" s="104"/>
      <c r="E617" s="201"/>
      <c r="F617" s="145"/>
    </row>
    <row r="618" spans="1:6" s="185" customFormat="1" ht="12.75" customHeight="1">
      <c r="A618" s="257" t="s">
        <v>668</v>
      </c>
      <c r="B618" s="372" t="s">
        <v>672</v>
      </c>
      <c r="C618" s="373"/>
      <c r="D618" s="191"/>
      <c r="E618" s="202"/>
      <c r="F618" s="202"/>
    </row>
    <row r="619" spans="1:6" s="185" customFormat="1" ht="12.75" customHeight="1">
      <c r="A619" s="258"/>
      <c r="B619" s="372"/>
      <c r="C619" s="186"/>
      <c r="D619" s="191"/>
      <c r="E619" s="202"/>
      <c r="F619" s="202"/>
    </row>
    <row r="620" spans="1:6" s="154" customFormat="1" ht="15.6" customHeight="1" outlineLevel="1" collapsed="1">
      <c r="A620" s="158" t="s">
        <v>814</v>
      </c>
      <c r="B620" s="159" t="s">
        <v>804</v>
      </c>
      <c r="C620" s="187"/>
      <c r="D620" s="168"/>
      <c r="E620" s="158"/>
      <c r="F620" s="158"/>
    </row>
    <row r="621" spans="1:6" s="156" customFormat="1" ht="42.75" customHeight="1" outlineLevel="2">
      <c r="A621" s="397">
        <v>1</v>
      </c>
      <c r="B621" s="362" t="s">
        <v>253</v>
      </c>
      <c r="C621" s="398">
        <v>1</v>
      </c>
      <c r="D621" s="254" t="s">
        <v>41</v>
      </c>
      <c r="E621" s="399"/>
      <c r="F621" s="399">
        <f>E621*C621</f>
        <v>0</v>
      </c>
    </row>
    <row r="622" spans="1:6" s="156" customFormat="1" ht="29.25" customHeight="1" outlineLevel="2">
      <c r="A622" s="400">
        <f>+A621+1</f>
        <v>2</v>
      </c>
      <c r="B622" s="131" t="s">
        <v>737</v>
      </c>
      <c r="C622" s="188">
        <v>1</v>
      </c>
      <c r="D622" s="175" t="s">
        <v>41</v>
      </c>
      <c r="E622" s="178"/>
      <c r="F622" s="178">
        <f>E622*C622</f>
        <v>0</v>
      </c>
    </row>
    <row r="623" spans="1:6" s="156" customFormat="1" ht="42" customHeight="1" outlineLevel="2">
      <c r="A623" s="400">
        <f>+A622+1</f>
        <v>3</v>
      </c>
      <c r="B623" s="131" t="s">
        <v>254</v>
      </c>
      <c r="C623" s="188">
        <v>10</v>
      </c>
      <c r="D623" s="175" t="s">
        <v>2</v>
      </c>
      <c r="E623" s="178"/>
      <c r="F623" s="178">
        <f>E623*C623</f>
        <v>0</v>
      </c>
    </row>
    <row r="624" spans="1:6" s="156" customFormat="1" ht="39" customHeight="1" outlineLevel="2">
      <c r="A624" s="400">
        <f>+A623+1</f>
        <v>4</v>
      </c>
      <c r="B624" s="131" t="s">
        <v>255</v>
      </c>
      <c r="C624" s="188">
        <v>1</v>
      </c>
      <c r="D624" s="175" t="s">
        <v>41</v>
      </c>
      <c r="E624" s="178"/>
      <c r="F624" s="178">
        <f>E624*C624</f>
        <v>0</v>
      </c>
    </row>
    <row r="625" spans="1:6" s="156" customFormat="1" ht="30.75" customHeight="1" outlineLevel="2">
      <c r="A625" s="400">
        <f>+A624+1</f>
        <v>5</v>
      </c>
      <c r="B625" s="292" t="s">
        <v>738</v>
      </c>
      <c r="C625" s="188">
        <v>1</v>
      </c>
      <c r="D625" s="175" t="s">
        <v>41</v>
      </c>
      <c r="E625" s="178"/>
      <c r="F625" s="178">
        <f>E625*C625</f>
        <v>0</v>
      </c>
    </row>
    <row r="626" spans="1:6" s="154" customFormat="1" ht="12.75" customHeight="1" outlineLevel="2">
      <c r="A626" s="165"/>
      <c r="B626" s="165"/>
      <c r="C626" s="183"/>
      <c r="D626" s="173"/>
      <c r="E626" s="176"/>
      <c r="F626" s="176"/>
    </row>
    <row r="627" spans="1:6" s="154" customFormat="1" ht="15" customHeight="1" outlineLevel="2">
      <c r="A627" s="158" t="s">
        <v>669</v>
      </c>
      <c r="B627" s="159" t="s">
        <v>739</v>
      </c>
      <c r="C627" s="183"/>
      <c r="D627" s="168"/>
      <c r="E627" s="158"/>
      <c r="F627" s="158"/>
    </row>
    <row r="628" spans="1:6" s="154" customFormat="1" ht="15" customHeight="1" outlineLevel="2">
      <c r="A628" s="158" t="s">
        <v>815</v>
      </c>
      <c r="B628" s="159" t="s">
        <v>740</v>
      </c>
      <c r="C628" s="158"/>
      <c r="D628" s="168"/>
      <c r="E628" s="158"/>
      <c r="F628" s="158"/>
    </row>
    <row r="629" spans="1:6" s="154" customFormat="1" ht="67.5" customHeight="1" outlineLevel="2">
      <c r="A629" s="161">
        <v>1</v>
      </c>
      <c r="B629" s="131" t="s">
        <v>780</v>
      </c>
      <c r="C629" s="188">
        <v>1</v>
      </c>
      <c r="D629" s="175" t="s">
        <v>41</v>
      </c>
      <c r="E629" s="178"/>
      <c r="F629" s="178">
        <f>E629*C629</f>
        <v>0</v>
      </c>
    </row>
    <row r="630" spans="1:6" s="154" customFormat="1" ht="12.75" customHeight="1" outlineLevel="2">
      <c r="A630" s="401"/>
      <c r="B630" s="131"/>
      <c r="C630" s="183"/>
      <c r="D630" s="173"/>
      <c r="E630" s="176"/>
      <c r="F630" s="176"/>
    </row>
    <row r="631" spans="1:6" s="154" customFormat="1" ht="15" customHeight="1" outlineLevel="2">
      <c r="A631" s="163" t="s">
        <v>816</v>
      </c>
      <c r="B631" s="159" t="s">
        <v>741</v>
      </c>
      <c r="C631" s="158"/>
      <c r="D631" s="168"/>
      <c r="E631" s="158"/>
      <c r="F631" s="176"/>
    </row>
    <row r="632" spans="1:6" s="154" customFormat="1" ht="39.75" customHeight="1" outlineLevel="2">
      <c r="A632" s="401">
        <v>1</v>
      </c>
      <c r="B632" s="402" t="s">
        <v>781</v>
      </c>
      <c r="C632" s="183">
        <v>60</v>
      </c>
      <c r="D632" s="173" t="s">
        <v>10</v>
      </c>
      <c r="E632" s="176"/>
      <c r="F632" s="176">
        <f t="shared" ref="F632:F642" si="22">E632*C632</f>
        <v>0</v>
      </c>
    </row>
    <row r="633" spans="1:6" s="154" customFormat="1" ht="45" customHeight="1" outlineLevel="2">
      <c r="A633" s="401">
        <f t="shared" ref="A633:A642" si="23">+A632+1</f>
        <v>2</v>
      </c>
      <c r="B633" s="402" t="s">
        <v>782</v>
      </c>
      <c r="C633" s="183">
        <v>180</v>
      </c>
      <c r="D633" s="173" t="s">
        <v>10</v>
      </c>
      <c r="E633" s="176"/>
      <c r="F633" s="176">
        <f t="shared" si="22"/>
        <v>0</v>
      </c>
    </row>
    <row r="634" spans="1:6" s="154" customFormat="1" ht="42.75" customHeight="1" outlineLevel="2">
      <c r="A634" s="401">
        <f t="shared" si="23"/>
        <v>3</v>
      </c>
      <c r="B634" s="402" t="s">
        <v>805</v>
      </c>
      <c r="C634" s="183">
        <v>290</v>
      </c>
      <c r="D634" s="173" t="s">
        <v>10</v>
      </c>
      <c r="E634" s="176"/>
      <c r="F634" s="176">
        <f t="shared" si="22"/>
        <v>0</v>
      </c>
    </row>
    <row r="635" spans="1:6" s="154" customFormat="1" ht="50.25" customHeight="1" outlineLevel="2">
      <c r="A635" s="401">
        <f t="shared" si="23"/>
        <v>4</v>
      </c>
      <c r="B635" s="402" t="s">
        <v>783</v>
      </c>
      <c r="C635" s="183">
        <v>300</v>
      </c>
      <c r="D635" s="173" t="s">
        <v>10</v>
      </c>
      <c r="E635" s="176"/>
      <c r="F635" s="176">
        <f t="shared" si="22"/>
        <v>0</v>
      </c>
    </row>
    <row r="636" spans="1:6" s="154" customFormat="1" ht="51.75" customHeight="1" outlineLevel="2">
      <c r="A636" s="401">
        <f t="shared" si="23"/>
        <v>5</v>
      </c>
      <c r="B636" s="402" t="s">
        <v>784</v>
      </c>
      <c r="C636" s="183">
        <v>70</v>
      </c>
      <c r="D636" s="173" t="s">
        <v>10</v>
      </c>
      <c r="E636" s="176"/>
      <c r="F636" s="176">
        <f t="shared" si="22"/>
        <v>0</v>
      </c>
    </row>
    <row r="637" spans="1:6" s="154" customFormat="1" ht="41.25" customHeight="1" outlineLevel="2">
      <c r="A637" s="401">
        <f t="shared" si="23"/>
        <v>6</v>
      </c>
      <c r="B637" s="402" t="s">
        <v>742</v>
      </c>
      <c r="C637" s="183">
        <v>60</v>
      </c>
      <c r="D637" s="173" t="s">
        <v>10</v>
      </c>
      <c r="E637" s="176"/>
      <c r="F637" s="176">
        <f t="shared" si="22"/>
        <v>0</v>
      </c>
    </row>
    <row r="638" spans="1:6" s="154" customFormat="1" ht="39" customHeight="1" outlineLevel="2">
      <c r="A638" s="401">
        <f t="shared" si="23"/>
        <v>7</v>
      </c>
      <c r="B638" s="402" t="s">
        <v>743</v>
      </c>
      <c r="C638" s="183">
        <v>80</v>
      </c>
      <c r="D638" s="173" t="s">
        <v>10</v>
      </c>
      <c r="E638" s="176"/>
      <c r="F638" s="176">
        <f t="shared" si="22"/>
        <v>0</v>
      </c>
    </row>
    <row r="639" spans="1:6" s="154" customFormat="1" ht="40.5" customHeight="1" outlineLevel="2">
      <c r="A639" s="401">
        <f t="shared" si="23"/>
        <v>8</v>
      </c>
      <c r="B639" s="402" t="s">
        <v>744</v>
      </c>
      <c r="C639" s="183">
        <v>180</v>
      </c>
      <c r="D639" s="173" t="s">
        <v>10</v>
      </c>
      <c r="E639" s="176"/>
      <c r="F639" s="176">
        <f t="shared" si="22"/>
        <v>0</v>
      </c>
    </row>
    <row r="640" spans="1:6" s="154" customFormat="1" ht="41.25" customHeight="1" outlineLevel="2">
      <c r="A640" s="401">
        <f t="shared" si="23"/>
        <v>9</v>
      </c>
      <c r="B640" s="402" t="s">
        <v>745</v>
      </c>
      <c r="C640" s="183">
        <v>60</v>
      </c>
      <c r="D640" s="173" t="s">
        <v>10</v>
      </c>
      <c r="E640" s="176"/>
      <c r="F640" s="176">
        <f t="shared" si="22"/>
        <v>0</v>
      </c>
    </row>
    <row r="641" spans="1:6" s="154" customFormat="1" ht="44.25" customHeight="1" outlineLevel="2">
      <c r="A641" s="401">
        <f t="shared" si="23"/>
        <v>10</v>
      </c>
      <c r="B641" s="402" t="s">
        <v>746</v>
      </c>
      <c r="C641" s="183">
        <v>60</v>
      </c>
      <c r="D641" s="173" t="s">
        <v>10</v>
      </c>
      <c r="E641" s="176"/>
      <c r="F641" s="176">
        <f t="shared" si="22"/>
        <v>0</v>
      </c>
    </row>
    <row r="642" spans="1:6" s="154" customFormat="1" ht="41.25" customHeight="1" outlineLevel="2">
      <c r="A642" s="401">
        <f t="shared" si="23"/>
        <v>11</v>
      </c>
      <c r="B642" s="131" t="s">
        <v>806</v>
      </c>
      <c r="C642" s="183">
        <v>280</v>
      </c>
      <c r="D642" s="173" t="s">
        <v>10</v>
      </c>
      <c r="E642" s="176"/>
      <c r="F642" s="176">
        <f t="shared" si="22"/>
        <v>0</v>
      </c>
    </row>
    <row r="643" spans="1:6" s="154" customFormat="1" ht="12.75" customHeight="1" outlineLevel="2">
      <c r="A643" s="401"/>
      <c r="B643" s="402"/>
      <c r="C643" s="183"/>
      <c r="D643" s="173"/>
      <c r="E643" s="176"/>
      <c r="F643" s="176"/>
    </row>
    <row r="644" spans="1:6" s="154" customFormat="1" ht="15" customHeight="1" outlineLevel="2">
      <c r="A644" s="158" t="s">
        <v>670</v>
      </c>
      <c r="B644" s="159" t="s">
        <v>747</v>
      </c>
      <c r="C644" s="183"/>
      <c r="D644" s="168"/>
      <c r="E644" s="158"/>
      <c r="F644" s="158"/>
    </row>
    <row r="645" spans="1:6" s="154" customFormat="1" ht="15" customHeight="1" outlineLevel="2">
      <c r="A645" s="158" t="s">
        <v>845</v>
      </c>
      <c r="B645" s="159" t="s">
        <v>258</v>
      </c>
      <c r="C645" s="183"/>
      <c r="D645" s="173"/>
      <c r="E645" s="176"/>
      <c r="F645" s="180"/>
    </row>
    <row r="646" spans="1:6" s="154" customFormat="1" ht="15.6" customHeight="1" outlineLevel="1">
      <c r="A646" s="403">
        <v>1</v>
      </c>
      <c r="B646" s="403" t="s">
        <v>950</v>
      </c>
      <c r="C646" s="363">
        <v>1</v>
      </c>
      <c r="D646" s="256" t="s">
        <v>41</v>
      </c>
      <c r="E646" s="364"/>
      <c r="F646" s="364">
        <f t="shared" ref="F646:F651" si="24">E646*C646</f>
        <v>0</v>
      </c>
    </row>
    <row r="647" spans="1:6" s="154" customFormat="1" ht="29.25" customHeight="1" outlineLevel="1">
      <c r="A647" s="161">
        <v>2</v>
      </c>
      <c r="B647" s="402" t="s">
        <v>807</v>
      </c>
      <c r="C647" s="183">
        <v>1</v>
      </c>
      <c r="D647" s="173" t="s">
        <v>41</v>
      </c>
      <c r="E647" s="176"/>
      <c r="F647" s="176">
        <f t="shared" si="24"/>
        <v>0</v>
      </c>
    </row>
    <row r="648" spans="1:6" s="154" customFormat="1" ht="27" customHeight="1" outlineLevel="2">
      <c r="A648" s="401">
        <v>3</v>
      </c>
      <c r="B648" s="402" t="s">
        <v>808</v>
      </c>
      <c r="C648" s="183">
        <v>1</v>
      </c>
      <c r="D648" s="173" t="s">
        <v>41</v>
      </c>
      <c r="E648" s="176"/>
      <c r="F648" s="176">
        <f t="shared" si="24"/>
        <v>0</v>
      </c>
    </row>
    <row r="649" spans="1:6" s="154" customFormat="1" ht="27" customHeight="1" outlineLevel="2">
      <c r="A649" s="401">
        <v>4</v>
      </c>
      <c r="B649" s="402" t="s">
        <v>809</v>
      </c>
      <c r="C649" s="183">
        <v>1</v>
      </c>
      <c r="D649" s="173" t="s">
        <v>41</v>
      </c>
      <c r="E649" s="176"/>
      <c r="F649" s="176">
        <f t="shared" si="24"/>
        <v>0</v>
      </c>
    </row>
    <row r="650" spans="1:6" s="154" customFormat="1" ht="18.75" customHeight="1" outlineLevel="2">
      <c r="A650" s="401">
        <v>5</v>
      </c>
      <c r="B650" s="401" t="s">
        <v>810</v>
      </c>
      <c r="C650" s="183">
        <v>1</v>
      </c>
      <c r="D650" s="173" t="s">
        <v>41</v>
      </c>
      <c r="E650" s="176"/>
      <c r="F650" s="176">
        <f t="shared" si="24"/>
        <v>0</v>
      </c>
    </row>
    <row r="651" spans="1:6" s="154" customFormat="1" ht="14.25" customHeight="1" outlineLevel="2">
      <c r="A651" s="401">
        <v>6</v>
      </c>
      <c r="B651" s="402" t="s">
        <v>811</v>
      </c>
      <c r="C651" s="183">
        <v>4</v>
      </c>
      <c r="D651" s="173" t="s">
        <v>41</v>
      </c>
      <c r="E651" s="176"/>
      <c r="F651" s="176">
        <f t="shared" si="24"/>
        <v>0</v>
      </c>
    </row>
    <row r="652" spans="1:6" s="154" customFormat="1" ht="14.25" customHeight="1" outlineLevel="2">
      <c r="A652" s="401"/>
      <c r="B652" s="401"/>
      <c r="C652" s="183"/>
      <c r="D652" s="173"/>
      <c r="E652" s="176"/>
      <c r="F652" s="176"/>
    </row>
    <row r="653" spans="1:6" s="154" customFormat="1" ht="15.6" customHeight="1" outlineLevel="2">
      <c r="A653" s="158" t="s">
        <v>846</v>
      </c>
      <c r="B653" s="159" t="s">
        <v>259</v>
      </c>
      <c r="C653" s="183"/>
      <c r="D653" s="173"/>
      <c r="E653" s="176"/>
      <c r="F653" s="176"/>
    </row>
    <row r="654" spans="1:6" s="154" customFormat="1" ht="78.75" customHeight="1" outlineLevel="2">
      <c r="A654" s="161">
        <v>1</v>
      </c>
      <c r="B654" s="402" t="s">
        <v>260</v>
      </c>
      <c r="C654" s="178">
        <v>1</v>
      </c>
      <c r="D654" s="175" t="s">
        <v>41</v>
      </c>
      <c r="E654" s="178"/>
      <c r="F654" s="178">
        <f>E654*C654</f>
        <v>0</v>
      </c>
    </row>
    <row r="655" spans="1:6" s="154" customFormat="1" ht="12.75" customHeight="1" outlineLevel="2">
      <c r="A655" s="401"/>
      <c r="B655" s="402"/>
      <c r="C655" s="176"/>
      <c r="D655" s="173"/>
      <c r="E655" s="176"/>
      <c r="F655" s="176"/>
    </row>
    <row r="656" spans="1:6" s="154" customFormat="1" ht="15.6" customHeight="1" outlineLevel="2">
      <c r="A656" s="158" t="s">
        <v>847</v>
      </c>
      <c r="B656" s="159" t="s">
        <v>256</v>
      </c>
      <c r="C656" s="183"/>
      <c r="D656" s="173"/>
      <c r="E656" s="176"/>
      <c r="F656" s="176"/>
    </row>
    <row r="657" spans="1:6" s="154" customFormat="1" ht="15" customHeight="1" outlineLevel="3">
      <c r="A657" s="401">
        <v>1</v>
      </c>
      <c r="B657" s="401" t="s">
        <v>257</v>
      </c>
      <c r="C657" s="176">
        <v>18</v>
      </c>
      <c r="D657" s="173" t="s">
        <v>10</v>
      </c>
      <c r="E657" s="176"/>
      <c r="F657" s="176">
        <f>E657*C657</f>
        <v>0</v>
      </c>
    </row>
    <row r="658" spans="1:6" s="154" customFormat="1" ht="15" customHeight="1" outlineLevel="3">
      <c r="A658" s="401">
        <f>+A657+1</f>
        <v>2</v>
      </c>
      <c r="B658" s="401" t="s">
        <v>261</v>
      </c>
      <c r="C658" s="176">
        <v>30</v>
      </c>
      <c r="D658" s="173" t="s">
        <v>10</v>
      </c>
      <c r="E658" s="176"/>
      <c r="F658" s="176">
        <f>E658*C658</f>
        <v>0</v>
      </c>
    </row>
    <row r="659" spans="1:6" s="154" customFormat="1" ht="12.75" customHeight="1" outlineLevel="3">
      <c r="A659" s="401">
        <f>+A658+1</f>
        <v>3</v>
      </c>
      <c r="B659" s="404" t="s">
        <v>262</v>
      </c>
      <c r="C659" s="176">
        <v>50</v>
      </c>
      <c r="D659" s="173" t="s">
        <v>10</v>
      </c>
      <c r="E659" s="176"/>
      <c r="F659" s="176">
        <f>E659*C659</f>
        <v>0</v>
      </c>
    </row>
    <row r="660" spans="1:6" s="154" customFormat="1" ht="15" customHeight="1" outlineLevel="3">
      <c r="A660" s="401">
        <f>+A659+1</f>
        <v>4</v>
      </c>
      <c r="B660" s="401" t="s">
        <v>263</v>
      </c>
      <c r="C660" s="176">
        <v>60</v>
      </c>
      <c r="D660" s="173" t="s">
        <v>10</v>
      </c>
      <c r="E660" s="176"/>
      <c r="F660" s="176">
        <f>E660*C660</f>
        <v>0</v>
      </c>
    </row>
    <row r="661" spans="1:6" s="154" customFormat="1" ht="15" customHeight="1" outlineLevel="3">
      <c r="A661" s="401">
        <f>+A660+1</f>
        <v>5</v>
      </c>
      <c r="B661" s="401" t="s">
        <v>264</v>
      </c>
      <c r="C661" s="176">
        <v>40</v>
      </c>
      <c r="D661" s="173" t="s">
        <v>10</v>
      </c>
      <c r="E661" s="176"/>
      <c r="F661" s="176">
        <f>E661*C661</f>
        <v>0</v>
      </c>
    </row>
    <row r="662" spans="1:6" s="154" customFormat="1" ht="12.75" customHeight="1" outlineLevel="3">
      <c r="A662" s="401"/>
      <c r="B662" s="401"/>
      <c r="C662" s="176"/>
      <c r="D662" s="173"/>
      <c r="E662" s="176"/>
      <c r="F662" s="176"/>
    </row>
    <row r="663" spans="1:6" s="155" customFormat="1" ht="15" customHeight="1" outlineLevel="3">
      <c r="A663" s="158" t="s">
        <v>848</v>
      </c>
      <c r="B663" s="159" t="s">
        <v>265</v>
      </c>
      <c r="C663" s="187"/>
      <c r="D663" s="168"/>
      <c r="E663" s="177"/>
      <c r="F663" s="177"/>
    </row>
    <row r="664" spans="1:6" s="154" customFormat="1" ht="26.25" customHeight="1" outlineLevel="3">
      <c r="A664" s="401">
        <v>1</v>
      </c>
      <c r="B664" s="405" t="s">
        <v>748</v>
      </c>
      <c r="C664" s="183">
        <v>6</v>
      </c>
      <c r="D664" s="173" t="s">
        <v>41</v>
      </c>
      <c r="E664" s="176"/>
      <c r="F664" s="176">
        <f>E664*C664</f>
        <v>0</v>
      </c>
    </row>
    <row r="665" spans="1:6" s="154" customFormat="1" ht="15" customHeight="1" outlineLevel="3">
      <c r="A665" s="401">
        <v>2</v>
      </c>
      <c r="B665" s="405" t="s">
        <v>267</v>
      </c>
      <c r="C665" s="183">
        <v>3</v>
      </c>
      <c r="D665" s="173" t="s">
        <v>41</v>
      </c>
      <c r="E665" s="176"/>
      <c r="F665" s="176">
        <f>E665*C665</f>
        <v>0</v>
      </c>
    </row>
    <row r="666" spans="1:6" s="154" customFormat="1" ht="15.75" customHeight="1" outlineLevel="3">
      <c r="A666" s="401">
        <v>3</v>
      </c>
      <c r="B666" s="405" t="s">
        <v>268</v>
      </c>
      <c r="C666" s="183">
        <v>3</v>
      </c>
      <c r="D666" s="173" t="s">
        <v>41</v>
      </c>
      <c r="E666" s="176"/>
      <c r="F666" s="176">
        <f>E666*C666</f>
        <v>0</v>
      </c>
    </row>
    <row r="667" spans="1:6" s="154" customFormat="1" ht="15.75" customHeight="1" outlineLevel="3">
      <c r="A667" s="401"/>
      <c r="B667" s="405"/>
      <c r="C667" s="183"/>
      <c r="D667" s="173"/>
      <c r="E667" s="176"/>
      <c r="F667" s="176"/>
    </row>
    <row r="668" spans="1:6" s="154" customFormat="1" ht="12.75" customHeight="1" outlineLevel="3">
      <c r="A668" s="158" t="s">
        <v>883</v>
      </c>
      <c r="B668" s="162" t="s">
        <v>269</v>
      </c>
      <c r="C668" s="183"/>
      <c r="D668" s="173"/>
      <c r="E668" s="176"/>
      <c r="F668" s="176"/>
    </row>
    <row r="669" spans="1:6" s="154" customFormat="1" ht="55.5" customHeight="1" outlineLevel="3">
      <c r="A669" s="401">
        <v>1</v>
      </c>
      <c r="B669" s="402" t="s">
        <v>489</v>
      </c>
      <c r="C669" s="183">
        <v>60</v>
      </c>
      <c r="D669" s="173" t="s">
        <v>10</v>
      </c>
      <c r="E669" s="176"/>
      <c r="F669" s="176">
        <f t="shared" ref="F669:F674" si="25">E669*C669</f>
        <v>0</v>
      </c>
    </row>
    <row r="670" spans="1:6" s="154" customFormat="1" ht="69" customHeight="1" outlineLevel="3">
      <c r="A670" s="401">
        <f>+A669+1</f>
        <v>2</v>
      </c>
      <c r="B670" s="402" t="s">
        <v>490</v>
      </c>
      <c r="C670" s="183">
        <v>20</v>
      </c>
      <c r="D670" s="173" t="s">
        <v>10</v>
      </c>
      <c r="E670" s="176"/>
      <c r="F670" s="176">
        <f t="shared" si="25"/>
        <v>0</v>
      </c>
    </row>
    <row r="671" spans="1:6" s="154" customFormat="1" ht="39.75" customHeight="1" outlineLevel="3">
      <c r="A671" s="401">
        <f>+A670+1</f>
        <v>3</v>
      </c>
      <c r="B671" s="402" t="s">
        <v>491</v>
      </c>
      <c r="C671" s="183">
        <v>25</v>
      </c>
      <c r="D671" s="173" t="s">
        <v>10</v>
      </c>
      <c r="E671" s="176"/>
      <c r="F671" s="176">
        <f t="shared" si="25"/>
        <v>0</v>
      </c>
    </row>
    <row r="672" spans="1:6" s="154" customFormat="1" ht="54.75" customHeight="1" outlineLevel="3">
      <c r="A672" s="401">
        <f>+A671+1</f>
        <v>4</v>
      </c>
      <c r="B672" s="402" t="s">
        <v>270</v>
      </c>
      <c r="C672" s="183">
        <v>12</v>
      </c>
      <c r="D672" s="173" t="s">
        <v>10</v>
      </c>
      <c r="E672" s="176"/>
      <c r="F672" s="176">
        <f t="shared" si="25"/>
        <v>0</v>
      </c>
    </row>
    <row r="673" spans="1:6" s="154" customFormat="1" ht="53.25" customHeight="1" outlineLevel="3">
      <c r="A673" s="401">
        <f>+A672+1</f>
        <v>5</v>
      </c>
      <c r="B673" s="402" t="s">
        <v>271</v>
      </c>
      <c r="C673" s="183">
        <v>28</v>
      </c>
      <c r="D673" s="173" t="s">
        <v>10</v>
      </c>
      <c r="E673" s="176"/>
      <c r="F673" s="176">
        <f t="shared" si="25"/>
        <v>0</v>
      </c>
    </row>
    <row r="674" spans="1:6" s="154" customFormat="1" ht="42" customHeight="1" outlineLevel="3">
      <c r="A674" s="401">
        <f>+A673+1</f>
        <v>6</v>
      </c>
      <c r="B674" s="402" t="s">
        <v>272</v>
      </c>
      <c r="C674" s="183">
        <v>25</v>
      </c>
      <c r="D674" s="173" t="s">
        <v>10</v>
      </c>
      <c r="E674" s="176"/>
      <c r="F674" s="176">
        <f t="shared" si="25"/>
        <v>0</v>
      </c>
    </row>
    <row r="675" spans="1:6" s="154" customFormat="1" ht="12.75" customHeight="1" outlineLevel="3">
      <c r="A675" s="253"/>
      <c r="B675" s="406"/>
      <c r="C675" s="363"/>
      <c r="D675" s="256"/>
      <c r="E675" s="364"/>
      <c r="F675" s="364"/>
    </row>
    <row r="676" spans="1:6" s="156" customFormat="1" ht="13.5" customHeight="1" outlineLevel="3">
      <c r="A676" s="158" t="s">
        <v>884</v>
      </c>
      <c r="B676" s="169" t="s">
        <v>273</v>
      </c>
      <c r="C676" s="188"/>
      <c r="D676" s="175"/>
      <c r="E676" s="178"/>
      <c r="F676" s="178"/>
    </row>
    <row r="677" spans="1:6" s="154" customFormat="1" ht="55.5" customHeight="1" outlineLevel="3">
      <c r="A677" s="401">
        <v>1</v>
      </c>
      <c r="B677" s="402" t="s">
        <v>749</v>
      </c>
      <c r="C677" s="183">
        <v>35</v>
      </c>
      <c r="D677" s="173" t="s">
        <v>10</v>
      </c>
      <c r="E677" s="176"/>
      <c r="F677" s="176">
        <f t="shared" ref="F677:F708" si="26">E677*C677</f>
        <v>0</v>
      </c>
    </row>
    <row r="678" spans="1:6" s="154" customFormat="1" ht="42.75" customHeight="1" outlineLevel="3">
      <c r="A678" s="401">
        <f t="shared" ref="A678:A709" si="27">+A677+1</f>
        <v>2</v>
      </c>
      <c r="B678" s="402" t="s">
        <v>750</v>
      </c>
      <c r="C678" s="183">
        <v>25</v>
      </c>
      <c r="D678" s="173" t="s">
        <v>10</v>
      </c>
      <c r="E678" s="176"/>
      <c r="F678" s="176">
        <f t="shared" si="26"/>
        <v>0</v>
      </c>
    </row>
    <row r="679" spans="1:6" s="154" customFormat="1" ht="42" customHeight="1" outlineLevel="3">
      <c r="A679" s="401">
        <f t="shared" si="27"/>
        <v>3</v>
      </c>
      <c r="B679" s="402" t="s">
        <v>274</v>
      </c>
      <c r="C679" s="183">
        <v>32</v>
      </c>
      <c r="D679" s="173" t="s">
        <v>10</v>
      </c>
      <c r="E679" s="176"/>
      <c r="F679" s="176">
        <f t="shared" si="26"/>
        <v>0</v>
      </c>
    </row>
    <row r="680" spans="1:6" s="154" customFormat="1" ht="39.75" customHeight="1" outlineLevel="3">
      <c r="A680" s="401">
        <f t="shared" si="27"/>
        <v>4</v>
      </c>
      <c r="B680" s="402" t="s">
        <v>275</v>
      </c>
      <c r="C680" s="183">
        <v>35</v>
      </c>
      <c r="D680" s="173" t="s">
        <v>10</v>
      </c>
      <c r="E680" s="176"/>
      <c r="F680" s="176">
        <f t="shared" si="26"/>
        <v>0</v>
      </c>
    </row>
    <row r="681" spans="1:6" s="154" customFormat="1" ht="39.75" customHeight="1" outlineLevel="3">
      <c r="A681" s="401">
        <f t="shared" si="27"/>
        <v>5</v>
      </c>
      <c r="B681" s="402" t="s">
        <v>276</v>
      </c>
      <c r="C681" s="183">
        <v>40</v>
      </c>
      <c r="D681" s="173" t="s">
        <v>10</v>
      </c>
      <c r="E681" s="176"/>
      <c r="F681" s="176">
        <f t="shared" si="26"/>
        <v>0</v>
      </c>
    </row>
    <row r="682" spans="1:6" s="154" customFormat="1" ht="38.25" customHeight="1" outlineLevel="3">
      <c r="A682" s="401">
        <f t="shared" si="27"/>
        <v>6</v>
      </c>
      <c r="B682" s="402" t="s">
        <v>277</v>
      </c>
      <c r="C682" s="183">
        <v>43</v>
      </c>
      <c r="D682" s="173" t="s">
        <v>10</v>
      </c>
      <c r="E682" s="176"/>
      <c r="F682" s="176">
        <f t="shared" si="26"/>
        <v>0</v>
      </c>
    </row>
    <row r="683" spans="1:6" s="154" customFormat="1" ht="39" customHeight="1" outlineLevel="3">
      <c r="A683" s="401">
        <f t="shared" si="27"/>
        <v>7</v>
      </c>
      <c r="B683" s="402" t="s">
        <v>278</v>
      </c>
      <c r="C683" s="183">
        <v>50</v>
      </c>
      <c r="D683" s="173" t="s">
        <v>10</v>
      </c>
      <c r="E683" s="176"/>
      <c r="F683" s="176">
        <f t="shared" si="26"/>
        <v>0</v>
      </c>
    </row>
    <row r="684" spans="1:6" s="154" customFormat="1" ht="42" customHeight="1" outlineLevel="3">
      <c r="A684" s="401">
        <f t="shared" si="27"/>
        <v>8</v>
      </c>
      <c r="B684" s="402" t="s">
        <v>279</v>
      </c>
      <c r="C684" s="183">
        <v>55</v>
      </c>
      <c r="D684" s="173" t="s">
        <v>10</v>
      </c>
      <c r="E684" s="176"/>
      <c r="F684" s="176">
        <f t="shared" si="26"/>
        <v>0</v>
      </c>
    </row>
    <row r="685" spans="1:6" s="154" customFormat="1" ht="39" customHeight="1" outlineLevel="3">
      <c r="A685" s="401">
        <f t="shared" si="27"/>
        <v>9</v>
      </c>
      <c r="B685" s="402" t="s">
        <v>280</v>
      </c>
      <c r="C685" s="183">
        <v>57</v>
      </c>
      <c r="D685" s="173" t="s">
        <v>10</v>
      </c>
      <c r="E685" s="176"/>
      <c r="F685" s="176">
        <f t="shared" si="26"/>
        <v>0</v>
      </c>
    </row>
    <row r="686" spans="1:6" s="154" customFormat="1" ht="38.25" customHeight="1" outlineLevel="3">
      <c r="A686" s="401">
        <f t="shared" si="27"/>
        <v>10</v>
      </c>
      <c r="B686" s="402" t="s">
        <v>281</v>
      </c>
      <c r="C686" s="183">
        <v>59</v>
      </c>
      <c r="D686" s="173" t="s">
        <v>10</v>
      </c>
      <c r="E686" s="176"/>
      <c r="F686" s="176">
        <f t="shared" si="26"/>
        <v>0</v>
      </c>
    </row>
    <row r="687" spans="1:6" s="154" customFormat="1" ht="39" customHeight="1" outlineLevel="3">
      <c r="A687" s="401">
        <f t="shared" si="27"/>
        <v>11</v>
      </c>
      <c r="B687" s="402" t="s">
        <v>282</v>
      </c>
      <c r="C687" s="183">
        <v>62</v>
      </c>
      <c r="D687" s="173" t="s">
        <v>10</v>
      </c>
      <c r="E687" s="176"/>
      <c r="F687" s="176">
        <f t="shared" si="26"/>
        <v>0</v>
      </c>
    </row>
    <row r="688" spans="1:6" s="154" customFormat="1" ht="39.75" customHeight="1" outlineLevel="3">
      <c r="A688" s="401">
        <f t="shared" si="27"/>
        <v>12</v>
      </c>
      <c r="B688" s="402" t="s">
        <v>283</v>
      </c>
      <c r="C688" s="183">
        <v>65</v>
      </c>
      <c r="D688" s="173" t="s">
        <v>10</v>
      </c>
      <c r="E688" s="176"/>
      <c r="F688" s="176">
        <f t="shared" si="26"/>
        <v>0</v>
      </c>
    </row>
    <row r="689" spans="1:6" s="154" customFormat="1" ht="30" customHeight="1" outlineLevel="3">
      <c r="A689" s="401">
        <f t="shared" si="27"/>
        <v>13</v>
      </c>
      <c r="B689" s="402" t="s">
        <v>284</v>
      </c>
      <c r="C689" s="183">
        <v>20</v>
      </c>
      <c r="D689" s="173" t="s">
        <v>10</v>
      </c>
      <c r="E689" s="176"/>
      <c r="F689" s="176">
        <f t="shared" si="26"/>
        <v>0</v>
      </c>
    </row>
    <row r="690" spans="1:6" s="154" customFormat="1" ht="25.5" customHeight="1" outlineLevel="3">
      <c r="A690" s="401">
        <f t="shared" si="27"/>
        <v>14</v>
      </c>
      <c r="B690" s="402" t="s">
        <v>285</v>
      </c>
      <c r="C690" s="183">
        <v>23</v>
      </c>
      <c r="D690" s="173" t="s">
        <v>10</v>
      </c>
      <c r="E690" s="176"/>
      <c r="F690" s="176">
        <f t="shared" si="26"/>
        <v>0</v>
      </c>
    </row>
    <row r="691" spans="1:6" s="154" customFormat="1" ht="29.25" customHeight="1" outlineLevel="3">
      <c r="A691" s="401">
        <f t="shared" si="27"/>
        <v>15</v>
      </c>
      <c r="B691" s="402" t="s">
        <v>286</v>
      </c>
      <c r="C691" s="183">
        <v>25</v>
      </c>
      <c r="D691" s="173" t="s">
        <v>10</v>
      </c>
      <c r="E691" s="176"/>
      <c r="F691" s="176">
        <f t="shared" si="26"/>
        <v>0</v>
      </c>
    </row>
    <row r="692" spans="1:6" s="154" customFormat="1" ht="40.5" customHeight="1" outlineLevel="3">
      <c r="A692" s="401">
        <f t="shared" si="27"/>
        <v>16</v>
      </c>
      <c r="B692" s="402" t="s">
        <v>287</v>
      </c>
      <c r="C692" s="183">
        <v>35</v>
      </c>
      <c r="D692" s="173" t="s">
        <v>10</v>
      </c>
      <c r="E692" s="176"/>
      <c r="F692" s="176">
        <f t="shared" si="26"/>
        <v>0</v>
      </c>
    </row>
    <row r="693" spans="1:6" s="154" customFormat="1" ht="40.5" customHeight="1" outlineLevel="3">
      <c r="A693" s="401">
        <f t="shared" si="27"/>
        <v>17</v>
      </c>
      <c r="B693" s="402" t="s">
        <v>288</v>
      </c>
      <c r="C693" s="183">
        <v>36</v>
      </c>
      <c r="D693" s="173" t="s">
        <v>10</v>
      </c>
      <c r="E693" s="176"/>
      <c r="F693" s="176">
        <f t="shared" si="26"/>
        <v>0</v>
      </c>
    </row>
    <row r="694" spans="1:6" s="154" customFormat="1" ht="41.25" customHeight="1" outlineLevel="3">
      <c r="A694" s="401">
        <f t="shared" si="27"/>
        <v>18</v>
      </c>
      <c r="B694" s="402" t="s">
        <v>289</v>
      </c>
      <c r="C694" s="183">
        <v>37</v>
      </c>
      <c r="D694" s="173" t="s">
        <v>10</v>
      </c>
      <c r="E694" s="176"/>
      <c r="F694" s="176">
        <f t="shared" si="26"/>
        <v>0</v>
      </c>
    </row>
    <row r="695" spans="1:6" s="154" customFormat="1" ht="38.25" customHeight="1" outlineLevel="3">
      <c r="A695" s="401">
        <f t="shared" si="27"/>
        <v>19</v>
      </c>
      <c r="B695" s="402" t="s">
        <v>290</v>
      </c>
      <c r="C695" s="183">
        <v>45</v>
      </c>
      <c r="D695" s="173" t="s">
        <v>10</v>
      </c>
      <c r="E695" s="176"/>
      <c r="F695" s="176">
        <f t="shared" si="26"/>
        <v>0</v>
      </c>
    </row>
    <row r="696" spans="1:6" s="154" customFormat="1" ht="39.75" customHeight="1" outlineLevel="3">
      <c r="A696" s="401">
        <f t="shared" si="27"/>
        <v>20</v>
      </c>
      <c r="B696" s="402" t="s">
        <v>291</v>
      </c>
      <c r="C696" s="183">
        <v>46</v>
      </c>
      <c r="D696" s="173" t="s">
        <v>10</v>
      </c>
      <c r="E696" s="176"/>
      <c r="F696" s="176">
        <f t="shared" si="26"/>
        <v>0</v>
      </c>
    </row>
    <row r="697" spans="1:6" s="154" customFormat="1" ht="39" customHeight="1" outlineLevel="3">
      <c r="A697" s="407">
        <f t="shared" si="27"/>
        <v>21</v>
      </c>
      <c r="B697" s="406" t="s">
        <v>292</v>
      </c>
      <c r="C697" s="363">
        <v>47</v>
      </c>
      <c r="D697" s="256" t="s">
        <v>10</v>
      </c>
      <c r="E697" s="364"/>
      <c r="F697" s="364">
        <f t="shared" si="26"/>
        <v>0</v>
      </c>
    </row>
    <row r="698" spans="1:6" s="154" customFormat="1" ht="39" customHeight="1" outlineLevel="3">
      <c r="A698" s="401">
        <f t="shared" si="27"/>
        <v>22</v>
      </c>
      <c r="B698" s="402" t="s">
        <v>293</v>
      </c>
      <c r="C698" s="183">
        <v>32</v>
      </c>
      <c r="D698" s="173" t="s">
        <v>10</v>
      </c>
      <c r="E698" s="176"/>
      <c r="F698" s="176">
        <f t="shared" si="26"/>
        <v>0</v>
      </c>
    </row>
    <row r="699" spans="1:6" s="154" customFormat="1" ht="39.75" customHeight="1" outlineLevel="3">
      <c r="A699" s="401">
        <f t="shared" si="27"/>
        <v>23</v>
      </c>
      <c r="B699" s="402" t="s">
        <v>294</v>
      </c>
      <c r="C699" s="183">
        <v>33</v>
      </c>
      <c r="D699" s="173" t="s">
        <v>10</v>
      </c>
      <c r="E699" s="176"/>
      <c r="F699" s="176">
        <f t="shared" si="26"/>
        <v>0</v>
      </c>
    </row>
    <row r="700" spans="1:6" s="154" customFormat="1" ht="39.75" customHeight="1" outlineLevel="3">
      <c r="A700" s="401">
        <f t="shared" si="27"/>
        <v>24</v>
      </c>
      <c r="B700" s="402" t="s">
        <v>295</v>
      </c>
      <c r="C700" s="183">
        <v>34</v>
      </c>
      <c r="D700" s="173" t="s">
        <v>10</v>
      </c>
      <c r="E700" s="176"/>
      <c r="F700" s="176">
        <f t="shared" si="26"/>
        <v>0</v>
      </c>
    </row>
    <row r="701" spans="1:6" s="154" customFormat="1" ht="40.5" customHeight="1" outlineLevel="3">
      <c r="A701" s="401">
        <f t="shared" si="27"/>
        <v>25</v>
      </c>
      <c r="B701" s="402" t="s">
        <v>296</v>
      </c>
      <c r="C701" s="183">
        <v>35</v>
      </c>
      <c r="D701" s="173" t="s">
        <v>10</v>
      </c>
      <c r="E701" s="176"/>
      <c r="F701" s="176">
        <f t="shared" si="26"/>
        <v>0</v>
      </c>
    </row>
    <row r="702" spans="1:6" s="154" customFormat="1" ht="41.25" customHeight="1" outlineLevel="3">
      <c r="A702" s="401">
        <f t="shared" si="27"/>
        <v>26</v>
      </c>
      <c r="B702" s="402" t="s">
        <v>297</v>
      </c>
      <c r="C702" s="183">
        <v>36</v>
      </c>
      <c r="D702" s="173" t="s">
        <v>10</v>
      </c>
      <c r="E702" s="176"/>
      <c r="F702" s="176">
        <f t="shared" si="26"/>
        <v>0</v>
      </c>
    </row>
    <row r="703" spans="1:6" s="154" customFormat="1" ht="39" customHeight="1" outlineLevel="3">
      <c r="A703" s="401">
        <f t="shared" si="27"/>
        <v>27</v>
      </c>
      <c r="B703" s="402" t="s">
        <v>298</v>
      </c>
      <c r="C703" s="183">
        <v>37</v>
      </c>
      <c r="D703" s="173" t="s">
        <v>10</v>
      </c>
      <c r="E703" s="176"/>
      <c r="F703" s="176">
        <f t="shared" si="26"/>
        <v>0</v>
      </c>
    </row>
    <row r="704" spans="1:6" s="154" customFormat="1" ht="39.75" customHeight="1" outlineLevel="3">
      <c r="A704" s="401">
        <f t="shared" si="27"/>
        <v>28</v>
      </c>
      <c r="B704" s="402" t="s">
        <v>299</v>
      </c>
      <c r="C704" s="183">
        <v>40</v>
      </c>
      <c r="D704" s="173" t="s">
        <v>10</v>
      </c>
      <c r="E704" s="176"/>
      <c r="F704" s="176">
        <f t="shared" si="26"/>
        <v>0</v>
      </c>
    </row>
    <row r="705" spans="1:6" s="154" customFormat="1" ht="39" customHeight="1" outlineLevel="3">
      <c r="A705" s="401">
        <f t="shared" si="27"/>
        <v>29</v>
      </c>
      <c r="B705" s="402" t="s">
        <v>300</v>
      </c>
      <c r="C705" s="183">
        <v>43</v>
      </c>
      <c r="D705" s="173" t="s">
        <v>10</v>
      </c>
      <c r="E705" s="176"/>
      <c r="F705" s="176">
        <f t="shared" si="26"/>
        <v>0</v>
      </c>
    </row>
    <row r="706" spans="1:6" s="154" customFormat="1" ht="39.75" customHeight="1" outlineLevel="3">
      <c r="A706" s="401">
        <f t="shared" si="27"/>
        <v>30</v>
      </c>
      <c r="B706" s="402" t="s">
        <v>301</v>
      </c>
      <c r="C706" s="183">
        <v>30</v>
      </c>
      <c r="D706" s="173" t="s">
        <v>10</v>
      </c>
      <c r="E706" s="176"/>
      <c r="F706" s="176">
        <f t="shared" si="26"/>
        <v>0</v>
      </c>
    </row>
    <row r="707" spans="1:6" s="154" customFormat="1" ht="39.75" customHeight="1" outlineLevel="3">
      <c r="A707" s="401">
        <f t="shared" si="27"/>
        <v>31</v>
      </c>
      <c r="B707" s="402" t="s">
        <v>302</v>
      </c>
      <c r="C707" s="183">
        <v>32</v>
      </c>
      <c r="D707" s="173" t="s">
        <v>10</v>
      </c>
      <c r="E707" s="176"/>
      <c r="F707" s="176">
        <f t="shared" si="26"/>
        <v>0</v>
      </c>
    </row>
    <row r="708" spans="1:6" s="154" customFormat="1" ht="39.75" customHeight="1" outlineLevel="3">
      <c r="A708" s="401">
        <f t="shared" si="27"/>
        <v>32</v>
      </c>
      <c r="B708" s="402" t="s">
        <v>303</v>
      </c>
      <c r="C708" s="183">
        <v>34</v>
      </c>
      <c r="D708" s="173" t="s">
        <v>10</v>
      </c>
      <c r="E708" s="176"/>
      <c r="F708" s="176">
        <f t="shared" si="26"/>
        <v>0</v>
      </c>
    </row>
    <row r="709" spans="1:6" s="154" customFormat="1" ht="25.5" customHeight="1" outlineLevel="3">
      <c r="A709" s="401">
        <f t="shared" si="27"/>
        <v>33</v>
      </c>
      <c r="B709" s="402" t="s">
        <v>304</v>
      </c>
      <c r="C709" s="183">
        <v>30</v>
      </c>
      <c r="D709" s="173" t="s">
        <v>10</v>
      </c>
      <c r="E709" s="176"/>
      <c r="F709" s="176">
        <f t="shared" ref="F709:F740" si="28">E709*C709</f>
        <v>0</v>
      </c>
    </row>
    <row r="710" spans="1:6" s="154" customFormat="1" ht="42" customHeight="1" outlineLevel="3">
      <c r="A710" s="401">
        <f t="shared" ref="A710:A741" si="29">+A709+1</f>
        <v>34</v>
      </c>
      <c r="B710" s="402" t="s">
        <v>305</v>
      </c>
      <c r="C710" s="183">
        <v>33</v>
      </c>
      <c r="D710" s="173" t="s">
        <v>10</v>
      </c>
      <c r="E710" s="176"/>
      <c r="F710" s="176">
        <f t="shared" si="28"/>
        <v>0</v>
      </c>
    </row>
    <row r="711" spans="1:6" s="154" customFormat="1" ht="29.25" customHeight="1" outlineLevel="3">
      <c r="A711" s="401">
        <f t="shared" si="29"/>
        <v>35</v>
      </c>
      <c r="B711" s="402" t="s">
        <v>306</v>
      </c>
      <c r="C711" s="183">
        <v>35</v>
      </c>
      <c r="D711" s="173" t="s">
        <v>10</v>
      </c>
      <c r="E711" s="176"/>
      <c r="F711" s="176">
        <f t="shared" si="28"/>
        <v>0</v>
      </c>
    </row>
    <row r="712" spans="1:6" s="154" customFormat="1" ht="39.75" customHeight="1" outlineLevel="3">
      <c r="A712" s="401">
        <f t="shared" si="29"/>
        <v>36</v>
      </c>
      <c r="B712" s="402" t="s">
        <v>307</v>
      </c>
      <c r="C712" s="183">
        <v>38</v>
      </c>
      <c r="D712" s="173" t="s">
        <v>10</v>
      </c>
      <c r="E712" s="176"/>
      <c r="F712" s="176">
        <f t="shared" si="28"/>
        <v>0</v>
      </c>
    </row>
    <row r="713" spans="1:6" s="154" customFormat="1" ht="39.75" customHeight="1" outlineLevel="3">
      <c r="A713" s="401">
        <f t="shared" si="29"/>
        <v>37</v>
      </c>
      <c r="B713" s="402" t="s">
        <v>751</v>
      </c>
      <c r="C713" s="183">
        <v>28</v>
      </c>
      <c r="D713" s="173" t="s">
        <v>10</v>
      </c>
      <c r="E713" s="176"/>
      <c r="F713" s="176">
        <f t="shared" si="28"/>
        <v>0</v>
      </c>
    </row>
    <row r="714" spans="1:6" s="154" customFormat="1" ht="42" customHeight="1" outlineLevel="3">
      <c r="A714" s="401">
        <f t="shared" si="29"/>
        <v>38</v>
      </c>
      <c r="B714" s="402" t="s">
        <v>752</v>
      </c>
      <c r="C714" s="183">
        <v>32</v>
      </c>
      <c r="D714" s="173" t="s">
        <v>10</v>
      </c>
      <c r="E714" s="176"/>
      <c r="F714" s="176">
        <f t="shared" si="28"/>
        <v>0</v>
      </c>
    </row>
    <row r="715" spans="1:6" s="154" customFormat="1" ht="38.25" customHeight="1" outlineLevel="3">
      <c r="A715" s="401">
        <f t="shared" si="29"/>
        <v>39</v>
      </c>
      <c r="B715" s="402" t="s">
        <v>308</v>
      </c>
      <c r="C715" s="183">
        <v>25</v>
      </c>
      <c r="D715" s="173" t="s">
        <v>10</v>
      </c>
      <c r="E715" s="176"/>
      <c r="F715" s="176">
        <f t="shared" si="28"/>
        <v>0</v>
      </c>
    </row>
    <row r="716" spans="1:6" s="154" customFormat="1" ht="40.5" customHeight="1" outlineLevel="3">
      <c r="A716" s="401">
        <f t="shared" si="29"/>
        <v>40</v>
      </c>
      <c r="B716" s="402" t="s">
        <v>309</v>
      </c>
      <c r="C716" s="183">
        <v>26</v>
      </c>
      <c r="D716" s="173" t="s">
        <v>10</v>
      </c>
      <c r="E716" s="176"/>
      <c r="F716" s="176">
        <f t="shared" si="28"/>
        <v>0</v>
      </c>
    </row>
    <row r="717" spans="1:6" s="154" customFormat="1" ht="39" customHeight="1" outlineLevel="3">
      <c r="A717" s="401">
        <f t="shared" si="29"/>
        <v>41</v>
      </c>
      <c r="B717" s="402" t="s">
        <v>310</v>
      </c>
      <c r="C717" s="183">
        <v>30</v>
      </c>
      <c r="D717" s="173" t="s">
        <v>10</v>
      </c>
      <c r="E717" s="176"/>
      <c r="F717" s="176">
        <f t="shared" si="28"/>
        <v>0</v>
      </c>
    </row>
    <row r="718" spans="1:6" s="154" customFormat="1" ht="42" customHeight="1" outlineLevel="3">
      <c r="A718" s="407">
        <f t="shared" si="29"/>
        <v>42</v>
      </c>
      <c r="B718" s="406" t="s">
        <v>311</v>
      </c>
      <c r="C718" s="363">
        <v>31</v>
      </c>
      <c r="D718" s="256" t="s">
        <v>10</v>
      </c>
      <c r="E718" s="364"/>
      <c r="F718" s="364">
        <f t="shared" si="28"/>
        <v>0</v>
      </c>
    </row>
    <row r="719" spans="1:6" s="154" customFormat="1" ht="39" customHeight="1" outlineLevel="3">
      <c r="A719" s="401">
        <f t="shared" si="29"/>
        <v>43</v>
      </c>
      <c r="B719" s="402" t="s">
        <v>312</v>
      </c>
      <c r="C719" s="183">
        <v>35</v>
      </c>
      <c r="D719" s="173" t="s">
        <v>10</v>
      </c>
      <c r="E719" s="176"/>
      <c r="F719" s="176">
        <f t="shared" si="28"/>
        <v>0</v>
      </c>
    </row>
    <row r="720" spans="1:6" s="154" customFormat="1" ht="39" customHeight="1" outlineLevel="3">
      <c r="A720" s="401">
        <f t="shared" si="29"/>
        <v>44</v>
      </c>
      <c r="B720" s="402" t="s">
        <v>313</v>
      </c>
      <c r="C720" s="183">
        <v>36</v>
      </c>
      <c r="D720" s="173" t="s">
        <v>10</v>
      </c>
      <c r="E720" s="176"/>
      <c r="F720" s="176">
        <f t="shared" si="28"/>
        <v>0</v>
      </c>
    </row>
    <row r="721" spans="1:6" s="154" customFormat="1" ht="52.5" customHeight="1" outlineLevel="3">
      <c r="A721" s="401">
        <f t="shared" si="29"/>
        <v>45</v>
      </c>
      <c r="B721" s="402" t="s">
        <v>314</v>
      </c>
      <c r="C721" s="183">
        <v>456</v>
      </c>
      <c r="D721" s="173" t="s">
        <v>10</v>
      </c>
      <c r="E721" s="176"/>
      <c r="F721" s="176">
        <f t="shared" si="28"/>
        <v>0</v>
      </c>
    </row>
    <row r="722" spans="1:6" s="154" customFormat="1" ht="40.5" customHeight="1" outlineLevel="3">
      <c r="A722" s="401">
        <f t="shared" si="29"/>
        <v>46</v>
      </c>
      <c r="B722" s="402" t="s">
        <v>315</v>
      </c>
      <c r="C722" s="183">
        <v>20</v>
      </c>
      <c r="D722" s="173" t="s">
        <v>10</v>
      </c>
      <c r="E722" s="176"/>
      <c r="F722" s="176">
        <f t="shared" si="28"/>
        <v>0</v>
      </c>
    </row>
    <row r="723" spans="1:6" s="154" customFormat="1" ht="51.75" customHeight="1" outlineLevel="3">
      <c r="A723" s="401">
        <f t="shared" si="29"/>
        <v>47</v>
      </c>
      <c r="B723" s="402" t="s">
        <v>316</v>
      </c>
      <c r="C723" s="183">
        <v>174</v>
      </c>
      <c r="D723" s="173" t="s">
        <v>10</v>
      </c>
      <c r="E723" s="176"/>
      <c r="F723" s="176">
        <f t="shared" si="28"/>
        <v>0</v>
      </c>
    </row>
    <row r="724" spans="1:6" s="154" customFormat="1" ht="67.5" customHeight="1" outlineLevel="3">
      <c r="A724" s="401">
        <f t="shared" si="29"/>
        <v>48</v>
      </c>
      <c r="B724" s="402" t="s">
        <v>317</v>
      </c>
      <c r="C724" s="183">
        <v>116</v>
      </c>
      <c r="D724" s="173" t="s">
        <v>10</v>
      </c>
      <c r="E724" s="176"/>
      <c r="F724" s="176">
        <f t="shared" si="28"/>
        <v>0</v>
      </c>
    </row>
    <row r="725" spans="1:6" s="154" customFormat="1" ht="41.25" customHeight="1" outlineLevel="3">
      <c r="A725" s="401">
        <f t="shared" si="29"/>
        <v>49</v>
      </c>
      <c r="B725" s="402" t="s">
        <v>318</v>
      </c>
      <c r="C725" s="183">
        <v>30</v>
      </c>
      <c r="D725" s="173" t="s">
        <v>10</v>
      </c>
      <c r="E725" s="176"/>
      <c r="F725" s="176">
        <f t="shared" si="28"/>
        <v>0</v>
      </c>
    </row>
    <row r="726" spans="1:6" s="154" customFormat="1" ht="41.25" customHeight="1" outlineLevel="3">
      <c r="A726" s="401">
        <f t="shared" si="29"/>
        <v>50</v>
      </c>
      <c r="B726" s="402" t="s">
        <v>753</v>
      </c>
      <c r="C726" s="183">
        <v>32</v>
      </c>
      <c r="D726" s="173" t="s">
        <v>10</v>
      </c>
      <c r="E726" s="176"/>
      <c r="F726" s="176">
        <f t="shared" si="28"/>
        <v>0</v>
      </c>
    </row>
    <row r="727" spans="1:6" s="154" customFormat="1" ht="39.75" customHeight="1" outlineLevel="3">
      <c r="A727" s="401">
        <f t="shared" si="29"/>
        <v>51</v>
      </c>
      <c r="B727" s="402" t="s">
        <v>319</v>
      </c>
      <c r="C727" s="183">
        <v>15</v>
      </c>
      <c r="D727" s="173" t="s">
        <v>10</v>
      </c>
      <c r="E727" s="176"/>
      <c r="F727" s="176">
        <f t="shared" si="28"/>
        <v>0</v>
      </c>
    </row>
    <row r="728" spans="1:6" s="154" customFormat="1" ht="43.5" customHeight="1" outlineLevel="3">
      <c r="A728" s="401">
        <f t="shared" si="29"/>
        <v>52</v>
      </c>
      <c r="B728" s="402" t="s">
        <v>754</v>
      </c>
      <c r="C728" s="183">
        <v>18</v>
      </c>
      <c r="D728" s="173" t="s">
        <v>10</v>
      </c>
      <c r="E728" s="176"/>
      <c r="F728" s="176">
        <f t="shared" si="28"/>
        <v>0</v>
      </c>
    </row>
    <row r="729" spans="1:6" s="154" customFormat="1" ht="63.75" customHeight="1" outlineLevel="3">
      <c r="A729" s="401">
        <f t="shared" si="29"/>
        <v>53</v>
      </c>
      <c r="B729" s="402" t="s">
        <v>320</v>
      </c>
      <c r="C729" s="183">
        <v>140</v>
      </c>
      <c r="D729" s="173" t="s">
        <v>10</v>
      </c>
      <c r="E729" s="176"/>
      <c r="F729" s="176">
        <f t="shared" si="28"/>
        <v>0</v>
      </c>
    </row>
    <row r="730" spans="1:6" s="154" customFormat="1" ht="57" customHeight="1" outlineLevel="3">
      <c r="A730" s="401">
        <f t="shared" si="29"/>
        <v>54</v>
      </c>
      <c r="B730" s="402" t="s">
        <v>321</v>
      </c>
      <c r="C730" s="183">
        <v>49</v>
      </c>
      <c r="D730" s="173" t="s">
        <v>10</v>
      </c>
      <c r="E730" s="176"/>
      <c r="F730" s="176">
        <f t="shared" si="28"/>
        <v>0</v>
      </c>
    </row>
    <row r="731" spans="1:6" s="154" customFormat="1" ht="57" customHeight="1" outlineLevel="3">
      <c r="A731" s="401">
        <f t="shared" si="29"/>
        <v>55</v>
      </c>
      <c r="B731" s="402" t="s">
        <v>322</v>
      </c>
      <c r="C731" s="183">
        <v>50</v>
      </c>
      <c r="D731" s="173" t="s">
        <v>10</v>
      </c>
      <c r="E731" s="176"/>
      <c r="F731" s="176">
        <f t="shared" si="28"/>
        <v>0</v>
      </c>
    </row>
    <row r="732" spans="1:6" s="154" customFormat="1" ht="42.75" customHeight="1" outlineLevel="3">
      <c r="A732" s="401">
        <f t="shared" si="29"/>
        <v>56</v>
      </c>
      <c r="B732" s="402" t="s">
        <v>323</v>
      </c>
      <c r="C732" s="183">
        <v>25</v>
      </c>
      <c r="D732" s="173" t="s">
        <v>10</v>
      </c>
      <c r="E732" s="176"/>
      <c r="F732" s="176">
        <f t="shared" si="28"/>
        <v>0</v>
      </c>
    </row>
    <row r="733" spans="1:6" s="154" customFormat="1" ht="39.75" customHeight="1" outlineLevel="3">
      <c r="A733" s="401">
        <f t="shared" si="29"/>
        <v>57</v>
      </c>
      <c r="B733" s="402" t="s">
        <v>324</v>
      </c>
      <c r="C733" s="183">
        <v>26</v>
      </c>
      <c r="D733" s="173" t="s">
        <v>10</v>
      </c>
      <c r="E733" s="176"/>
      <c r="F733" s="176">
        <f t="shared" si="28"/>
        <v>0</v>
      </c>
    </row>
    <row r="734" spans="1:6" s="154" customFormat="1" ht="51.75" customHeight="1" outlineLevel="3">
      <c r="A734" s="401">
        <f t="shared" si="29"/>
        <v>58</v>
      </c>
      <c r="B734" s="402" t="s">
        <v>325</v>
      </c>
      <c r="C734" s="183">
        <v>27</v>
      </c>
      <c r="D734" s="173" t="s">
        <v>10</v>
      </c>
      <c r="E734" s="176"/>
      <c r="F734" s="176">
        <f t="shared" si="28"/>
        <v>0</v>
      </c>
    </row>
    <row r="735" spans="1:6" s="154" customFormat="1" ht="54" customHeight="1" outlineLevel="3">
      <c r="A735" s="407">
        <f t="shared" si="29"/>
        <v>59</v>
      </c>
      <c r="B735" s="406" t="s">
        <v>326</v>
      </c>
      <c r="C735" s="363">
        <v>40</v>
      </c>
      <c r="D735" s="256" t="s">
        <v>10</v>
      </c>
      <c r="E735" s="364"/>
      <c r="F735" s="364">
        <f t="shared" si="28"/>
        <v>0</v>
      </c>
    </row>
    <row r="736" spans="1:6" s="154" customFormat="1" ht="56.25" customHeight="1" outlineLevel="3">
      <c r="A736" s="401">
        <f t="shared" si="29"/>
        <v>60</v>
      </c>
      <c r="B736" s="402" t="s">
        <v>327</v>
      </c>
      <c r="C736" s="183">
        <v>41</v>
      </c>
      <c r="D736" s="173" t="s">
        <v>10</v>
      </c>
      <c r="E736" s="176"/>
      <c r="F736" s="176">
        <f t="shared" si="28"/>
        <v>0</v>
      </c>
    </row>
    <row r="737" spans="1:6" s="154" customFormat="1" ht="53.25" customHeight="1" outlineLevel="3">
      <c r="A737" s="401">
        <f t="shared" si="29"/>
        <v>61</v>
      </c>
      <c r="B737" s="402" t="s">
        <v>328</v>
      </c>
      <c r="C737" s="183">
        <v>42</v>
      </c>
      <c r="D737" s="173" t="s">
        <v>10</v>
      </c>
      <c r="E737" s="176"/>
      <c r="F737" s="176">
        <f t="shared" si="28"/>
        <v>0</v>
      </c>
    </row>
    <row r="738" spans="1:6" s="154" customFormat="1" ht="39.75" customHeight="1" outlineLevel="3">
      <c r="A738" s="401">
        <f t="shared" si="29"/>
        <v>62</v>
      </c>
      <c r="B738" s="402" t="s">
        <v>329</v>
      </c>
      <c r="C738" s="183">
        <v>40</v>
      </c>
      <c r="D738" s="173" t="s">
        <v>10</v>
      </c>
      <c r="E738" s="176"/>
      <c r="F738" s="176">
        <f t="shared" si="28"/>
        <v>0</v>
      </c>
    </row>
    <row r="739" spans="1:6" s="154" customFormat="1" ht="40.5" customHeight="1" outlineLevel="3">
      <c r="A739" s="401">
        <f t="shared" si="29"/>
        <v>63</v>
      </c>
      <c r="B739" s="402" t="s">
        <v>330</v>
      </c>
      <c r="C739" s="183">
        <v>42</v>
      </c>
      <c r="D739" s="173" t="s">
        <v>10</v>
      </c>
      <c r="E739" s="176"/>
      <c r="F739" s="176">
        <f t="shared" si="28"/>
        <v>0</v>
      </c>
    </row>
    <row r="740" spans="1:6" s="154" customFormat="1" ht="42.75" customHeight="1" outlineLevel="3">
      <c r="A740" s="401">
        <f t="shared" si="29"/>
        <v>64</v>
      </c>
      <c r="B740" s="402" t="s">
        <v>331</v>
      </c>
      <c r="C740" s="183">
        <v>44</v>
      </c>
      <c r="D740" s="173" t="s">
        <v>10</v>
      </c>
      <c r="E740" s="176"/>
      <c r="F740" s="176">
        <f t="shared" si="28"/>
        <v>0</v>
      </c>
    </row>
    <row r="741" spans="1:6" s="154" customFormat="1" ht="41.25" customHeight="1" outlineLevel="3">
      <c r="A741" s="401">
        <f t="shared" si="29"/>
        <v>65</v>
      </c>
      <c r="B741" s="402" t="s">
        <v>332</v>
      </c>
      <c r="C741" s="183">
        <v>50</v>
      </c>
      <c r="D741" s="173" t="s">
        <v>10</v>
      </c>
      <c r="E741" s="176"/>
      <c r="F741" s="176">
        <f t="shared" ref="F741:F761" si="30">E741*C741</f>
        <v>0</v>
      </c>
    </row>
    <row r="742" spans="1:6" s="154" customFormat="1" ht="40.5" customHeight="1" outlineLevel="3">
      <c r="A742" s="401">
        <f t="shared" ref="A742:A761" si="31">+A741+1</f>
        <v>66</v>
      </c>
      <c r="B742" s="402" t="s">
        <v>333</v>
      </c>
      <c r="C742" s="183">
        <v>51</v>
      </c>
      <c r="D742" s="173" t="s">
        <v>10</v>
      </c>
      <c r="E742" s="176"/>
      <c r="F742" s="176">
        <f t="shared" si="30"/>
        <v>0</v>
      </c>
    </row>
    <row r="743" spans="1:6" s="154" customFormat="1" ht="45" customHeight="1" outlineLevel="3">
      <c r="A743" s="401">
        <f t="shared" si="31"/>
        <v>67</v>
      </c>
      <c r="B743" s="402" t="s">
        <v>334</v>
      </c>
      <c r="C743" s="183">
        <v>52</v>
      </c>
      <c r="D743" s="173" t="s">
        <v>10</v>
      </c>
      <c r="E743" s="176"/>
      <c r="F743" s="176">
        <f t="shared" si="30"/>
        <v>0</v>
      </c>
    </row>
    <row r="744" spans="1:6" s="154" customFormat="1" ht="56.25" customHeight="1" outlineLevel="3">
      <c r="A744" s="401">
        <f t="shared" si="31"/>
        <v>68</v>
      </c>
      <c r="B744" s="402" t="s">
        <v>755</v>
      </c>
      <c r="C744" s="183">
        <v>25</v>
      </c>
      <c r="D744" s="173" t="s">
        <v>10</v>
      </c>
      <c r="E744" s="176"/>
      <c r="F744" s="176">
        <f t="shared" si="30"/>
        <v>0</v>
      </c>
    </row>
    <row r="745" spans="1:6" s="154" customFormat="1" ht="43.5" customHeight="1" outlineLevel="3">
      <c r="A745" s="401">
        <f t="shared" si="31"/>
        <v>69</v>
      </c>
      <c r="B745" s="402" t="s">
        <v>335</v>
      </c>
      <c r="C745" s="183">
        <v>15</v>
      </c>
      <c r="D745" s="173" t="s">
        <v>10</v>
      </c>
      <c r="E745" s="176"/>
      <c r="F745" s="176">
        <f t="shared" si="30"/>
        <v>0</v>
      </c>
    </row>
    <row r="746" spans="1:6" s="154" customFormat="1" ht="40.5" customHeight="1" outlineLevel="3">
      <c r="A746" s="401">
        <f t="shared" si="31"/>
        <v>70</v>
      </c>
      <c r="B746" s="402" t="s">
        <v>336</v>
      </c>
      <c r="C746" s="183">
        <v>16</v>
      </c>
      <c r="D746" s="173" t="s">
        <v>10</v>
      </c>
      <c r="E746" s="176"/>
      <c r="F746" s="176">
        <f t="shared" si="30"/>
        <v>0</v>
      </c>
    </row>
    <row r="747" spans="1:6" s="154" customFormat="1" ht="39.75" customHeight="1" outlineLevel="3">
      <c r="A747" s="401">
        <f t="shared" si="31"/>
        <v>71</v>
      </c>
      <c r="B747" s="402" t="s">
        <v>337</v>
      </c>
      <c r="C747" s="183">
        <v>54</v>
      </c>
      <c r="D747" s="173" t="s">
        <v>10</v>
      </c>
      <c r="E747" s="176"/>
      <c r="F747" s="176">
        <f t="shared" si="30"/>
        <v>0</v>
      </c>
    </row>
    <row r="748" spans="1:6" s="154" customFormat="1" ht="38.25" customHeight="1" outlineLevel="3">
      <c r="A748" s="401">
        <f t="shared" si="31"/>
        <v>72</v>
      </c>
      <c r="B748" s="402" t="s">
        <v>338</v>
      </c>
      <c r="C748" s="183">
        <v>15</v>
      </c>
      <c r="D748" s="173" t="s">
        <v>10</v>
      </c>
      <c r="E748" s="176"/>
      <c r="F748" s="176">
        <f t="shared" si="30"/>
        <v>0</v>
      </c>
    </row>
    <row r="749" spans="1:6" s="154" customFormat="1" ht="40.5" customHeight="1" outlineLevel="3">
      <c r="A749" s="401">
        <f t="shared" si="31"/>
        <v>73</v>
      </c>
      <c r="B749" s="402" t="s">
        <v>339</v>
      </c>
      <c r="C749" s="183">
        <v>16</v>
      </c>
      <c r="D749" s="173" t="s">
        <v>10</v>
      </c>
      <c r="E749" s="176"/>
      <c r="F749" s="176">
        <f t="shared" si="30"/>
        <v>0</v>
      </c>
    </row>
    <row r="750" spans="1:6" s="154" customFormat="1" ht="43.5" customHeight="1" outlineLevel="3">
      <c r="A750" s="401">
        <f t="shared" si="31"/>
        <v>74</v>
      </c>
      <c r="B750" s="402" t="s">
        <v>340</v>
      </c>
      <c r="C750" s="183">
        <v>17</v>
      </c>
      <c r="D750" s="173" t="s">
        <v>10</v>
      </c>
      <c r="E750" s="176"/>
      <c r="F750" s="176">
        <f t="shared" si="30"/>
        <v>0</v>
      </c>
    </row>
    <row r="751" spans="1:6" s="154" customFormat="1" ht="42" customHeight="1" outlineLevel="3">
      <c r="A751" s="401">
        <f t="shared" si="31"/>
        <v>75</v>
      </c>
      <c r="B751" s="402" t="s">
        <v>341</v>
      </c>
      <c r="C751" s="183">
        <v>50</v>
      </c>
      <c r="D751" s="173" t="s">
        <v>10</v>
      </c>
      <c r="E751" s="176"/>
      <c r="F751" s="176">
        <f t="shared" si="30"/>
        <v>0</v>
      </c>
    </row>
    <row r="752" spans="1:6" s="154" customFormat="1" ht="41.25" customHeight="1" outlineLevel="3">
      <c r="A752" s="401">
        <f t="shared" si="31"/>
        <v>76</v>
      </c>
      <c r="B752" s="402" t="s">
        <v>342</v>
      </c>
      <c r="C752" s="183">
        <v>51</v>
      </c>
      <c r="D752" s="173" t="s">
        <v>10</v>
      </c>
      <c r="E752" s="176"/>
      <c r="F752" s="176">
        <f t="shared" si="30"/>
        <v>0</v>
      </c>
    </row>
    <row r="753" spans="1:6" s="154" customFormat="1" ht="41.25" customHeight="1" outlineLevel="3">
      <c r="A753" s="407">
        <f t="shared" si="31"/>
        <v>77</v>
      </c>
      <c r="B753" s="406" t="s">
        <v>343</v>
      </c>
      <c r="C753" s="363">
        <v>52</v>
      </c>
      <c r="D753" s="256" t="s">
        <v>10</v>
      </c>
      <c r="E753" s="364"/>
      <c r="F753" s="364">
        <f t="shared" si="30"/>
        <v>0</v>
      </c>
    </row>
    <row r="754" spans="1:6" s="154" customFormat="1" ht="53.25" customHeight="1" outlineLevel="3">
      <c r="A754" s="401">
        <f t="shared" si="31"/>
        <v>78</v>
      </c>
      <c r="B754" s="402" t="s">
        <v>344</v>
      </c>
      <c r="C754" s="183">
        <v>30</v>
      </c>
      <c r="D754" s="173" t="s">
        <v>10</v>
      </c>
      <c r="E754" s="176"/>
      <c r="F754" s="176">
        <f t="shared" si="30"/>
        <v>0</v>
      </c>
    </row>
    <row r="755" spans="1:6" s="154" customFormat="1" ht="53.25" customHeight="1" outlineLevel="3">
      <c r="A755" s="401">
        <f t="shared" si="31"/>
        <v>79</v>
      </c>
      <c r="B755" s="402" t="s">
        <v>345</v>
      </c>
      <c r="C755" s="183">
        <v>45</v>
      </c>
      <c r="D755" s="173" t="s">
        <v>10</v>
      </c>
      <c r="E755" s="176"/>
      <c r="F755" s="176">
        <f t="shared" si="30"/>
        <v>0</v>
      </c>
    </row>
    <row r="756" spans="1:6" s="154" customFormat="1" ht="41.25" customHeight="1" outlineLevel="3">
      <c r="A756" s="401">
        <f t="shared" si="31"/>
        <v>80</v>
      </c>
      <c r="B756" s="402" t="s">
        <v>346</v>
      </c>
      <c r="C756" s="183">
        <v>45</v>
      </c>
      <c r="D756" s="173" t="s">
        <v>10</v>
      </c>
      <c r="E756" s="176"/>
      <c r="F756" s="176">
        <f t="shared" si="30"/>
        <v>0</v>
      </c>
    </row>
    <row r="757" spans="1:6" s="154" customFormat="1" ht="42.75" customHeight="1" outlineLevel="3">
      <c r="A757" s="401">
        <f t="shared" si="31"/>
        <v>81</v>
      </c>
      <c r="B757" s="402" t="s">
        <v>347</v>
      </c>
      <c r="C757" s="183">
        <v>60</v>
      </c>
      <c r="D757" s="173" t="s">
        <v>10</v>
      </c>
      <c r="E757" s="176"/>
      <c r="F757" s="176">
        <f t="shared" si="30"/>
        <v>0</v>
      </c>
    </row>
    <row r="758" spans="1:6" s="154" customFormat="1" ht="39" customHeight="1" outlineLevel="3">
      <c r="A758" s="401">
        <f t="shared" si="31"/>
        <v>82</v>
      </c>
      <c r="B758" s="402" t="s">
        <v>348</v>
      </c>
      <c r="C758" s="183">
        <v>20</v>
      </c>
      <c r="D758" s="173" t="s">
        <v>10</v>
      </c>
      <c r="E758" s="176"/>
      <c r="F758" s="176">
        <f t="shared" si="30"/>
        <v>0</v>
      </c>
    </row>
    <row r="759" spans="1:6" s="154" customFormat="1" ht="42" customHeight="1" outlineLevel="3">
      <c r="A759" s="401">
        <f t="shared" si="31"/>
        <v>83</v>
      </c>
      <c r="B759" s="402" t="s">
        <v>349</v>
      </c>
      <c r="C759" s="183">
        <v>22</v>
      </c>
      <c r="D759" s="173" t="s">
        <v>10</v>
      </c>
      <c r="E759" s="176"/>
      <c r="F759" s="176">
        <f t="shared" si="30"/>
        <v>0</v>
      </c>
    </row>
    <row r="760" spans="1:6" s="154" customFormat="1" ht="29.25" customHeight="1" outlineLevel="3">
      <c r="A760" s="401">
        <f t="shared" si="31"/>
        <v>84</v>
      </c>
      <c r="B760" s="402" t="s">
        <v>350</v>
      </c>
      <c r="C760" s="183">
        <v>60</v>
      </c>
      <c r="D760" s="173" t="s">
        <v>10</v>
      </c>
      <c r="E760" s="176"/>
      <c r="F760" s="176">
        <f t="shared" si="30"/>
        <v>0</v>
      </c>
    </row>
    <row r="761" spans="1:6" s="154" customFormat="1" ht="39.75" customHeight="1" outlineLevel="3">
      <c r="A761" s="401">
        <f t="shared" si="31"/>
        <v>85</v>
      </c>
      <c r="B761" s="402" t="s">
        <v>351</v>
      </c>
      <c r="C761" s="183">
        <v>30</v>
      </c>
      <c r="D761" s="173" t="s">
        <v>10</v>
      </c>
      <c r="E761" s="176"/>
      <c r="F761" s="176">
        <f t="shared" si="30"/>
        <v>0</v>
      </c>
    </row>
    <row r="762" spans="1:6" s="154" customFormat="1" ht="12.75" customHeight="1" outlineLevel="3">
      <c r="A762" s="160"/>
      <c r="B762" s="402"/>
      <c r="C762" s="183"/>
      <c r="D762" s="173"/>
      <c r="E762" s="176"/>
      <c r="F762" s="176"/>
    </row>
    <row r="763" spans="1:6" s="156" customFormat="1" ht="12.75" customHeight="1" outlineLevel="3">
      <c r="A763" s="158" t="s">
        <v>849</v>
      </c>
      <c r="B763" s="169" t="s">
        <v>352</v>
      </c>
      <c r="C763" s="188"/>
      <c r="D763" s="175"/>
      <c r="E763" s="181"/>
      <c r="F763" s="181"/>
    </row>
    <row r="764" spans="1:6" s="156" customFormat="1" ht="12.75" customHeight="1" outlineLevel="3">
      <c r="A764" s="161">
        <v>1</v>
      </c>
      <c r="B764" s="161" t="s">
        <v>353</v>
      </c>
      <c r="C764" s="188">
        <v>1</v>
      </c>
      <c r="D764" s="175" t="s">
        <v>41</v>
      </c>
      <c r="E764" s="178"/>
      <c r="F764" s="178">
        <f>E764*C764</f>
        <v>0</v>
      </c>
    </row>
    <row r="765" spans="1:6" s="156" customFormat="1" ht="12.75" customHeight="1" outlineLevel="3">
      <c r="A765" s="161"/>
      <c r="B765" s="161"/>
      <c r="C765" s="188"/>
      <c r="D765" s="175"/>
      <c r="E765" s="178"/>
      <c r="F765" s="178"/>
    </row>
    <row r="766" spans="1:6" s="156" customFormat="1" ht="12.75" customHeight="1" outlineLevel="2">
      <c r="A766" s="158" t="s">
        <v>850</v>
      </c>
      <c r="B766" s="169" t="s">
        <v>354</v>
      </c>
      <c r="C766" s="188"/>
      <c r="D766" s="175"/>
      <c r="E766" s="181"/>
      <c r="F766" s="181"/>
    </row>
    <row r="767" spans="1:6" s="156" customFormat="1" ht="29.25" customHeight="1" outlineLevel="2">
      <c r="A767" s="161">
        <v>1</v>
      </c>
      <c r="B767" s="161" t="s">
        <v>355</v>
      </c>
      <c r="C767" s="178">
        <v>65</v>
      </c>
      <c r="D767" s="175" t="s">
        <v>10</v>
      </c>
      <c r="E767" s="178"/>
      <c r="F767" s="178">
        <f>E767*C767</f>
        <v>0</v>
      </c>
    </row>
    <row r="768" spans="1:6" s="156" customFormat="1" ht="41.25" customHeight="1" outlineLevel="2">
      <c r="A768" s="161">
        <f>+A767+1</f>
        <v>2</v>
      </c>
      <c r="B768" s="402" t="s">
        <v>356</v>
      </c>
      <c r="C768" s="178">
        <v>70</v>
      </c>
      <c r="D768" s="175" t="s">
        <v>10</v>
      </c>
      <c r="E768" s="178"/>
      <c r="F768" s="178">
        <f>E768*C768</f>
        <v>0</v>
      </c>
    </row>
    <row r="769" spans="1:16360" s="156" customFormat="1" ht="55.5" customHeight="1" outlineLevel="4">
      <c r="A769" s="161">
        <f>+A768+1</f>
        <v>3</v>
      </c>
      <c r="B769" s="402" t="s">
        <v>756</v>
      </c>
      <c r="C769" s="178">
        <v>120</v>
      </c>
      <c r="D769" s="175" t="s">
        <v>10</v>
      </c>
      <c r="E769" s="178"/>
      <c r="F769" s="178">
        <f>E769*C769</f>
        <v>0</v>
      </c>
    </row>
    <row r="770" spans="1:16360" s="156" customFormat="1" ht="40.5" customHeight="1" outlineLevel="4">
      <c r="A770" s="161">
        <f>+A769+1</f>
        <v>4</v>
      </c>
      <c r="B770" s="402" t="s">
        <v>357</v>
      </c>
      <c r="C770" s="178">
        <v>90</v>
      </c>
      <c r="D770" s="175" t="s">
        <v>10</v>
      </c>
      <c r="E770" s="178"/>
      <c r="F770" s="178">
        <f>E770*C770</f>
        <v>0</v>
      </c>
    </row>
    <row r="771" spans="1:16360" s="156" customFormat="1" ht="57.75" customHeight="1" outlineLevel="4">
      <c r="A771" s="161">
        <f>+A770+1</f>
        <v>5</v>
      </c>
      <c r="B771" s="402" t="s">
        <v>358</v>
      </c>
      <c r="C771" s="178">
        <v>50</v>
      </c>
      <c r="D771" s="175" t="s">
        <v>10</v>
      </c>
      <c r="E771" s="178"/>
      <c r="F771" s="178">
        <f>E771*C771</f>
        <v>0</v>
      </c>
    </row>
    <row r="772" spans="1:16360" s="154" customFormat="1" ht="12.75" customHeight="1" outlineLevel="4">
      <c r="A772" s="401"/>
      <c r="B772" s="402"/>
      <c r="C772" s="176"/>
      <c r="D772" s="173"/>
      <c r="E772" s="176"/>
      <c r="F772" s="176"/>
    </row>
    <row r="773" spans="1:16360" s="154" customFormat="1" ht="12.75" customHeight="1" outlineLevel="4">
      <c r="A773" s="168" t="s">
        <v>671</v>
      </c>
      <c r="B773" s="159" t="s">
        <v>359</v>
      </c>
      <c r="C773" s="183"/>
      <c r="D773" s="168"/>
      <c r="E773" s="158"/>
      <c r="F773" s="158"/>
    </row>
    <row r="774" spans="1:16360" s="154" customFormat="1" ht="12.75" customHeight="1" outlineLevel="4">
      <c r="A774" s="158" t="s">
        <v>851</v>
      </c>
      <c r="B774" s="162" t="s">
        <v>258</v>
      </c>
      <c r="C774" s="183"/>
      <c r="D774" s="173"/>
      <c r="E774" s="176"/>
      <c r="F774" s="176"/>
    </row>
    <row r="775" spans="1:16360" s="154" customFormat="1" ht="66" customHeight="1" outlineLevel="3">
      <c r="A775" s="161">
        <v>1</v>
      </c>
      <c r="B775" s="402" t="s">
        <v>757</v>
      </c>
      <c r="C775" s="183">
        <v>2</v>
      </c>
      <c r="D775" s="173" t="s">
        <v>41</v>
      </c>
      <c r="E775" s="176"/>
      <c r="F775" s="176">
        <f t="shared" ref="F775:F781" si="32">E775*C775</f>
        <v>0</v>
      </c>
    </row>
    <row r="776" spans="1:16360" s="154" customFormat="1" ht="42.75" customHeight="1" outlineLevel="3">
      <c r="A776" s="161">
        <f t="shared" ref="A776:A781" si="33">+A775+1</f>
        <v>2</v>
      </c>
      <c r="B776" s="402" t="s">
        <v>801</v>
      </c>
      <c r="C776" s="183">
        <v>1</v>
      </c>
      <c r="D776" s="173" t="s">
        <v>41</v>
      </c>
      <c r="E776" s="176"/>
      <c r="F776" s="176">
        <f t="shared" si="32"/>
        <v>0</v>
      </c>
    </row>
    <row r="777" spans="1:16360" s="154" customFormat="1" ht="12" customHeight="1" outlineLevel="3">
      <c r="A777" s="161">
        <f t="shared" si="33"/>
        <v>3</v>
      </c>
      <c r="B777" s="160" t="s">
        <v>802</v>
      </c>
      <c r="C777" s="183">
        <v>1</v>
      </c>
      <c r="D777" s="173" t="s">
        <v>41</v>
      </c>
      <c r="E777" s="176"/>
      <c r="F777" s="176">
        <f t="shared" si="32"/>
        <v>0</v>
      </c>
    </row>
    <row r="778" spans="1:16360" s="154" customFormat="1" ht="11.25" customHeight="1" outlineLevel="3">
      <c r="A778" s="161">
        <f t="shared" si="33"/>
        <v>4</v>
      </c>
      <c r="B778" s="160" t="s">
        <v>360</v>
      </c>
      <c r="C778" s="183">
        <v>1</v>
      </c>
      <c r="D778" s="173" t="s">
        <v>41</v>
      </c>
      <c r="E778" s="176"/>
      <c r="F778" s="176">
        <f t="shared" si="32"/>
        <v>0</v>
      </c>
    </row>
    <row r="779" spans="1:16360" s="154" customFormat="1" ht="27.75" customHeight="1" outlineLevel="3">
      <c r="A779" s="408">
        <f t="shared" si="33"/>
        <v>5</v>
      </c>
      <c r="B779" s="253" t="s">
        <v>803</v>
      </c>
      <c r="C779" s="363">
        <v>2</v>
      </c>
      <c r="D779" s="256" t="s">
        <v>41</v>
      </c>
      <c r="E779" s="364"/>
      <c r="F779" s="364">
        <f t="shared" si="32"/>
        <v>0</v>
      </c>
      <c r="G779" s="409" t="s">
        <v>758</v>
      </c>
      <c r="H779" s="409" t="s">
        <v>758</v>
      </c>
      <c r="I779" s="409" t="s">
        <v>758</v>
      </c>
      <c r="J779" s="409" t="s">
        <v>758</v>
      </c>
      <c r="K779" s="409" t="s">
        <v>758</v>
      </c>
      <c r="L779" s="409" t="s">
        <v>758</v>
      </c>
      <c r="M779" s="409" t="s">
        <v>758</v>
      </c>
      <c r="N779" s="409" t="s">
        <v>758</v>
      </c>
      <c r="O779" s="409" t="s">
        <v>758</v>
      </c>
      <c r="P779" s="409" t="s">
        <v>758</v>
      </c>
      <c r="Q779" s="409" t="s">
        <v>758</v>
      </c>
      <c r="R779" s="409" t="s">
        <v>758</v>
      </c>
      <c r="S779" s="409" t="s">
        <v>758</v>
      </c>
      <c r="T779" s="409" t="s">
        <v>758</v>
      </c>
      <c r="U779" s="409" t="s">
        <v>758</v>
      </c>
      <c r="V779" s="409" t="s">
        <v>758</v>
      </c>
      <c r="W779" s="409" t="s">
        <v>758</v>
      </c>
      <c r="X779" s="409" t="s">
        <v>758</v>
      </c>
      <c r="Y779" s="409" t="s">
        <v>758</v>
      </c>
      <c r="Z779" s="409" t="s">
        <v>758</v>
      </c>
      <c r="AA779" s="409" t="s">
        <v>758</v>
      </c>
      <c r="AB779" s="409" t="s">
        <v>758</v>
      </c>
      <c r="AC779" s="409" t="s">
        <v>758</v>
      </c>
      <c r="AD779" s="409" t="s">
        <v>758</v>
      </c>
      <c r="AE779" s="409" t="s">
        <v>758</v>
      </c>
      <c r="AF779" s="409" t="s">
        <v>758</v>
      </c>
      <c r="AG779" s="409" t="s">
        <v>758</v>
      </c>
      <c r="AH779" s="409" t="s">
        <v>758</v>
      </c>
      <c r="AI779" s="409" t="s">
        <v>758</v>
      </c>
      <c r="AJ779" s="409" t="s">
        <v>758</v>
      </c>
      <c r="AK779" s="409" t="s">
        <v>758</v>
      </c>
      <c r="AL779" s="409" t="s">
        <v>758</v>
      </c>
      <c r="AM779" s="409" t="s">
        <v>758</v>
      </c>
      <c r="AN779" s="409" t="s">
        <v>758</v>
      </c>
      <c r="AO779" s="409" t="s">
        <v>758</v>
      </c>
      <c r="AP779" s="409" t="s">
        <v>758</v>
      </c>
      <c r="AQ779" s="409" t="s">
        <v>758</v>
      </c>
      <c r="AR779" s="409" t="s">
        <v>758</v>
      </c>
      <c r="AS779" s="409" t="s">
        <v>758</v>
      </c>
      <c r="AT779" s="409" t="s">
        <v>758</v>
      </c>
      <c r="AU779" s="409" t="s">
        <v>758</v>
      </c>
      <c r="AV779" s="409" t="s">
        <v>758</v>
      </c>
      <c r="AW779" s="409" t="s">
        <v>758</v>
      </c>
      <c r="AX779" s="409" t="s">
        <v>758</v>
      </c>
      <c r="AY779" s="409" t="s">
        <v>758</v>
      </c>
      <c r="AZ779" s="409" t="s">
        <v>758</v>
      </c>
      <c r="BA779" s="409" t="s">
        <v>758</v>
      </c>
      <c r="BB779" s="409" t="s">
        <v>758</v>
      </c>
      <c r="BC779" s="409" t="s">
        <v>758</v>
      </c>
      <c r="BD779" s="409" t="s">
        <v>758</v>
      </c>
      <c r="BE779" s="409" t="s">
        <v>758</v>
      </c>
      <c r="BF779" s="409" t="s">
        <v>758</v>
      </c>
      <c r="BG779" s="409" t="s">
        <v>758</v>
      </c>
      <c r="BH779" s="409" t="s">
        <v>758</v>
      </c>
      <c r="BI779" s="409" t="s">
        <v>758</v>
      </c>
      <c r="BJ779" s="409" t="s">
        <v>758</v>
      </c>
      <c r="BK779" s="409" t="s">
        <v>758</v>
      </c>
      <c r="BL779" s="409" t="s">
        <v>758</v>
      </c>
      <c r="BM779" s="409" t="s">
        <v>758</v>
      </c>
      <c r="BN779" s="409" t="s">
        <v>758</v>
      </c>
      <c r="BO779" s="409" t="s">
        <v>758</v>
      </c>
      <c r="BP779" s="409" t="s">
        <v>758</v>
      </c>
      <c r="BQ779" s="409" t="s">
        <v>758</v>
      </c>
      <c r="BR779" s="409" t="s">
        <v>758</v>
      </c>
      <c r="BS779" s="409" t="s">
        <v>758</v>
      </c>
      <c r="BT779" s="409" t="s">
        <v>758</v>
      </c>
      <c r="BU779" s="409" t="s">
        <v>758</v>
      </c>
      <c r="BV779" s="409" t="s">
        <v>758</v>
      </c>
      <c r="BW779" s="409" t="s">
        <v>758</v>
      </c>
      <c r="BX779" s="409" t="s">
        <v>758</v>
      </c>
      <c r="BY779" s="409" t="s">
        <v>758</v>
      </c>
      <c r="BZ779" s="409" t="s">
        <v>758</v>
      </c>
      <c r="CA779" s="409" t="s">
        <v>758</v>
      </c>
      <c r="CB779" s="409" t="s">
        <v>758</v>
      </c>
      <c r="CC779" s="409" t="s">
        <v>758</v>
      </c>
      <c r="CD779" s="409" t="s">
        <v>758</v>
      </c>
      <c r="CE779" s="409" t="s">
        <v>758</v>
      </c>
      <c r="CF779" s="409" t="s">
        <v>758</v>
      </c>
      <c r="CG779" s="409" t="s">
        <v>758</v>
      </c>
      <c r="CH779" s="409" t="s">
        <v>758</v>
      </c>
      <c r="CI779" s="409" t="s">
        <v>758</v>
      </c>
      <c r="CJ779" s="409" t="s">
        <v>758</v>
      </c>
      <c r="CK779" s="409" t="s">
        <v>758</v>
      </c>
      <c r="CL779" s="409" t="s">
        <v>758</v>
      </c>
      <c r="CM779" s="409" t="s">
        <v>758</v>
      </c>
      <c r="CN779" s="409" t="s">
        <v>758</v>
      </c>
      <c r="CO779" s="409" t="s">
        <v>758</v>
      </c>
      <c r="CP779" s="409" t="s">
        <v>758</v>
      </c>
      <c r="CQ779" s="409" t="s">
        <v>758</v>
      </c>
      <c r="CR779" s="409" t="s">
        <v>758</v>
      </c>
      <c r="CS779" s="409" t="s">
        <v>758</v>
      </c>
      <c r="CT779" s="409" t="s">
        <v>758</v>
      </c>
      <c r="CU779" s="409" t="s">
        <v>758</v>
      </c>
      <c r="CV779" s="409" t="s">
        <v>758</v>
      </c>
      <c r="CW779" s="409" t="s">
        <v>758</v>
      </c>
      <c r="CX779" s="409" t="s">
        <v>758</v>
      </c>
      <c r="CY779" s="409" t="s">
        <v>758</v>
      </c>
      <c r="CZ779" s="409" t="s">
        <v>758</v>
      </c>
      <c r="DA779" s="409" t="s">
        <v>758</v>
      </c>
      <c r="DB779" s="409" t="s">
        <v>758</v>
      </c>
      <c r="DC779" s="409" t="s">
        <v>758</v>
      </c>
      <c r="DD779" s="409" t="s">
        <v>758</v>
      </c>
      <c r="DE779" s="409" t="s">
        <v>758</v>
      </c>
      <c r="DF779" s="409" t="s">
        <v>758</v>
      </c>
      <c r="DG779" s="409" t="s">
        <v>758</v>
      </c>
      <c r="DH779" s="409" t="s">
        <v>758</v>
      </c>
      <c r="DI779" s="409" t="s">
        <v>758</v>
      </c>
      <c r="DJ779" s="409" t="s">
        <v>758</v>
      </c>
      <c r="DK779" s="409" t="s">
        <v>758</v>
      </c>
      <c r="DL779" s="409" t="s">
        <v>758</v>
      </c>
      <c r="DM779" s="409" t="s">
        <v>758</v>
      </c>
      <c r="DN779" s="409" t="s">
        <v>758</v>
      </c>
      <c r="DO779" s="409" t="s">
        <v>758</v>
      </c>
      <c r="DP779" s="409" t="s">
        <v>758</v>
      </c>
      <c r="DQ779" s="409" t="s">
        <v>758</v>
      </c>
      <c r="DR779" s="409" t="s">
        <v>758</v>
      </c>
      <c r="DS779" s="409" t="s">
        <v>758</v>
      </c>
      <c r="DT779" s="409" t="s">
        <v>758</v>
      </c>
      <c r="DU779" s="409" t="s">
        <v>758</v>
      </c>
      <c r="DV779" s="409" t="s">
        <v>758</v>
      </c>
      <c r="DW779" s="409" t="s">
        <v>758</v>
      </c>
      <c r="DX779" s="409" t="s">
        <v>758</v>
      </c>
      <c r="DY779" s="409" t="s">
        <v>758</v>
      </c>
      <c r="DZ779" s="409" t="s">
        <v>758</v>
      </c>
      <c r="EA779" s="409" t="s">
        <v>758</v>
      </c>
      <c r="EB779" s="409" t="s">
        <v>758</v>
      </c>
      <c r="EC779" s="409" t="s">
        <v>758</v>
      </c>
      <c r="ED779" s="409" t="s">
        <v>758</v>
      </c>
      <c r="EE779" s="409" t="s">
        <v>758</v>
      </c>
      <c r="EF779" s="409" t="s">
        <v>758</v>
      </c>
      <c r="EG779" s="409" t="s">
        <v>758</v>
      </c>
      <c r="EH779" s="409" t="s">
        <v>758</v>
      </c>
      <c r="EI779" s="409" t="s">
        <v>758</v>
      </c>
      <c r="EJ779" s="409" t="s">
        <v>758</v>
      </c>
      <c r="EK779" s="409" t="s">
        <v>758</v>
      </c>
      <c r="EL779" s="409" t="s">
        <v>758</v>
      </c>
      <c r="EM779" s="409" t="s">
        <v>758</v>
      </c>
      <c r="EN779" s="409" t="s">
        <v>758</v>
      </c>
      <c r="EO779" s="409" t="s">
        <v>758</v>
      </c>
      <c r="EP779" s="409" t="s">
        <v>758</v>
      </c>
      <c r="EQ779" s="409" t="s">
        <v>758</v>
      </c>
      <c r="ER779" s="409" t="s">
        <v>758</v>
      </c>
      <c r="ES779" s="409" t="s">
        <v>758</v>
      </c>
      <c r="ET779" s="409" t="s">
        <v>758</v>
      </c>
      <c r="EU779" s="409" t="s">
        <v>758</v>
      </c>
      <c r="EV779" s="409" t="s">
        <v>758</v>
      </c>
      <c r="EW779" s="409" t="s">
        <v>758</v>
      </c>
      <c r="EX779" s="409" t="s">
        <v>758</v>
      </c>
      <c r="EY779" s="409" t="s">
        <v>758</v>
      </c>
      <c r="EZ779" s="409" t="s">
        <v>758</v>
      </c>
      <c r="FA779" s="409" t="s">
        <v>758</v>
      </c>
      <c r="FB779" s="409" t="s">
        <v>758</v>
      </c>
      <c r="FC779" s="409" t="s">
        <v>758</v>
      </c>
      <c r="FD779" s="409" t="s">
        <v>758</v>
      </c>
      <c r="FE779" s="409" t="s">
        <v>758</v>
      </c>
      <c r="FF779" s="409" t="s">
        <v>758</v>
      </c>
      <c r="FG779" s="409" t="s">
        <v>758</v>
      </c>
      <c r="FH779" s="409" t="s">
        <v>758</v>
      </c>
      <c r="FI779" s="409" t="s">
        <v>758</v>
      </c>
      <c r="FJ779" s="409" t="s">
        <v>758</v>
      </c>
      <c r="FK779" s="409" t="s">
        <v>758</v>
      </c>
      <c r="FL779" s="409" t="s">
        <v>758</v>
      </c>
      <c r="FM779" s="409" t="s">
        <v>758</v>
      </c>
      <c r="FN779" s="409" t="s">
        <v>758</v>
      </c>
      <c r="FO779" s="409" t="s">
        <v>758</v>
      </c>
      <c r="FP779" s="409" t="s">
        <v>758</v>
      </c>
      <c r="FQ779" s="409" t="s">
        <v>758</v>
      </c>
      <c r="FR779" s="409" t="s">
        <v>758</v>
      </c>
      <c r="FS779" s="409" t="s">
        <v>758</v>
      </c>
      <c r="FT779" s="409" t="s">
        <v>758</v>
      </c>
      <c r="FU779" s="409" t="s">
        <v>758</v>
      </c>
      <c r="FV779" s="409" t="s">
        <v>758</v>
      </c>
      <c r="FW779" s="409" t="s">
        <v>758</v>
      </c>
      <c r="FX779" s="409" t="s">
        <v>758</v>
      </c>
      <c r="FY779" s="409" t="s">
        <v>758</v>
      </c>
      <c r="FZ779" s="409" t="s">
        <v>758</v>
      </c>
      <c r="GA779" s="409" t="s">
        <v>758</v>
      </c>
      <c r="GB779" s="409" t="s">
        <v>758</v>
      </c>
      <c r="GC779" s="409" t="s">
        <v>758</v>
      </c>
      <c r="GD779" s="409" t="s">
        <v>758</v>
      </c>
      <c r="GE779" s="409" t="s">
        <v>758</v>
      </c>
      <c r="GF779" s="409" t="s">
        <v>758</v>
      </c>
      <c r="GG779" s="409" t="s">
        <v>758</v>
      </c>
      <c r="GH779" s="409" t="s">
        <v>758</v>
      </c>
      <c r="GI779" s="409" t="s">
        <v>758</v>
      </c>
      <c r="GJ779" s="409" t="s">
        <v>758</v>
      </c>
      <c r="GK779" s="409" t="s">
        <v>758</v>
      </c>
      <c r="GL779" s="409" t="s">
        <v>758</v>
      </c>
      <c r="GM779" s="409" t="s">
        <v>758</v>
      </c>
      <c r="GN779" s="409" t="s">
        <v>758</v>
      </c>
      <c r="GO779" s="409" t="s">
        <v>758</v>
      </c>
      <c r="GP779" s="409" t="s">
        <v>758</v>
      </c>
      <c r="GQ779" s="409" t="s">
        <v>758</v>
      </c>
      <c r="GR779" s="409" t="s">
        <v>758</v>
      </c>
      <c r="GS779" s="409" t="s">
        <v>758</v>
      </c>
      <c r="GT779" s="409" t="s">
        <v>758</v>
      </c>
      <c r="GU779" s="409" t="s">
        <v>758</v>
      </c>
      <c r="GV779" s="409" t="s">
        <v>758</v>
      </c>
      <c r="GW779" s="409" t="s">
        <v>758</v>
      </c>
      <c r="GX779" s="409" t="s">
        <v>758</v>
      </c>
      <c r="GY779" s="409" t="s">
        <v>758</v>
      </c>
      <c r="GZ779" s="409" t="s">
        <v>758</v>
      </c>
      <c r="HA779" s="409" t="s">
        <v>758</v>
      </c>
      <c r="HB779" s="409" t="s">
        <v>758</v>
      </c>
      <c r="HC779" s="409" t="s">
        <v>758</v>
      </c>
      <c r="HD779" s="409" t="s">
        <v>758</v>
      </c>
      <c r="HE779" s="409" t="s">
        <v>758</v>
      </c>
      <c r="HF779" s="409" t="s">
        <v>758</v>
      </c>
      <c r="HG779" s="409" t="s">
        <v>758</v>
      </c>
      <c r="HH779" s="409" t="s">
        <v>758</v>
      </c>
      <c r="HI779" s="409" t="s">
        <v>758</v>
      </c>
      <c r="HJ779" s="409" t="s">
        <v>758</v>
      </c>
      <c r="HK779" s="409" t="s">
        <v>758</v>
      </c>
      <c r="HL779" s="409" t="s">
        <v>758</v>
      </c>
      <c r="HM779" s="409" t="s">
        <v>758</v>
      </c>
      <c r="HN779" s="409" t="s">
        <v>758</v>
      </c>
      <c r="HO779" s="409" t="s">
        <v>758</v>
      </c>
      <c r="HP779" s="409" t="s">
        <v>758</v>
      </c>
      <c r="HQ779" s="409" t="s">
        <v>758</v>
      </c>
      <c r="HR779" s="409" t="s">
        <v>758</v>
      </c>
      <c r="HS779" s="409" t="s">
        <v>758</v>
      </c>
      <c r="HT779" s="409" t="s">
        <v>758</v>
      </c>
      <c r="HU779" s="409" t="s">
        <v>758</v>
      </c>
      <c r="HV779" s="409" t="s">
        <v>758</v>
      </c>
      <c r="HW779" s="409" t="s">
        <v>758</v>
      </c>
      <c r="HX779" s="409" t="s">
        <v>758</v>
      </c>
      <c r="HY779" s="409" t="s">
        <v>758</v>
      </c>
      <c r="HZ779" s="409" t="s">
        <v>758</v>
      </c>
      <c r="IA779" s="409" t="s">
        <v>758</v>
      </c>
      <c r="IB779" s="409" t="s">
        <v>758</v>
      </c>
      <c r="IC779" s="409" t="s">
        <v>758</v>
      </c>
      <c r="ID779" s="409" t="s">
        <v>758</v>
      </c>
      <c r="IE779" s="409" t="s">
        <v>758</v>
      </c>
      <c r="IF779" s="409" t="s">
        <v>758</v>
      </c>
      <c r="IG779" s="409" t="s">
        <v>758</v>
      </c>
      <c r="IH779" s="409" t="s">
        <v>758</v>
      </c>
      <c r="II779" s="409" t="s">
        <v>758</v>
      </c>
      <c r="IJ779" s="409" t="s">
        <v>758</v>
      </c>
      <c r="IK779" s="409" t="s">
        <v>758</v>
      </c>
      <c r="IL779" s="409" t="s">
        <v>758</v>
      </c>
      <c r="IM779" s="409" t="s">
        <v>758</v>
      </c>
      <c r="IN779" s="409" t="s">
        <v>758</v>
      </c>
      <c r="IO779" s="409" t="s">
        <v>758</v>
      </c>
      <c r="IP779" s="409" t="s">
        <v>758</v>
      </c>
      <c r="IQ779" s="409" t="s">
        <v>758</v>
      </c>
      <c r="IR779" s="409" t="s">
        <v>758</v>
      </c>
      <c r="IS779" s="409" t="s">
        <v>758</v>
      </c>
      <c r="IT779" s="409" t="s">
        <v>758</v>
      </c>
      <c r="IU779" s="409" t="s">
        <v>758</v>
      </c>
      <c r="IV779" s="409" t="s">
        <v>758</v>
      </c>
      <c r="IW779" s="409" t="s">
        <v>758</v>
      </c>
      <c r="IX779" s="409" t="s">
        <v>758</v>
      </c>
      <c r="IY779" s="409" t="s">
        <v>758</v>
      </c>
      <c r="IZ779" s="409" t="s">
        <v>758</v>
      </c>
      <c r="JA779" s="409" t="s">
        <v>758</v>
      </c>
      <c r="JB779" s="409" t="s">
        <v>758</v>
      </c>
      <c r="JC779" s="409" t="s">
        <v>758</v>
      </c>
      <c r="JD779" s="409" t="s">
        <v>758</v>
      </c>
      <c r="JE779" s="409" t="s">
        <v>758</v>
      </c>
      <c r="JF779" s="409" t="s">
        <v>758</v>
      </c>
      <c r="JG779" s="409" t="s">
        <v>758</v>
      </c>
      <c r="JH779" s="409" t="s">
        <v>758</v>
      </c>
      <c r="JI779" s="409" t="s">
        <v>758</v>
      </c>
      <c r="JJ779" s="409" t="s">
        <v>758</v>
      </c>
      <c r="JK779" s="409" t="s">
        <v>758</v>
      </c>
      <c r="JL779" s="409" t="s">
        <v>758</v>
      </c>
      <c r="JM779" s="409" t="s">
        <v>758</v>
      </c>
      <c r="JN779" s="409" t="s">
        <v>758</v>
      </c>
      <c r="JO779" s="409" t="s">
        <v>758</v>
      </c>
      <c r="JP779" s="409" t="s">
        <v>758</v>
      </c>
      <c r="JQ779" s="409" t="s">
        <v>758</v>
      </c>
      <c r="JR779" s="409" t="s">
        <v>758</v>
      </c>
      <c r="JS779" s="409" t="s">
        <v>758</v>
      </c>
      <c r="JT779" s="409" t="s">
        <v>758</v>
      </c>
      <c r="JU779" s="409" t="s">
        <v>758</v>
      </c>
      <c r="JV779" s="409" t="s">
        <v>758</v>
      </c>
      <c r="JW779" s="409" t="s">
        <v>758</v>
      </c>
      <c r="JX779" s="409" t="s">
        <v>758</v>
      </c>
      <c r="JY779" s="409" t="s">
        <v>758</v>
      </c>
      <c r="JZ779" s="409" t="s">
        <v>758</v>
      </c>
      <c r="KA779" s="409" t="s">
        <v>758</v>
      </c>
      <c r="KB779" s="409" t="s">
        <v>758</v>
      </c>
      <c r="KC779" s="409" t="s">
        <v>758</v>
      </c>
      <c r="KD779" s="409" t="s">
        <v>758</v>
      </c>
      <c r="KE779" s="409" t="s">
        <v>758</v>
      </c>
      <c r="KF779" s="409" t="s">
        <v>758</v>
      </c>
      <c r="KG779" s="409" t="s">
        <v>758</v>
      </c>
      <c r="KH779" s="409" t="s">
        <v>758</v>
      </c>
      <c r="KI779" s="409" t="s">
        <v>758</v>
      </c>
      <c r="KJ779" s="409" t="s">
        <v>758</v>
      </c>
      <c r="KK779" s="409" t="s">
        <v>758</v>
      </c>
      <c r="KL779" s="409" t="s">
        <v>758</v>
      </c>
      <c r="KM779" s="409" t="s">
        <v>758</v>
      </c>
      <c r="KN779" s="409" t="s">
        <v>758</v>
      </c>
      <c r="KO779" s="409" t="s">
        <v>758</v>
      </c>
      <c r="KP779" s="409" t="s">
        <v>758</v>
      </c>
      <c r="KQ779" s="409" t="s">
        <v>758</v>
      </c>
      <c r="KR779" s="409" t="s">
        <v>758</v>
      </c>
      <c r="KS779" s="409" t="s">
        <v>758</v>
      </c>
      <c r="KT779" s="409" t="s">
        <v>758</v>
      </c>
      <c r="KU779" s="409" t="s">
        <v>758</v>
      </c>
      <c r="KV779" s="409" t="s">
        <v>758</v>
      </c>
      <c r="KW779" s="409" t="s">
        <v>758</v>
      </c>
      <c r="KX779" s="409" t="s">
        <v>758</v>
      </c>
      <c r="KY779" s="409" t="s">
        <v>758</v>
      </c>
      <c r="KZ779" s="409" t="s">
        <v>758</v>
      </c>
      <c r="LA779" s="409" t="s">
        <v>758</v>
      </c>
      <c r="LB779" s="409" t="s">
        <v>758</v>
      </c>
      <c r="LC779" s="409" t="s">
        <v>758</v>
      </c>
      <c r="LD779" s="409" t="s">
        <v>758</v>
      </c>
      <c r="LE779" s="409" t="s">
        <v>758</v>
      </c>
      <c r="LF779" s="409" t="s">
        <v>758</v>
      </c>
      <c r="LG779" s="409" t="s">
        <v>758</v>
      </c>
      <c r="LH779" s="409" t="s">
        <v>758</v>
      </c>
      <c r="LI779" s="409" t="s">
        <v>758</v>
      </c>
      <c r="LJ779" s="409" t="s">
        <v>758</v>
      </c>
      <c r="LK779" s="409" t="s">
        <v>758</v>
      </c>
      <c r="LL779" s="409" t="s">
        <v>758</v>
      </c>
      <c r="LM779" s="409" t="s">
        <v>758</v>
      </c>
      <c r="LN779" s="409" t="s">
        <v>758</v>
      </c>
      <c r="LO779" s="409" t="s">
        <v>758</v>
      </c>
      <c r="LP779" s="409" t="s">
        <v>758</v>
      </c>
      <c r="LQ779" s="409" t="s">
        <v>758</v>
      </c>
      <c r="LR779" s="409" t="s">
        <v>758</v>
      </c>
      <c r="LS779" s="409" t="s">
        <v>758</v>
      </c>
      <c r="LT779" s="409" t="s">
        <v>758</v>
      </c>
      <c r="LU779" s="409" t="s">
        <v>758</v>
      </c>
      <c r="LV779" s="409" t="s">
        <v>758</v>
      </c>
      <c r="LW779" s="409" t="s">
        <v>758</v>
      </c>
      <c r="LX779" s="409" t="s">
        <v>758</v>
      </c>
      <c r="LY779" s="409" t="s">
        <v>758</v>
      </c>
      <c r="LZ779" s="409" t="s">
        <v>758</v>
      </c>
      <c r="MA779" s="409" t="s">
        <v>758</v>
      </c>
      <c r="MB779" s="409" t="s">
        <v>758</v>
      </c>
      <c r="MC779" s="409" t="s">
        <v>758</v>
      </c>
      <c r="MD779" s="409" t="s">
        <v>758</v>
      </c>
      <c r="ME779" s="409" t="s">
        <v>758</v>
      </c>
      <c r="MF779" s="409" t="s">
        <v>758</v>
      </c>
      <c r="MG779" s="409" t="s">
        <v>758</v>
      </c>
      <c r="MH779" s="409" t="s">
        <v>758</v>
      </c>
      <c r="MI779" s="409" t="s">
        <v>758</v>
      </c>
      <c r="MJ779" s="409" t="s">
        <v>758</v>
      </c>
      <c r="MK779" s="409" t="s">
        <v>758</v>
      </c>
      <c r="ML779" s="409" t="s">
        <v>758</v>
      </c>
      <c r="MM779" s="409" t="s">
        <v>758</v>
      </c>
      <c r="MN779" s="409" t="s">
        <v>758</v>
      </c>
      <c r="MO779" s="409" t="s">
        <v>758</v>
      </c>
      <c r="MP779" s="409" t="s">
        <v>758</v>
      </c>
      <c r="MQ779" s="409" t="s">
        <v>758</v>
      </c>
      <c r="MR779" s="409" t="s">
        <v>758</v>
      </c>
      <c r="MS779" s="409" t="s">
        <v>758</v>
      </c>
      <c r="MT779" s="409" t="s">
        <v>758</v>
      </c>
      <c r="MU779" s="409" t="s">
        <v>758</v>
      </c>
      <c r="MV779" s="409" t="s">
        <v>758</v>
      </c>
      <c r="MW779" s="409" t="s">
        <v>758</v>
      </c>
      <c r="MX779" s="409" t="s">
        <v>758</v>
      </c>
      <c r="MY779" s="409" t="s">
        <v>758</v>
      </c>
      <c r="MZ779" s="409" t="s">
        <v>758</v>
      </c>
      <c r="NA779" s="409" t="s">
        <v>758</v>
      </c>
      <c r="NB779" s="409" t="s">
        <v>758</v>
      </c>
      <c r="NC779" s="409" t="s">
        <v>758</v>
      </c>
      <c r="ND779" s="409" t="s">
        <v>758</v>
      </c>
      <c r="NE779" s="409" t="s">
        <v>758</v>
      </c>
      <c r="NF779" s="409" t="s">
        <v>758</v>
      </c>
      <c r="NG779" s="409" t="s">
        <v>758</v>
      </c>
      <c r="NH779" s="409" t="s">
        <v>758</v>
      </c>
      <c r="NI779" s="409" t="s">
        <v>758</v>
      </c>
      <c r="NJ779" s="409" t="s">
        <v>758</v>
      </c>
      <c r="NK779" s="409" t="s">
        <v>758</v>
      </c>
      <c r="NL779" s="409" t="s">
        <v>758</v>
      </c>
      <c r="NM779" s="409" t="s">
        <v>758</v>
      </c>
      <c r="NN779" s="409" t="s">
        <v>758</v>
      </c>
      <c r="NO779" s="409" t="s">
        <v>758</v>
      </c>
      <c r="NP779" s="409" t="s">
        <v>758</v>
      </c>
      <c r="NQ779" s="409" t="s">
        <v>758</v>
      </c>
      <c r="NR779" s="409" t="s">
        <v>758</v>
      </c>
      <c r="NS779" s="409" t="s">
        <v>758</v>
      </c>
      <c r="NT779" s="409" t="s">
        <v>758</v>
      </c>
      <c r="NU779" s="409" t="s">
        <v>758</v>
      </c>
      <c r="NV779" s="409" t="s">
        <v>758</v>
      </c>
      <c r="NW779" s="409" t="s">
        <v>758</v>
      </c>
      <c r="NX779" s="409" t="s">
        <v>758</v>
      </c>
      <c r="NY779" s="409" t="s">
        <v>758</v>
      </c>
      <c r="NZ779" s="409" t="s">
        <v>758</v>
      </c>
      <c r="OA779" s="409" t="s">
        <v>758</v>
      </c>
      <c r="OB779" s="409" t="s">
        <v>758</v>
      </c>
      <c r="OC779" s="409" t="s">
        <v>758</v>
      </c>
      <c r="OD779" s="409" t="s">
        <v>758</v>
      </c>
      <c r="OE779" s="409" t="s">
        <v>758</v>
      </c>
      <c r="OF779" s="409" t="s">
        <v>758</v>
      </c>
      <c r="OG779" s="409" t="s">
        <v>758</v>
      </c>
      <c r="OH779" s="409" t="s">
        <v>758</v>
      </c>
      <c r="OI779" s="409" t="s">
        <v>758</v>
      </c>
      <c r="OJ779" s="409" t="s">
        <v>758</v>
      </c>
      <c r="OK779" s="409" t="s">
        <v>758</v>
      </c>
      <c r="OL779" s="409" t="s">
        <v>758</v>
      </c>
      <c r="OM779" s="409" t="s">
        <v>758</v>
      </c>
      <c r="ON779" s="409" t="s">
        <v>758</v>
      </c>
      <c r="OO779" s="409" t="s">
        <v>758</v>
      </c>
      <c r="OP779" s="409" t="s">
        <v>758</v>
      </c>
      <c r="OQ779" s="409" t="s">
        <v>758</v>
      </c>
      <c r="OR779" s="409" t="s">
        <v>758</v>
      </c>
      <c r="OS779" s="409" t="s">
        <v>758</v>
      </c>
      <c r="OT779" s="409" t="s">
        <v>758</v>
      </c>
      <c r="OU779" s="409" t="s">
        <v>758</v>
      </c>
      <c r="OV779" s="409" t="s">
        <v>758</v>
      </c>
      <c r="OW779" s="409" t="s">
        <v>758</v>
      </c>
      <c r="OX779" s="409" t="s">
        <v>758</v>
      </c>
      <c r="OY779" s="409" t="s">
        <v>758</v>
      </c>
      <c r="OZ779" s="409" t="s">
        <v>758</v>
      </c>
      <c r="PA779" s="409" t="s">
        <v>758</v>
      </c>
      <c r="PB779" s="409" t="s">
        <v>758</v>
      </c>
      <c r="PC779" s="409" t="s">
        <v>758</v>
      </c>
      <c r="PD779" s="409" t="s">
        <v>758</v>
      </c>
      <c r="PE779" s="409" t="s">
        <v>758</v>
      </c>
      <c r="PF779" s="409" t="s">
        <v>758</v>
      </c>
      <c r="PG779" s="409" t="s">
        <v>758</v>
      </c>
      <c r="PH779" s="409" t="s">
        <v>758</v>
      </c>
      <c r="PI779" s="409" t="s">
        <v>758</v>
      </c>
      <c r="PJ779" s="409" t="s">
        <v>758</v>
      </c>
      <c r="PK779" s="409" t="s">
        <v>758</v>
      </c>
      <c r="PL779" s="409" t="s">
        <v>758</v>
      </c>
      <c r="PM779" s="409" t="s">
        <v>758</v>
      </c>
      <c r="PN779" s="409" t="s">
        <v>758</v>
      </c>
      <c r="PO779" s="409" t="s">
        <v>758</v>
      </c>
      <c r="PP779" s="409" t="s">
        <v>758</v>
      </c>
      <c r="PQ779" s="409" t="s">
        <v>758</v>
      </c>
      <c r="PR779" s="409" t="s">
        <v>758</v>
      </c>
      <c r="PS779" s="409" t="s">
        <v>758</v>
      </c>
      <c r="PT779" s="409" t="s">
        <v>758</v>
      </c>
      <c r="PU779" s="409" t="s">
        <v>758</v>
      </c>
      <c r="PV779" s="409" t="s">
        <v>758</v>
      </c>
      <c r="PW779" s="409" t="s">
        <v>758</v>
      </c>
      <c r="PX779" s="409" t="s">
        <v>758</v>
      </c>
      <c r="PY779" s="409" t="s">
        <v>758</v>
      </c>
      <c r="PZ779" s="409" t="s">
        <v>758</v>
      </c>
      <c r="QA779" s="409" t="s">
        <v>758</v>
      </c>
      <c r="QB779" s="409" t="s">
        <v>758</v>
      </c>
      <c r="QC779" s="409" t="s">
        <v>758</v>
      </c>
      <c r="QD779" s="409" t="s">
        <v>758</v>
      </c>
      <c r="QE779" s="409" t="s">
        <v>758</v>
      </c>
      <c r="QF779" s="409" t="s">
        <v>758</v>
      </c>
      <c r="QG779" s="409" t="s">
        <v>758</v>
      </c>
      <c r="QH779" s="409" t="s">
        <v>758</v>
      </c>
      <c r="QI779" s="409" t="s">
        <v>758</v>
      </c>
      <c r="QJ779" s="409" t="s">
        <v>758</v>
      </c>
      <c r="QK779" s="409" t="s">
        <v>758</v>
      </c>
      <c r="QL779" s="409" t="s">
        <v>758</v>
      </c>
      <c r="QM779" s="409" t="s">
        <v>758</v>
      </c>
      <c r="QN779" s="409" t="s">
        <v>758</v>
      </c>
      <c r="QO779" s="409" t="s">
        <v>758</v>
      </c>
      <c r="QP779" s="409" t="s">
        <v>758</v>
      </c>
      <c r="QQ779" s="409" t="s">
        <v>758</v>
      </c>
      <c r="QR779" s="409" t="s">
        <v>758</v>
      </c>
      <c r="QS779" s="409" t="s">
        <v>758</v>
      </c>
      <c r="QT779" s="409" t="s">
        <v>758</v>
      </c>
      <c r="QU779" s="409" t="s">
        <v>758</v>
      </c>
      <c r="QV779" s="409" t="s">
        <v>758</v>
      </c>
      <c r="QW779" s="409" t="s">
        <v>758</v>
      </c>
      <c r="QX779" s="409" t="s">
        <v>758</v>
      </c>
      <c r="QY779" s="409" t="s">
        <v>758</v>
      </c>
      <c r="QZ779" s="409" t="s">
        <v>758</v>
      </c>
      <c r="RA779" s="409" t="s">
        <v>758</v>
      </c>
      <c r="RB779" s="409" t="s">
        <v>758</v>
      </c>
      <c r="RC779" s="409" t="s">
        <v>758</v>
      </c>
      <c r="RD779" s="409" t="s">
        <v>758</v>
      </c>
      <c r="RE779" s="409" t="s">
        <v>758</v>
      </c>
      <c r="RF779" s="409" t="s">
        <v>758</v>
      </c>
      <c r="RG779" s="409" t="s">
        <v>758</v>
      </c>
      <c r="RH779" s="409" t="s">
        <v>758</v>
      </c>
      <c r="RI779" s="409" t="s">
        <v>758</v>
      </c>
      <c r="RJ779" s="409" t="s">
        <v>758</v>
      </c>
      <c r="RK779" s="409" t="s">
        <v>758</v>
      </c>
      <c r="RL779" s="409" t="s">
        <v>758</v>
      </c>
      <c r="RM779" s="409" t="s">
        <v>758</v>
      </c>
      <c r="RN779" s="409" t="s">
        <v>758</v>
      </c>
      <c r="RO779" s="409" t="s">
        <v>758</v>
      </c>
      <c r="RP779" s="409" t="s">
        <v>758</v>
      </c>
      <c r="RQ779" s="409" t="s">
        <v>758</v>
      </c>
      <c r="RR779" s="409" t="s">
        <v>758</v>
      </c>
      <c r="RS779" s="409" t="s">
        <v>758</v>
      </c>
      <c r="RT779" s="409" t="s">
        <v>758</v>
      </c>
      <c r="RU779" s="409" t="s">
        <v>758</v>
      </c>
      <c r="RV779" s="409" t="s">
        <v>758</v>
      </c>
      <c r="RW779" s="409" t="s">
        <v>758</v>
      </c>
      <c r="RX779" s="409" t="s">
        <v>758</v>
      </c>
      <c r="RY779" s="409" t="s">
        <v>758</v>
      </c>
      <c r="RZ779" s="409" t="s">
        <v>758</v>
      </c>
      <c r="SA779" s="409" t="s">
        <v>758</v>
      </c>
      <c r="SB779" s="409" t="s">
        <v>758</v>
      </c>
      <c r="SC779" s="409" t="s">
        <v>758</v>
      </c>
      <c r="SD779" s="409" t="s">
        <v>758</v>
      </c>
      <c r="SE779" s="409" t="s">
        <v>758</v>
      </c>
      <c r="SF779" s="409" t="s">
        <v>758</v>
      </c>
      <c r="SG779" s="409" t="s">
        <v>758</v>
      </c>
      <c r="SH779" s="409" t="s">
        <v>758</v>
      </c>
      <c r="SI779" s="409" t="s">
        <v>758</v>
      </c>
      <c r="SJ779" s="409" t="s">
        <v>758</v>
      </c>
      <c r="SK779" s="409" t="s">
        <v>758</v>
      </c>
      <c r="SL779" s="409" t="s">
        <v>758</v>
      </c>
      <c r="SM779" s="409" t="s">
        <v>758</v>
      </c>
      <c r="SN779" s="409" t="s">
        <v>758</v>
      </c>
      <c r="SO779" s="409" t="s">
        <v>758</v>
      </c>
      <c r="SP779" s="409" t="s">
        <v>758</v>
      </c>
      <c r="SQ779" s="409" t="s">
        <v>758</v>
      </c>
      <c r="SR779" s="409" t="s">
        <v>758</v>
      </c>
      <c r="SS779" s="409" t="s">
        <v>758</v>
      </c>
      <c r="ST779" s="409" t="s">
        <v>758</v>
      </c>
      <c r="SU779" s="409" t="s">
        <v>758</v>
      </c>
      <c r="SV779" s="409" t="s">
        <v>758</v>
      </c>
      <c r="SW779" s="409" t="s">
        <v>758</v>
      </c>
      <c r="SX779" s="409" t="s">
        <v>758</v>
      </c>
      <c r="SY779" s="409" t="s">
        <v>758</v>
      </c>
      <c r="SZ779" s="409" t="s">
        <v>758</v>
      </c>
      <c r="TA779" s="409" t="s">
        <v>758</v>
      </c>
      <c r="TB779" s="409" t="s">
        <v>758</v>
      </c>
      <c r="TC779" s="409" t="s">
        <v>758</v>
      </c>
      <c r="TD779" s="409" t="s">
        <v>758</v>
      </c>
      <c r="TE779" s="409" t="s">
        <v>758</v>
      </c>
      <c r="TF779" s="409" t="s">
        <v>758</v>
      </c>
      <c r="TG779" s="409" t="s">
        <v>758</v>
      </c>
      <c r="TH779" s="409" t="s">
        <v>758</v>
      </c>
      <c r="TI779" s="409" t="s">
        <v>758</v>
      </c>
      <c r="TJ779" s="409" t="s">
        <v>758</v>
      </c>
      <c r="TK779" s="409" t="s">
        <v>758</v>
      </c>
      <c r="TL779" s="409" t="s">
        <v>758</v>
      </c>
      <c r="TM779" s="409" t="s">
        <v>758</v>
      </c>
      <c r="TN779" s="409" t="s">
        <v>758</v>
      </c>
      <c r="TO779" s="409" t="s">
        <v>758</v>
      </c>
      <c r="TP779" s="409" t="s">
        <v>758</v>
      </c>
      <c r="TQ779" s="409" t="s">
        <v>758</v>
      </c>
      <c r="TR779" s="409" t="s">
        <v>758</v>
      </c>
      <c r="TS779" s="409" t="s">
        <v>758</v>
      </c>
      <c r="TT779" s="409" t="s">
        <v>758</v>
      </c>
      <c r="TU779" s="409" t="s">
        <v>758</v>
      </c>
      <c r="TV779" s="409" t="s">
        <v>758</v>
      </c>
      <c r="TW779" s="409" t="s">
        <v>758</v>
      </c>
      <c r="TX779" s="409" t="s">
        <v>758</v>
      </c>
      <c r="TY779" s="409" t="s">
        <v>758</v>
      </c>
      <c r="TZ779" s="409" t="s">
        <v>758</v>
      </c>
      <c r="UA779" s="409" t="s">
        <v>758</v>
      </c>
      <c r="UB779" s="409" t="s">
        <v>758</v>
      </c>
      <c r="UC779" s="409" t="s">
        <v>758</v>
      </c>
      <c r="UD779" s="409" t="s">
        <v>758</v>
      </c>
      <c r="UE779" s="409" t="s">
        <v>758</v>
      </c>
      <c r="UF779" s="409" t="s">
        <v>758</v>
      </c>
      <c r="UG779" s="409" t="s">
        <v>758</v>
      </c>
      <c r="UH779" s="409" t="s">
        <v>758</v>
      </c>
      <c r="UI779" s="409" t="s">
        <v>758</v>
      </c>
      <c r="UJ779" s="409" t="s">
        <v>758</v>
      </c>
      <c r="UK779" s="409" t="s">
        <v>758</v>
      </c>
      <c r="UL779" s="409" t="s">
        <v>758</v>
      </c>
      <c r="UM779" s="409" t="s">
        <v>758</v>
      </c>
      <c r="UN779" s="409" t="s">
        <v>758</v>
      </c>
      <c r="UO779" s="409" t="s">
        <v>758</v>
      </c>
      <c r="UP779" s="409" t="s">
        <v>758</v>
      </c>
      <c r="UQ779" s="409" t="s">
        <v>758</v>
      </c>
      <c r="UR779" s="409" t="s">
        <v>758</v>
      </c>
      <c r="US779" s="409" t="s">
        <v>758</v>
      </c>
      <c r="UT779" s="409" t="s">
        <v>758</v>
      </c>
      <c r="UU779" s="409" t="s">
        <v>758</v>
      </c>
      <c r="UV779" s="409" t="s">
        <v>758</v>
      </c>
      <c r="UW779" s="409" t="s">
        <v>758</v>
      </c>
      <c r="UX779" s="409" t="s">
        <v>758</v>
      </c>
      <c r="UY779" s="409" t="s">
        <v>758</v>
      </c>
      <c r="UZ779" s="409" t="s">
        <v>758</v>
      </c>
      <c r="VA779" s="409" t="s">
        <v>758</v>
      </c>
      <c r="VB779" s="409" t="s">
        <v>758</v>
      </c>
      <c r="VC779" s="409" t="s">
        <v>758</v>
      </c>
      <c r="VD779" s="409" t="s">
        <v>758</v>
      </c>
      <c r="VE779" s="409" t="s">
        <v>758</v>
      </c>
      <c r="VF779" s="409" t="s">
        <v>758</v>
      </c>
      <c r="VG779" s="409" t="s">
        <v>758</v>
      </c>
      <c r="VH779" s="409" t="s">
        <v>758</v>
      </c>
      <c r="VI779" s="409" t="s">
        <v>758</v>
      </c>
      <c r="VJ779" s="409" t="s">
        <v>758</v>
      </c>
      <c r="VK779" s="409" t="s">
        <v>758</v>
      </c>
      <c r="VL779" s="409" t="s">
        <v>758</v>
      </c>
      <c r="VM779" s="409" t="s">
        <v>758</v>
      </c>
      <c r="VN779" s="409" t="s">
        <v>758</v>
      </c>
      <c r="VO779" s="409" t="s">
        <v>758</v>
      </c>
      <c r="VP779" s="409" t="s">
        <v>758</v>
      </c>
      <c r="VQ779" s="409" t="s">
        <v>758</v>
      </c>
      <c r="VR779" s="409" t="s">
        <v>758</v>
      </c>
      <c r="VS779" s="409" t="s">
        <v>758</v>
      </c>
      <c r="VT779" s="409" t="s">
        <v>758</v>
      </c>
      <c r="VU779" s="409" t="s">
        <v>758</v>
      </c>
      <c r="VV779" s="409" t="s">
        <v>758</v>
      </c>
      <c r="VW779" s="409" t="s">
        <v>758</v>
      </c>
      <c r="VX779" s="409" t="s">
        <v>758</v>
      </c>
      <c r="VY779" s="409" t="s">
        <v>758</v>
      </c>
      <c r="VZ779" s="409" t="s">
        <v>758</v>
      </c>
      <c r="WA779" s="409" t="s">
        <v>758</v>
      </c>
      <c r="WB779" s="409" t="s">
        <v>758</v>
      </c>
      <c r="WC779" s="409" t="s">
        <v>758</v>
      </c>
      <c r="WD779" s="409" t="s">
        <v>758</v>
      </c>
      <c r="WE779" s="409" t="s">
        <v>758</v>
      </c>
      <c r="WF779" s="409" t="s">
        <v>758</v>
      </c>
      <c r="WG779" s="409" t="s">
        <v>758</v>
      </c>
      <c r="WH779" s="409" t="s">
        <v>758</v>
      </c>
      <c r="WI779" s="409" t="s">
        <v>758</v>
      </c>
      <c r="WJ779" s="409" t="s">
        <v>758</v>
      </c>
      <c r="WK779" s="409" t="s">
        <v>758</v>
      </c>
      <c r="WL779" s="409" t="s">
        <v>758</v>
      </c>
      <c r="WM779" s="409" t="s">
        <v>758</v>
      </c>
      <c r="WN779" s="409" t="s">
        <v>758</v>
      </c>
      <c r="WO779" s="409" t="s">
        <v>758</v>
      </c>
      <c r="WP779" s="409" t="s">
        <v>758</v>
      </c>
      <c r="WQ779" s="409" t="s">
        <v>758</v>
      </c>
      <c r="WR779" s="409" t="s">
        <v>758</v>
      </c>
      <c r="WS779" s="409" t="s">
        <v>758</v>
      </c>
      <c r="WT779" s="409" t="s">
        <v>758</v>
      </c>
      <c r="WU779" s="409" t="s">
        <v>758</v>
      </c>
      <c r="WV779" s="409" t="s">
        <v>758</v>
      </c>
      <c r="WW779" s="409" t="s">
        <v>758</v>
      </c>
      <c r="WX779" s="409" t="s">
        <v>758</v>
      </c>
      <c r="WY779" s="409" t="s">
        <v>758</v>
      </c>
      <c r="WZ779" s="409" t="s">
        <v>758</v>
      </c>
      <c r="XA779" s="409" t="s">
        <v>758</v>
      </c>
      <c r="XB779" s="409" t="s">
        <v>758</v>
      </c>
      <c r="XC779" s="409" t="s">
        <v>758</v>
      </c>
      <c r="XD779" s="409" t="s">
        <v>758</v>
      </c>
      <c r="XE779" s="409" t="s">
        <v>758</v>
      </c>
      <c r="XF779" s="409" t="s">
        <v>758</v>
      </c>
      <c r="XG779" s="409" t="s">
        <v>758</v>
      </c>
      <c r="XH779" s="409" t="s">
        <v>758</v>
      </c>
      <c r="XI779" s="409" t="s">
        <v>758</v>
      </c>
      <c r="XJ779" s="409" t="s">
        <v>758</v>
      </c>
      <c r="XK779" s="409" t="s">
        <v>758</v>
      </c>
      <c r="XL779" s="409" t="s">
        <v>758</v>
      </c>
      <c r="XM779" s="409" t="s">
        <v>758</v>
      </c>
      <c r="XN779" s="409" t="s">
        <v>758</v>
      </c>
      <c r="XO779" s="409" t="s">
        <v>758</v>
      </c>
      <c r="XP779" s="409" t="s">
        <v>758</v>
      </c>
      <c r="XQ779" s="409" t="s">
        <v>758</v>
      </c>
      <c r="XR779" s="409" t="s">
        <v>758</v>
      </c>
      <c r="XS779" s="409" t="s">
        <v>758</v>
      </c>
      <c r="XT779" s="409" t="s">
        <v>758</v>
      </c>
      <c r="XU779" s="409" t="s">
        <v>758</v>
      </c>
      <c r="XV779" s="409" t="s">
        <v>758</v>
      </c>
      <c r="XW779" s="409" t="s">
        <v>758</v>
      </c>
      <c r="XX779" s="409" t="s">
        <v>758</v>
      </c>
      <c r="XY779" s="409" t="s">
        <v>758</v>
      </c>
      <c r="XZ779" s="409" t="s">
        <v>758</v>
      </c>
      <c r="YA779" s="409" t="s">
        <v>758</v>
      </c>
      <c r="YB779" s="409" t="s">
        <v>758</v>
      </c>
      <c r="YC779" s="409" t="s">
        <v>758</v>
      </c>
      <c r="YD779" s="409" t="s">
        <v>758</v>
      </c>
      <c r="YE779" s="409" t="s">
        <v>758</v>
      </c>
      <c r="YF779" s="409" t="s">
        <v>758</v>
      </c>
      <c r="YG779" s="409" t="s">
        <v>758</v>
      </c>
      <c r="YH779" s="409" t="s">
        <v>758</v>
      </c>
      <c r="YI779" s="409" t="s">
        <v>758</v>
      </c>
      <c r="YJ779" s="409" t="s">
        <v>758</v>
      </c>
      <c r="YK779" s="409" t="s">
        <v>758</v>
      </c>
      <c r="YL779" s="409" t="s">
        <v>758</v>
      </c>
      <c r="YM779" s="409" t="s">
        <v>758</v>
      </c>
      <c r="YN779" s="409" t="s">
        <v>758</v>
      </c>
      <c r="YO779" s="409" t="s">
        <v>758</v>
      </c>
      <c r="YP779" s="409" t="s">
        <v>758</v>
      </c>
      <c r="YQ779" s="409" t="s">
        <v>758</v>
      </c>
      <c r="YR779" s="409" t="s">
        <v>758</v>
      </c>
      <c r="YS779" s="409" t="s">
        <v>758</v>
      </c>
      <c r="YT779" s="409" t="s">
        <v>758</v>
      </c>
      <c r="YU779" s="409" t="s">
        <v>758</v>
      </c>
      <c r="YV779" s="409" t="s">
        <v>758</v>
      </c>
      <c r="YW779" s="409" t="s">
        <v>758</v>
      </c>
      <c r="YX779" s="409" t="s">
        <v>758</v>
      </c>
      <c r="YY779" s="409" t="s">
        <v>758</v>
      </c>
      <c r="YZ779" s="409" t="s">
        <v>758</v>
      </c>
      <c r="ZA779" s="409" t="s">
        <v>758</v>
      </c>
      <c r="ZB779" s="409" t="s">
        <v>758</v>
      </c>
      <c r="ZC779" s="409" t="s">
        <v>758</v>
      </c>
      <c r="ZD779" s="409" t="s">
        <v>758</v>
      </c>
      <c r="ZE779" s="409" t="s">
        <v>758</v>
      </c>
      <c r="ZF779" s="409" t="s">
        <v>758</v>
      </c>
      <c r="ZG779" s="409" t="s">
        <v>758</v>
      </c>
      <c r="ZH779" s="409" t="s">
        <v>758</v>
      </c>
      <c r="ZI779" s="409" t="s">
        <v>758</v>
      </c>
      <c r="ZJ779" s="409" t="s">
        <v>758</v>
      </c>
      <c r="ZK779" s="409" t="s">
        <v>758</v>
      </c>
      <c r="ZL779" s="409" t="s">
        <v>758</v>
      </c>
      <c r="ZM779" s="409" t="s">
        <v>758</v>
      </c>
      <c r="ZN779" s="409" t="s">
        <v>758</v>
      </c>
      <c r="ZO779" s="409" t="s">
        <v>758</v>
      </c>
      <c r="ZP779" s="409" t="s">
        <v>758</v>
      </c>
      <c r="ZQ779" s="409" t="s">
        <v>758</v>
      </c>
      <c r="ZR779" s="409" t="s">
        <v>758</v>
      </c>
      <c r="ZS779" s="409" t="s">
        <v>758</v>
      </c>
      <c r="ZT779" s="409" t="s">
        <v>758</v>
      </c>
      <c r="ZU779" s="409" t="s">
        <v>758</v>
      </c>
      <c r="ZV779" s="409" t="s">
        <v>758</v>
      </c>
      <c r="ZW779" s="409" t="s">
        <v>758</v>
      </c>
      <c r="ZX779" s="409" t="s">
        <v>758</v>
      </c>
      <c r="ZY779" s="409" t="s">
        <v>758</v>
      </c>
      <c r="ZZ779" s="409" t="s">
        <v>758</v>
      </c>
      <c r="AAA779" s="409" t="s">
        <v>758</v>
      </c>
      <c r="AAB779" s="409" t="s">
        <v>758</v>
      </c>
      <c r="AAC779" s="409" t="s">
        <v>758</v>
      </c>
      <c r="AAD779" s="409" t="s">
        <v>758</v>
      </c>
      <c r="AAE779" s="409" t="s">
        <v>758</v>
      </c>
      <c r="AAF779" s="409" t="s">
        <v>758</v>
      </c>
      <c r="AAG779" s="409" t="s">
        <v>758</v>
      </c>
      <c r="AAH779" s="409" t="s">
        <v>758</v>
      </c>
      <c r="AAI779" s="409" t="s">
        <v>758</v>
      </c>
      <c r="AAJ779" s="409" t="s">
        <v>758</v>
      </c>
      <c r="AAK779" s="409" t="s">
        <v>758</v>
      </c>
      <c r="AAL779" s="409" t="s">
        <v>758</v>
      </c>
      <c r="AAM779" s="409" t="s">
        <v>758</v>
      </c>
      <c r="AAN779" s="409" t="s">
        <v>758</v>
      </c>
      <c r="AAO779" s="409" t="s">
        <v>758</v>
      </c>
      <c r="AAP779" s="409" t="s">
        <v>758</v>
      </c>
      <c r="AAQ779" s="409" t="s">
        <v>758</v>
      </c>
      <c r="AAR779" s="409" t="s">
        <v>758</v>
      </c>
      <c r="AAS779" s="409" t="s">
        <v>758</v>
      </c>
      <c r="AAT779" s="409" t="s">
        <v>758</v>
      </c>
      <c r="AAU779" s="409" t="s">
        <v>758</v>
      </c>
      <c r="AAV779" s="409" t="s">
        <v>758</v>
      </c>
      <c r="AAW779" s="409" t="s">
        <v>758</v>
      </c>
      <c r="AAX779" s="409" t="s">
        <v>758</v>
      </c>
      <c r="AAY779" s="409" t="s">
        <v>758</v>
      </c>
      <c r="AAZ779" s="409" t="s">
        <v>758</v>
      </c>
      <c r="ABA779" s="409" t="s">
        <v>758</v>
      </c>
      <c r="ABB779" s="409" t="s">
        <v>758</v>
      </c>
      <c r="ABC779" s="409" t="s">
        <v>758</v>
      </c>
      <c r="ABD779" s="409" t="s">
        <v>758</v>
      </c>
      <c r="ABE779" s="409" t="s">
        <v>758</v>
      </c>
      <c r="ABF779" s="409" t="s">
        <v>758</v>
      </c>
      <c r="ABG779" s="409" t="s">
        <v>758</v>
      </c>
      <c r="ABH779" s="409" t="s">
        <v>758</v>
      </c>
      <c r="ABI779" s="409" t="s">
        <v>758</v>
      </c>
      <c r="ABJ779" s="409" t="s">
        <v>758</v>
      </c>
      <c r="ABK779" s="409" t="s">
        <v>758</v>
      </c>
      <c r="ABL779" s="409" t="s">
        <v>758</v>
      </c>
      <c r="ABM779" s="409" t="s">
        <v>758</v>
      </c>
      <c r="ABN779" s="409" t="s">
        <v>758</v>
      </c>
      <c r="ABO779" s="409" t="s">
        <v>758</v>
      </c>
      <c r="ABP779" s="409" t="s">
        <v>758</v>
      </c>
      <c r="ABQ779" s="409" t="s">
        <v>758</v>
      </c>
      <c r="ABR779" s="409" t="s">
        <v>758</v>
      </c>
      <c r="ABS779" s="409" t="s">
        <v>758</v>
      </c>
      <c r="ABT779" s="409" t="s">
        <v>758</v>
      </c>
      <c r="ABU779" s="409" t="s">
        <v>758</v>
      </c>
      <c r="ABV779" s="409" t="s">
        <v>758</v>
      </c>
      <c r="ABW779" s="409" t="s">
        <v>758</v>
      </c>
      <c r="ABX779" s="409" t="s">
        <v>758</v>
      </c>
      <c r="ABY779" s="409" t="s">
        <v>758</v>
      </c>
      <c r="ABZ779" s="409" t="s">
        <v>758</v>
      </c>
      <c r="ACA779" s="409" t="s">
        <v>758</v>
      </c>
      <c r="ACB779" s="409" t="s">
        <v>758</v>
      </c>
      <c r="ACC779" s="409" t="s">
        <v>758</v>
      </c>
      <c r="ACD779" s="409" t="s">
        <v>758</v>
      </c>
      <c r="ACE779" s="409" t="s">
        <v>758</v>
      </c>
      <c r="ACF779" s="409" t="s">
        <v>758</v>
      </c>
      <c r="ACG779" s="409" t="s">
        <v>758</v>
      </c>
      <c r="ACH779" s="409" t="s">
        <v>758</v>
      </c>
      <c r="ACI779" s="409" t="s">
        <v>758</v>
      </c>
      <c r="ACJ779" s="409" t="s">
        <v>758</v>
      </c>
      <c r="ACK779" s="409" t="s">
        <v>758</v>
      </c>
      <c r="ACL779" s="409" t="s">
        <v>758</v>
      </c>
      <c r="ACM779" s="409" t="s">
        <v>758</v>
      </c>
      <c r="ACN779" s="409" t="s">
        <v>758</v>
      </c>
      <c r="ACO779" s="409" t="s">
        <v>758</v>
      </c>
      <c r="ACP779" s="409" t="s">
        <v>758</v>
      </c>
      <c r="ACQ779" s="409" t="s">
        <v>758</v>
      </c>
      <c r="ACR779" s="409" t="s">
        <v>758</v>
      </c>
      <c r="ACS779" s="409" t="s">
        <v>758</v>
      </c>
      <c r="ACT779" s="409" t="s">
        <v>758</v>
      </c>
      <c r="ACU779" s="409" t="s">
        <v>758</v>
      </c>
      <c r="ACV779" s="409" t="s">
        <v>758</v>
      </c>
      <c r="ACW779" s="409" t="s">
        <v>758</v>
      </c>
      <c r="ACX779" s="409" t="s">
        <v>758</v>
      </c>
      <c r="ACY779" s="409" t="s">
        <v>758</v>
      </c>
      <c r="ACZ779" s="409" t="s">
        <v>758</v>
      </c>
      <c r="ADA779" s="409" t="s">
        <v>758</v>
      </c>
      <c r="ADB779" s="409" t="s">
        <v>758</v>
      </c>
      <c r="ADC779" s="409" t="s">
        <v>758</v>
      </c>
      <c r="ADD779" s="409" t="s">
        <v>758</v>
      </c>
      <c r="ADE779" s="409" t="s">
        <v>758</v>
      </c>
      <c r="ADF779" s="409" t="s">
        <v>758</v>
      </c>
      <c r="ADG779" s="409" t="s">
        <v>758</v>
      </c>
      <c r="ADH779" s="409" t="s">
        <v>758</v>
      </c>
      <c r="ADI779" s="409" t="s">
        <v>758</v>
      </c>
      <c r="ADJ779" s="409" t="s">
        <v>758</v>
      </c>
      <c r="ADK779" s="409" t="s">
        <v>758</v>
      </c>
      <c r="ADL779" s="409" t="s">
        <v>758</v>
      </c>
      <c r="ADM779" s="409" t="s">
        <v>758</v>
      </c>
      <c r="ADN779" s="409" t="s">
        <v>758</v>
      </c>
      <c r="ADO779" s="409" t="s">
        <v>758</v>
      </c>
      <c r="ADP779" s="409" t="s">
        <v>758</v>
      </c>
      <c r="ADQ779" s="409" t="s">
        <v>758</v>
      </c>
      <c r="ADR779" s="409" t="s">
        <v>758</v>
      </c>
      <c r="ADS779" s="409" t="s">
        <v>758</v>
      </c>
      <c r="ADT779" s="409" t="s">
        <v>758</v>
      </c>
      <c r="ADU779" s="409" t="s">
        <v>758</v>
      </c>
      <c r="ADV779" s="409" t="s">
        <v>758</v>
      </c>
      <c r="ADW779" s="409" t="s">
        <v>758</v>
      </c>
      <c r="ADX779" s="409" t="s">
        <v>758</v>
      </c>
      <c r="ADY779" s="409" t="s">
        <v>758</v>
      </c>
      <c r="ADZ779" s="409" t="s">
        <v>758</v>
      </c>
      <c r="AEA779" s="409" t="s">
        <v>758</v>
      </c>
      <c r="AEB779" s="409" t="s">
        <v>758</v>
      </c>
      <c r="AEC779" s="409" t="s">
        <v>758</v>
      </c>
      <c r="AED779" s="409" t="s">
        <v>758</v>
      </c>
      <c r="AEE779" s="409" t="s">
        <v>758</v>
      </c>
      <c r="AEF779" s="409" t="s">
        <v>758</v>
      </c>
      <c r="AEG779" s="409" t="s">
        <v>758</v>
      </c>
      <c r="AEH779" s="409" t="s">
        <v>758</v>
      </c>
      <c r="AEI779" s="409" t="s">
        <v>758</v>
      </c>
      <c r="AEJ779" s="409" t="s">
        <v>758</v>
      </c>
      <c r="AEK779" s="409" t="s">
        <v>758</v>
      </c>
      <c r="AEL779" s="409" t="s">
        <v>758</v>
      </c>
      <c r="AEM779" s="409" t="s">
        <v>758</v>
      </c>
      <c r="AEN779" s="409" t="s">
        <v>758</v>
      </c>
      <c r="AEO779" s="409" t="s">
        <v>758</v>
      </c>
      <c r="AEP779" s="409" t="s">
        <v>758</v>
      </c>
      <c r="AEQ779" s="409" t="s">
        <v>758</v>
      </c>
      <c r="AER779" s="409" t="s">
        <v>758</v>
      </c>
      <c r="AES779" s="409" t="s">
        <v>758</v>
      </c>
      <c r="AET779" s="409" t="s">
        <v>758</v>
      </c>
      <c r="AEU779" s="409" t="s">
        <v>758</v>
      </c>
      <c r="AEV779" s="409" t="s">
        <v>758</v>
      </c>
      <c r="AEW779" s="409" t="s">
        <v>758</v>
      </c>
      <c r="AEX779" s="409" t="s">
        <v>758</v>
      </c>
      <c r="AEY779" s="409" t="s">
        <v>758</v>
      </c>
      <c r="AEZ779" s="409" t="s">
        <v>758</v>
      </c>
      <c r="AFA779" s="409" t="s">
        <v>758</v>
      </c>
      <c r="AFB779" s="409" t="s">
        <v>758</v>
      </c>
      <c r="AFC779" s="409" t="s">
        <v>758</v>
      </c>
      <c r="AFD779" s="409" t="s">
        <v>758</v>
      </c>
      <c r="AFE779" s="409" t="s">
        <v>758</v>
      </c>
      <c r="AFF779" s="409" t="s">
        <v>758</v>
      </c>
      <c r="AFG779" s="409" t="s">
        <v>758</v>
      </c>
      <c r="AFH779" s="409" t="s">
        <v>758</v>
      </c>
      <c r="AFI779" s="409" t="s">
        <v>758</v>
      </c>
      <c r="AFJ779" s="409" t="s">
        <v>758</v>
      </c>
      <c r="AFK779" s="409" t="s">
        <v>758</v>
      </c>
      <c r="AFL779" s="409" t="s">
        <v>758</v>
      </c>
      <c r="AFM779" s="409" t="s">
        <v>758</v>
      </c>
      <c r="AFN779" s="409" t="s">
        <v>758</v>
      </c>
      <c r="AFO779" s="409" t="s">
        <v>758</v>
      </c>
      <c r="AFP779" s="409" t="s">
        <v>758</v>
      </c>
      <c r="AFQ779" s="409" t="s">
        <v>758</v>
      </c>
      <c r="AFR779" s="409" t="s">
        <v>758</v>
      </c>
      <c r="AFS779" s="409" t="s">
        <v>758</v>
      </c>
      <c r="AFT779" s="409" t="s">
        <v>758</v>
      </c>
      <c r="AFU779" s="409" t="s">
        <v>758</v>
      </c>
      <c r="AFV779" s="409" t="s">
        <v>758</v>
      </c>
      <c r="AFW779" s="409" t="s">
        <v>758</v>
      </c>
      <c r="AFX779" s="409" t="s">
        <v>758</v>
      </c>
      <c r="AFY779" s="409" t="s">
        <v>758</v>
      </c>
      <c r="AFZ779" s="409" t="s">
        <v>758</v>
      </c>
      <c r="AGA779" s="409" t="s">
        <v>758</v>
      </c>
      <c r="AGB779" s="409" t="s">
        <v>758</v>
      </c>
      <c r="AGC779" s="409" t="s">
        <v>758</v>
      </c>
      <c r="AGD779" s="409" t="s">
        <v>758</v>
      </c>
      <c r="AGE779" s="409" t="s">
        <v>758</v>
      </c>
      <c r="AGF779" s="409" t="s">
        <v>758</v>
      </c>
      <c r="AGG779" s="409" t="s">
        <v>758</v>
      </c>
      <c r="AGH779" s="409" t="s">
        <v>758</v>
      </c>
      <c r="AGI779" s="409" t="s">
        <v>758</v>
      </c>
      <c r="AGJ779" s="409" t="s">
        <v>758</v>
      </c>
      <c r="AGK779" s="409" t="s">
        <v>758</v>
      </c>
      <c r="AGL779" s="409" t="s">
        <v>758</v>
      </c>
      <c r="AGM779" s="409" t="s">
        <v>758</v>
      </c>
      <c r="AGN779" s="409" t="s">
        <v>758</v>
      </c>
      <c r="AGO779" s="409" t="s">
        <v>758</v>
      </c>
      <c r="AGP779" s="409" t="s">
        <v>758</v>
      </c>
      <c r="AGQ779" s="409" t="s">
        <v>758</v>
      </c>
      <c r="AGR779" s="409" t="s">
        <v>758</v>
      </c>
      <c r="AGS779" s="409" t="s">
        <v>758</v>
      </c>
      <c r="AGT779" s="409" t="s">
        <v>758</v>
      </c>
      <c r="AGU779" s="409" t="s">
        <v>758</v>
      </c>
      <c r="AGV779" s="409" t="s">
        <v>758</v>
      </c>
      <c r="AGW779" s="409" t="s">
        <v>758</v>
      </c>
      <c r="AGX779" s="409" t="s">
        <v>758</v>
      </c>
      <c r="AGY779" s="409" t="s">
        <v>758</v>
      </c>
      <c r="AGZ779" s="409" t="s">
        <v>758</v>
      </c>
      <c r="AHA779" s="409" t="s">
        <v>758</v>
      </c>
      <c r="AHB779" s="409" t="s">
        <v>758</v>
      </c>
      <c r="AHC779" s="409" t="s">
        <v>758</v>
      </c>
      <c r="AHD779" s="409" t="s">
        <v>758</v>
      </c>
      <c r="AHE779" s="409" t="s">
        <v>758</v>
      </c>
      <c r="AHF779" s="409" t="s">
        <v>758</v>
      </c>
      <c r="AHG779" s="409" t="s">
        <v>758</v>
      </c>
      <c r="AHH779" s="409" t="s">
        <v>758</v>
      </c>
      <c r="AHI779" s="409" t="s">
        <v>758</v>
      </c>
      <c r="AHJ779" s="409" t="s">
        <v>758</v>
      </c>
      <c r="AHK779" s="409" t="s">
        <v>758</v>
      </c>
      <c r="AHL779" s="409" t="s">
        <v>758</v>
      </c>
      <c r="AHM779" s="409" t="s">
        <v>758</v>
      </c>
      <c r="AHN779" s="409" t="s">
        <v>758</v>
      </c>
      <c r="AHO779" s="409" t="s">
        <v>758</v>
      </c>
      <c r="AHP779" s="409" t="s">
        <v>758</v>
      </c>
      <c r="AHQ779" s="409" t="s">
        <v>758</v>
      </c>
      <c r="AHR779" s="409" t="s">
        <v>758</v>
      </c>
      <c r="AHS779" s="409" t="s">
        <v>758</v>
      </c>
      <c r="AHT779" s="409" t="s">
        <v>758</v>
      </c>
      <c r="AHU779" s="409" t="s">
        <v>758</v>
      </c>
      <c r="AHV779" s="409" t="s">
        <v>758</v>
      </c>
      <c r="AHW779" s="409" t="s">
        <v>758</v>
      </c>
      <c r="AHX779" s="409" t="s">
        <v>758</v>
      </c>
      <c r="AHY779" s="409" t="s">
        <v>758</v>
      </c>
      <c r="AHZ779" s="409" t="s">
        <v>758</v>
      </c>
      <c r="AIA779" s="409" t="s">
        <v>758</v>
      </c>
      <c r="AIB779" s="409" t="s">
        <v>758</v>
      </c>
      <c r="AIC779" s="409" t="s">
        <v>758</v>
      </c>
      <c r="AID779" s="409" t="s">
        <v>758</v>
      </c>
      <c r="AIE779" s="409" t="s">
        <v>758</v>
      </c>
      <c r="AIF779" s="409" t="s">
        <v>758</v>
      </c>
      <c r="AIG779" s="409" t="s">
        <v>758</v>
      </c>
      <c r="AIH779" s="409" t="s">
        <v>758</v>
      </c>
      <c r="AII779" s="409" t="s">
        <v>758</v>
      </c>
      <c r="AIJ779" s="409" t="s">
        <v>758</v>
      </c>
      <c r="AIK779" s="409" t="s">
        <v>758</v>
      </c>
      <c r="AIL779" s="409" t="s">
        <v>758</v>
      </c>
      <c r="AIM779" s="409" t="s">
        <v>758</v>
      </c>
      <c r="AIN779" s="409" t="s">
        <v>758</v>
      </c>
      <c r="AIO779" s="409" t="s">
        <v>758</v>
      </c>
      <c r="AIP779" s="409" t="s">
        <v>758</v>
      </c>
      <c r="AIQ779" s="409" t="s">
        <v>758</v>
      </c>
      <c r="AIR779" s="409" t="s">
        <v>758</v>
      </c>
      <c r="AIS779" s="409" t="s">
        <v>758</v>
      </c>
      <c r="AIT779" s="409" t="s">
        <v>758</v>
      </c>
      <c r="AIU779" s="409" t="s">
        <v>758</v>
      </c>
      <c r="AIV779" s="409" t="s">
        <v>758</v>
      </c>
      <c r="AIW779" s="409" t="s">
        <v>758</v>
      </c>
      <c r="AIX779" s="409" t="s">
        <v>758</v>
      </c>
      <c r="AIY779" s="409" t="s">
        <v>758</v>
      </c>
      <c r="AIZ779" s="409" t="s">
        <v>758</v>
      </c>
      <c r="AJA779" s="409" t="s">
        <v>758</v>
      </c>
      <c r="AJB779" s="409" t="s">
        <v>758</v>
      </c>
      <c r="AJC779" s="409" t="s">
        <v>758</v>
      </c>
      <c r="AJD779" s="409" t="s">
        <v>758</v>
      </c>
      <c r="AJE779" s="409" t="s">
        <v>758</v>
      </c>
      <c r="AJF779" s="409" t="s">
        <v>758</v>
      </c>
      <c r="AJG779" s="409" t="s">
        <v>758</v>
      </c>
      <c r="AJH779" s="409" t="s">
        <v>758</v>
      </c>
      <c r="AJI779" s="409" t="s">
        <v>758</v>
      </c>
      <c r="AJJ779" s="409" t="s">
        <v>758</v>
      </c>
      <c r="AJK779" s="409" t="s">
        <v>758</v>
      </c>
      <c r="AJL779" s="409" t="s">
        <v>758</v>
      </c>
      <c r="AJM779" s="409" t="s">
        <v>758</v>
      </c>
      <c r="AJN779" s="409" t="s">
        <v>758</v>
      </c>
      <c r="AJO779" s="409" t="s">
        <v>758</v>
      </c>
      <c r="AJP779" s="409" t="s">
        <v>758</v>
      </c>
      <c r="AJQ779" s="409" t="s">
        <v>758</v>
      </c>
      <c r="AJR779" s="409" t="s">
        <v>758</v>
      </c>
      <c r="AJS779" s="409" t="s">
        <v>758</v>
      </c>
      <c r="AJT779" s="409" t="s">
        <v>758</v>
      </c>
      <c r="AJU779" s="409" t="s">
        <v>758</v>
      </c>
      <c r="AJV779" s="409" t="s">
        <v>758</v>
      </c>
      <c r="AJW779" s="409" t="s">
        <v>758</v>
      </c>
      <c r="AJX779" s="409" t="s">
        <v>758</v>
      </c>
      <c r="AJY779" s="409" t="s">
        <v>758</v>
      </c>
      <c r="AJZ779" s="409" t="s">
        <v>758</v>
      </c>
      <c r="AKA779" s="409" t="s">
        <v>758</v>
      </c>
      <c r="AKB779" s="409" t="s">
        <v>758</v>
      </c>
      <c r="AKC779" s="409" t="s">
        <v>758</v>
      </c>
      <c r="AKD779" s="409" t="s">
        <v>758</v>
      </c>
      <c r="AKE779" s="409" t="s">
        <v>758</v>
      </c>
      <c r="AKF779" s="409" t="s">
        <v>758</v>
      </c>
      <c r="AKG779" s="409" t="s">
        <v>758</v>
      </c>
      <c r="AKH779" s="409" t="s">
        <v>758</v>
      </c>
      <c r="AKI779" s="409" t="s">
        <v>758</v>
      </c>
      <c r="AKJ779" s="409" t="s">
        <v>758</v>
      </c>
      <c r="AKK779" s="409" t="s">
        <v>758</v>
      </c>
      <c r="AKL779" s="409" t="s">
        <v>758</v>
      </c>
      <c r="AKM779" s="409" t="s">
        <v>758</v>
      </c>
      <c r="AKN779" s="409" t="s">
        <v>758</v>
      </c>
      <c r="AKO779" s="409" t="s">
        <v>758</v>
      </c>
      <c r="AKP779" s="409" t="s">
        <v>758</v>
      </c>
      <c r="AKQ779" s="409" t="s">
        <v>758</v>
      </c>
      <c r="AKR779" s="409" t="s">
        <v>758</v>
      </c>
      <c r="AKS779" s="409" t="s">
        <v>758</v>
      </c>
      <c r="AKT779" s="409" t="s">
        <v>758</v>
      </c>
      <c r="AKU779" s="409" t="s">
        <v>758</v>
      </c>
      <c r="AKV779" s="409" t="s">
        <v>758</v>
      </c>
      <c r="AKW779" s="409" t="s">
        <v>758</v>
      </c>
      <c r="AKX779" s="409" t="s">
        <v>758</v>
      </c>
      <c r="AKY779" s="409" t="s">
        <v>758</v>
      </c>
      <c r="AKZ779" s="409" t="s">
        <v>758</v>
      </c>
      <c r="ALA779" s="409" t="s">
        <v>758</v>
      </c>
      <c r="ALB779" s="409" t="s">
        <v>758</v>
      </c>
      <c r="ALC779" s="409" t="s">
        <v>758</v>
      </c>
      <c r="ALD779" s="409" t="s">
        <v>758</v>
      </c>
      <c r="ALE779" s="409" t="s">
        <v>758</v>
      </c>
      <c r="ALF779" s="409" t="s">
        <v>758</v>
      </c>
      <c r="ALG779" s="409" t="s">
        <v>758</v>
      </c>
      <c r="ALH779" s="409" t="s">
        <v>758</v>
      </c>
      <c r="ALI779" s="409" t="s">
        <v>758</v>
      </c>
      <c r="ALJ779" s="409" t="s">
        <v>758</v>
      </c>
      <c r="ALK779" s="409" t="s">
        <v>758</v>
      </c>
      <c r="ALL779" s="409" t="s">
        <v>758</v>
      </c>
      <c r="ALM779" s="409" t="s">
        <v>758</v>
      </c>
      <c r="ALN779" s="409" t="s">
        <v>758</v>
      </c>
      <c r="ALO779" s="409" t="s">
        <v>758</v>
      </c>
      <c r="ALP779" s="409" t="s">
        <v>758</v>
      </c>
      <c r="ALQ779" s="409" t="s">
        <v>758</v>
      </c>
      <c r="ALR779" s="409" t="s">
        <v>758</v>
      </c>
      <c r="ALS779" s="409" t="s">
        <v>758</v>
      </c>
      <c r="ALT779" s="409" t="s">
        <v>758</v>
      </c>
      <c r="ALU779" s="409" t="s">
        <v>758</v>
      </c>
      <c r="ALV779" s="409" t="s">
        <v>758</v>
      </c>
      <c r="ALW779" s="409" t="s">
        <v>758</v>
      </c>
      <c r="ALX779" s="409" t="s">
        <v>758</v>
      </c>
      <c r="ALY779" s="409" t="s">
        <v>758</v>
      </c>
      <c r="ALZ779" s="409" t="s">
        <v>758</v>
      </c>
      <c r="AMA779" s="409" t="s">
        <v>758</v>
      </c>
      <c r="AMB779" s="409" t="s">
        <v>758</v>
      </c>
      <c r="AMC779" s="409" t="s">
        <v>758</v>
      </c>
      <c r="AMD779" s="409" t="s">
        <v>758</v>
      </c>
      <c r="AME779" s="409" t="s">
        <v>758</v>
      </c>
      <c r="AMF779" s="409" t="s">
        <v>758</v>
      </c>
      <c r="AMG779" s="409" t="s">
        <v>758</v>
      </c>
      <c r="AMH779" s="409" t="s">
        <v>758</v>
      </c>
      <c r="AMI779" s="409" t="s">
        <v>758</v>
      </c>
      <c r="AMJ779" s="409" t="s">
        <v>758</v>
      </c>
      <c r="AMK779" s="409" t="s">
        <v>758</v>
      </c>
      <c r="AML779" s="409" t="s">
        <v>758</v>
      </c>
      <c r="AMM779" s="409" t="s">
        <v>758</v>
      </c>
      <c r="AMN779" s="409" t="s">
        <v>758</v>
      </c>
      <c r="AMO779" s="409" t="s">
        <v>758</v>
      </c>
      <c r="AMP779" s="409" t="s">
        <v>758</v>
      </c>
      <c r="AMQ779" s="409" t="s">
        <v>758</v>
      </c>
      <c r="AMR779" s="409" t="s">
        <v>758</v>
      </c>
      <c r="AMS779" s="409" t="s">
        <v>758</v>
      </c>
      <c r="AMT779" s="409" t="s">
        <v>758</v>
      </c>
      <c r="AMU779" s="409" t="s">
        <v>758</v>
      </c>
      <c r="AMV779" s="409" t="s">
        <v>758</v>
      </c>
      <c r="AMW779" s="409" t="s">
        <v>758</v>
      </c>
      <c r="AMX779" s="409" t="s">
        <v>758</v>
      </c>
      <c r="AMY779" s="409" t="s">
        <v>758</v>
      </c>
      <c r="AMZ779" s="409" t="s">
        <v>758</v>
      </c>
      <c r="ANA779" s="409" t="s">
        <v>758</v>
      </c>
      <c r="ANB779" s="409" t="s">
        <v>758</v>
      </c>
      <c r="ANC779" s="409" t="s">
        <v>758</v>
      </c>
      <c r="AND779" s="409" t="s">
        <v>758</v>
      </c>
      <c r="ANE779" s="409" t="s">
        <v>758</v>
      </c>
      <c r="ANF779" s="409" t="s">
        <v>758</v>
      </c>
      <c r="ANG779" s="409" t="s">
        <v>758</v>
      </c>
      <c r="ANH779" s="409" t="s">
        <v>758</v>
      </c>
      <c r="ANI779" s="409" t="s">
        <v>758</v>
      </c>
      <c r="ANJ779" s="409" t="s">
        <v>758</v>
      </c>
      <c r="ANK779" s="409" t="s">
        <v>758</v>
      </c>
      <c r="ANL779" s="409" t="s">
        <v>758</v>
      </c>
      <c r="ANM779" s="409" t="s">
        <v>758</v>
      </c>
      <c r="ANN779" s="409" t="s">
        <v>758</v>
      </c>
      <c r="ANO779" s="409" t="s">
        <v>758</v>
      </c>
      <c r="ANP779" s="409" t="s">
        <v>758</v>
      </c>
      <c r="ANQ779" s="409" t="s">
        <v>758</v>
      </c>
      <c r="ANR779" s="409" t="s">
        <v>758</v>
      </c>
      <c r="ANS779" s="409" t="s">
        <v>758</v>
      </c>
      <c r="ANT779" s="409" t="s">
        <v>758</v>
      </c>
      <c r="ANU779" s="409" t="s">
        <v>758</v>
      </c>
      <c r="ANV779" s="409" t="s">
        <v>758</v>
      </c>
      <c r="ANW779" s="409" t="s">
        <v>758</v>
      </c>
      <c r="ANX779" s="409" t="s">
        <v>758</v>
      </c>
      <c r="ANY779" s="409" t="s">
        <v>758</v>
      </c>
      <c r="ANZ779" s="409" t="s">
        <v>758</v>
      </c>
      <c r="AOA779" s="409" t="s">
        <v>758</v>
      </c>
      <c r="AOB779" s="409" t="s">
        <v>758</v>
      </c>
      <c r="AOC779" s="409" t="s">
        <v>758</v>
      </c>
      <c r="AOD779" s="409" t="s">
        <v>758</v>
      </c>
      <c r="AOE779" s="409" t="s">
        <v>758</v>
      </c>
      <c r="AOF779" s="409" t="s">
        <v>758</v>
      </c>
      <c r="AOG779" s="409" t="s">
        <v>758</v>
      </c>
      <c r="AOH779" s="409" t="s">
        <v>758</v>
      </c>
      <c r="AOI779" s="409" t="s">
        <v>758</v>
      </c>
      <c r="AOJ779" s="409" t="s">
        <v>758</v>
      </c>
      <c r="AOK779" s="409" t="s">
        <v>758</v>
      </c>
      <c r="AOL779" s="409" t="s">
        <v>758</v>
      </c>
      <c r="AOM779" s="409" t="s">
        <v>758</v>
      </c>
      <c r="AON779" s="409" t="s">
        <v>758</v>
      </c>
      <c r="AOO779" s="409" t="s">
        <v>758</v>
      </c>
      <c r="AOP779" s="409" t="s">
        <v>758</v>
      </c>
      <c r="AOQ779" s="409" t="s">
        <v>758</v>
      </c>
      <c r="AOR779" s="409" t="s">
        <v>758</v>
      </c>
      <c r="AOS779" s="409" t="s">
        <v>758</v>
      </c>
      <c r="AOT779" s="409" t="s">
        <v>758</v>
      </c>
      <c r="AOU779" s="409" t="s">
        <v>758</v>
      </c>
      <c r="AOV779" s="409" t="s">
        <v>758</v>
      </c>
      <c r="AOW779" s="409" t="s">
        <v>758</v>
      </c>
      <c r="AOX779" s="409" t="s">
        <v>758</v>
      </c>
      <c r="AOY779" s="409" t="s">
        <v>758</v>
      </c>
      <c r="AOZ779" s="409" t="s">
        <v>758</v>
      </c>
      <c r="APA779" s="409" t="s">
        <v>758</v>
      </c>
      <c r="APB779" s="409" t="s">
        <v>758</v>
      </c>
      <c r="APC779" s="409" t="s">
        <v>758</v>
      </c>
      <c r="APD779" s="409" t="s">
        <v>758</v>
      </c>
      <c r="APE779" s="409" t="s">
        <v>758</v>
      </c>
      <c r="APF779" s="409" t="s">
        <v>758</v>
      </c>
      <c r="APG779" s="409" t="s">
        <v>758</v>
      </c>
      <c r="APH779" s="409" t="s">
        <v>758</v>
      </c>
      <c r="API779" s="409" t="s">
        <v>758</v>
      </c>
      <c r="APJ779" s="409" t="s">
        <v>758</v>
      </c>
      <c r="APK779" s="409" t="s">
        <v>758</v>
      </c>
      <c r="APL779" s="409" t="s">
        <v>758</v>
      </c>
      <c r="APM779" s="409" t="s">
        <v>758</v>
      </c>
      <c r="APN779" s="409" t="s">
        <v>758</v>
      </c>
      <c r="APO779" s="409" t="s">
        <v>758</v>
      </c>
      <c r="APP779" s="409" t="s">
        <v>758</v>
      </c>
      <c r="APQ779" s="409" t="s">
        <v>758</v>
      </c>
      <c r="APR779" s="409" t="s">
        <v>758</v>
      </c>
      <c r="APS779" s="409" t="s">
        <v>758</v>
      </c>
      <c r="APT779" s="409" t="s">
        <v>758</v>
      </c>
      <c r="APU779" s="409" t="s">
        <v>758</v>
      </c>
      <c r="APV779" s="409" t="s">
        <v>758</v>
      </c>
      <c r="APW779" s="409" t="s">
        <v>758</v>
      </c>
      <c r="APX779" s="409" t="s">
        <v>758</v>
      </c>
      <c r="APY779" s="409" t="s">
        <v>758</v>
      </c>
      <c r="APZ779" s="409" t="s">
        <v>758</v>
      </c>
      <c r="AQA779" s="409" t="s">
        <v>758</v>
      </c>
      <c r="AQB779" s="409" t="s">
        <v>758</v>
      </c>
      <c r="AQC779" s="409" t="s">
        <v>758</v>
      </c>
      <c r="AQD779" s="409" t="s">
        <v>758</v>
      </c>
      <c r="AQE779" s="409" t="s">
        <v>758</v>
      </c>
      <c r="AQF779" s="409" t="s">
        <v>758</v>
      </c>
      <c r="AQG779" s="409" t="s">
        <v>758</v>
      </c>
      <c r="AQH779" s="409" t="s">
        <v>758</v>
      </c>
      <c r="AQI779" s="409" t="s">
        <v>758</v>
      </c>
      <c r="AQJ779" s="409" t="s">
        <v>758</v>
      </c>
      <c r="AQK779" s="409" t="s">
        <v>758</v>
      </c>
      <c r="AQL779" s="409" t="s">
        <v>758</v>
      </c>
      <c r="AQM779" s="409" t="s">
        <v>758</v>
      </c>
      <c r="AQN779" s="409" t="s">
        <v>758</v>
      </c>
      <c r="AQO779" s="409" t="s">
        <v>758</v>
      </c>
      <c r="AQP779" s="409" t="s">
        <v>758</v>
      </c>
      <c r="AQQ779" s="409" t="s">
        <v>758</v>
      </c>
      <c r="AQR779" s="409" t="s">
        <v>758</v>
      </c>
      <c r="AQS779" s="409" t="s">
        <v>758</v>
      </c>
      <c r="AQT779" s="409" t="s">
        <v>758</v>
      </c>
      <c r="AQU779" s="409" t="s">
        <v>758</v>
      </c>
      <c r="AQV779" s="409" t="s">
        <v>758</v>
      </c>
      <c r="AQW779" s="409" t="s">
        <v>758</v>
      </c>
      <c r="AQX779" s="409" t="s">
        <v>758</v>
      </c>
      <c r="AQY779" s="409" t="s">
        <v>758</v>
      </c>
      <c r="AQZ779" s="409" t="s">
        <v>758</v>
      </c>
      <c r="ARA779" s="409" t="s">
        <v>758</v>
      </c>
      <c r="ARB779" s="409" t="s">
        <v>758</v>
      </c>
      <c r="ARC779" s="409" t="s">
        <v>758</v>
      </c>
      <c r="ARD779" s="409" t="s">
        <v>758</v>
      </c>
      <c r="ARE779" s="409" t="s">
        <v>758</v>
      </c>
      <c r="ARF779" s="409" t="s">
        <v>758</v>
      </c>
      <c r="ARG779" s="409" t="s">
        <v>758</v>
      </c>
      <c r="ARH779" s="409" t="s">
        <v>758</v>
      </c>
      <c r="ARI779" s="409" t="s">
        <v>758</v>
      </c>
      <c r="ARJ779" s="409" t="s">
        <v>758</v>
      </c>
      <c r="ARK779" s="409" t="s">
        <v>758</v>
      </c>
      <c r="ARL779" s="409" t="s">
        <v>758</v>
      </c>
      <c r="ARM779" s="409" t="s">
        <v>758</v>
      </c>
      <c r="ARN779" s="409" t="s">
        <v>758</v>
      </c>
      <c r="ARO779" s="409" t="s">
        <v>758</v>
      </c>
      <c r="ARP779" s="409" t="s">
        <v>758</v>
      </c>
      <c r="ARQ779" s="409" t="s">
        <v>758</v>
      </c>
      <c r="ARR779" s="409" t="s">
        <v>758</v>
      </c>
      <c r="ARS779" s="409" t="s">
        <v>758</v>
      </c>
      <c r="ART779" s="409" t="s">
        <v>758</v>
      </c>
      <c r="ARU779" s="409" t="s">
        <v>758</v>
      </c>
      <c r="ARV779" s="409" t="s">
        <v>758</v>
      </c>
      <c r="ARW779" s="409" t="s">
        <v>758</v>
      </c>
      <c r="ARX779" s="409" t="s">
        <v>758</v>
      </c>
      <c r="ARY779" s="409" t="s">
        <v>758</v>
      </c>
      <c r="ARZ779" s="409" t="s">
        <v>758</v>
      </c>
      <c r="ASA779" s="409" t="s">
        <v>758</v>
      </c>
      <c r="ASB779" s="409" t="s">
        <v>758</v>
      </c>
      <c r="ASC779" s="409" t="s">
        <v>758</v>
      </c>
      <c r="ASD779" s="409" t="s">
        <v>758</v>
      </c>
      <c r="ASE779" s="409" t="s">
        <v>758</v>
      </c>
      <c r="ASF779" s="409" t="s">
        <v>758</v>
      </c>
      <c r="ASG779" s="409" t="s">
        <v>758</v>
      </c>
      <c r="ASH779" s="409" t="s">
        <v>758</v>
      </c>
      <c r="ASI779" s="409" t="s">
        <v>758</v>
      </c>
      <c r="ASJ779" s="409" t="s">
        <v>758</v>
      </c>
      <c r="ASK779" s="409" t="s">
        <v>758</v>
      </c>
      <c r="ASL779" s="409" t="s">
        <v>758</v>
      </c>
      <c r="ASM779" s="409" t="s">
        <v>758</v>
      </c>
      <c r="ASN779" s="409" t="s">
        <v>758</v>
      </c>
      <c r="ASO779" s="409" t="s">
        <v>758</v>
      </c>
      <c r="ASP779" s="409" t="s">
        <v>758</v>
      </c>
      <c r="ASQ779" s="409" t="s">
        <v>758</v>
      </c>
      <c r="ASR779" s="409" t="s">
        <v>758</v>
      </c>
      <c r="ASS779" s="409" t="s">
        <v>758</v>
      </c>
      <c r="AST779" s="409" t="s">
        <v>758</v>
      </c>
      <c r="ASU779" s="409" t="s">
        <v>758</v>
      </c>
      <c r="ASV779" s="409" t="s">
        <v>758</v>
      </c>
      <c r="ASW779" s="409" t="s">
        <v>758</v>
      </c>
      <c r="ASX779" s="409" t="s">
        <v>758</v>
      </c>
      <c r="ASY779" s="409" t="s">
        <v>758</v>
      </c>
      <c r="ASZ779" s="409" t="s">
        <v>758</v>
      </c>
      <c r="ATA779" s="409" t="s">
        <v>758</v>
      </c>
      <c r="ATB779" s="409" t="s">
        <v>758</v>
      </c>
      <c r="ATC779" s="409" t="s">
        <v>758</v>
      </c>
      <c r="ATD779" s="409" t="s">
        <v>758</v>
      </c>
      <c r="ATE779" s="409" t="s">
        <v>758</v>
      </c>
      <c r="ATF779" s="409" t="s">
        <v>758</v>
      </c>
      <c r="ATG779" s="409" t="s">
        <v>758</v>
      </c>
      <c r="ATH779" s="409" t="s">
        <v>758</v>
      </c>
      <c r="ATI779" s="409" t="s">
        <v>758</v>
      </c>
      <c r="ATJ779" s="409" t="s">
        <v>758</v>
      </c>
      <c r="ATK779" s="409" t="s">
        <v>758</v>
      </c>
      <c r="ATL779" s="409" t="s">
        <v>758</v>
      </c>
      <c r="ATM779" s="409" t="s">
        <v>758</v>
      </c>
      <c r="ATN779" s="409" t="s">
        <v>758</v>
      </c>
      <c r="ATO779" s="409" t="s">
        <v>758</v>
      </c>
      <c r="ATP779" s="409" t="s">
        <v>758</v>
      </c>
      <c r="ATQ779" s="409" t="s">
        <v>758</v>
      </c>
      <c r="ATR779" s="409" t="s">
        <v>758</v>
      </c>
      <c r="ATS779" s="409" t="s">
        <v>758</v>
      </c>
      <c r="ATT779" s="409" t="s">
        <v>758</v>
      </c>
      <c r="ATU779" s="409" t="s">
        <v>758</v>
      </c>
      <c r="ATV779" s="409" t="s">
        <v>758</v>
      </c>
      <c r="ATW779" s="409" t="s">
        <v>758</v>
      </c>
      <c r="ATX779" s="409" t="s">
        <v>758</v>
      </c>
      <c r="ATY779" s="409" t="s">
        <v>758</v>
      </c>
      <c r="ATZ779" s="409" t="s">
        <v>758</v>
      </c>
      <c r="AUA779" s="409" t="s">
        <v>758</v>
      </c>
      <c r="AUB779" s="409" t="s">
        <v>758</v>
      </c>
      <c r="AUC779" s="409" t="s">
        <v>758</v>
      </c>
      <c r="AUD779" s="409" t="s">
        <v>758</v>
      </c>
      <c r="AUE779" s="409" t="s">
        <v>758</v>
      </c>
      <c r="AUF779" s="409" t="s">
        <v>758</v>
      </c>
      <c r="AUG779" s="409" t="s">
        <v>758</v>
      </c>
      <c r="AUH779" s="409" t="s">
        <v>758</v>
      </c>
      <c r="AUI779" s="409" t="s">
        <v>758</v>
      </c>
      <c r="AUJ779" s="409" t="s">
        <v>758</v>
      </c>
      <c r="AUK779" s="409" t="s">
        <v>758</v>
      </c>
      <c r="AUL779" s="409" t="s">
        <v>758</v>
      </c>
      <c r="AUM779" s="409" t="s">
        <v>758</v>
      </c>
      <c r="AUN779" s="409" t="s">
        <v>758</v>
      </c>
      <c r="AUO779" s="409" t="s">
        <v>758</v>
      </c>
      <c r="AUP779" s="409" t="s">
        <v>758</v>
      </c>
      <c r="AUQ779" s="409" t="s">
        <v>758</v>
      </c>
      <c r="AUR779" s="409" t="s">
        <v>758</v>
      </c>
      <c r="AUS779" s="409" t="s">
        <v>758</v>
      </c>
      <c r="AUT779" s="409" t="s">
        <v>758</v>
      </c>
      <c r="AUU779" s="409" t="s">
        <v>758</v>
      </c>
      <c r="AUV779" s="409" t="s">
        <v>758</v>
      </c>
      <c r="AUW779" s="409" t="s">
        <v>758</v>
      </c>
      <c r="AUX779" s="409" t="s">
        <v>758</v>
      </c>
      <c r="AUY779" s="409" t="s">
        <v>758</v>
      </c>
      <c r="AUZ779" s="409" t="s">
        <v>758</v>
      </c>
      <c r="AVA779" s="409" t="s">
        <v>758</v>
      </c>
      <c r="AVB779" s="409" t="s">
        <v>758</v>
      </c>
      <c r="AVC779" s="409" t="s">
        <v>758</v>
      </c>
      <c r="AVD779" s="409" t="s">
        <v>758</v>
      </c>
      <c r="AVE779" s="409" t="s">
        <v>758</v>
      </c>
      <c r="AVF779" s="409" t="s">
        <v>758</v>
      </c>
      <c r="AVG779" s="409" t="s">
        <v>758</v>
      </c>
      <c r="AVH779" s="409" t="s">
        <v>758</v>
      </c>
      <c r="AVI779" s="409" t="s">
        <v>758</v>
      </c>
      <c r="AVJ779" s="409" t="s">
        <v>758</v>
      </c>
      <c r="AVK779" s="409" t="s">
        <v>758</v>
      </c>
      <c r="AVL779" s="409" t="s">
        <v>758</v>
      </c>
      <c r="AVM779" s="409" t="s">
        <v>758</v>
      </c>
      <c r="AVN779" s="409" t="s">
        <v>758</v>
      </c>
      <c r="AVO779" s="409" t="s">
        <v>758</v>
      </c>
      <c r="AVP779" s="409" t="s">
        <v>758</v>
      </c>
      <c r="AVQ779" s="409" t="s">
        <v>758</v>
      </c>
      <c r="AVR779" s="409" t="s">
        <v>758</v>
      </c>
      <c r="AVS779" s="409" t="s">
        <v>758</v>
      </c>
      <c r="AVT779" s="409" t="s">
        <v>758</v>
      </c>
      <c r="AVU779" s="409" t="s">
        <v>758</v>
      </c>
      <c r="AVV779" s="409" t="s">
        <v>758</v>
      </c>
      <c r="AVW779" s="409" t="s">
        <v>758</v>
      </c>
      <c r="AVX779" s="409" t="s">
        <v>758</v>
      </c>
      <c r="AVY779" s="409" t="s">
        <v>758</v>
      </c>
      <c r="AVZ779" s="409" t="s">
        <v>758</v>
      </c>
      <c r="AWA779" s="409" t="s">
        <v>758</v>
      </c>
      <c r="AWB779" s="409" t="s">
        <v>758</v>
      </c>
      <c r="AWC779" s="409" t="s">
        <v>758</v>
      </c>
      <c r="AWD779" s="409" t="s">
        <v>758</v>
      </c>
      <c r="AWE779" s="409" t="s">
        <v>758</v>
      </c>
      <c r="AWF779" s="409" t="s">
        <v>758</v>
      </c>
      <c r="AWG779" s="409" t="s">
        <v>758</v>
      </c>
      <c r="AWH779" s="409" t="s">
        <v>758</v>
      </c>
      <c r="AWI779" s="409" t="s">
        <v>758</v>
      </c>
      <c r="AWJ779" s="409" t="s">
        <v>758</v>
      </c>
      <c r="AWK779" s="409" t="s">
        <v>758</v>
      </c>
      <c r="AWL779" s="409" t="s">
        <v>758</v>
      </c>
      <c r="AWM779" s="409" t="s">
        <v>758</v>
      </c>
      <c r="AWN779" s="409" t="s">
        <v>758</v>
      </c>
      <c r="AWO779" s="409" t="s">
        <v>758</v>
      </c>
      <c r="AWP779" s="409" t="s">
        <v>758</v>
      </c>
      <c r="AWQ779" s="409" t="s">
        <v>758</v>
      </c>
      <c r="AWR779" s="409" t="s">
        <v>758</v>
      </c>
      <c r="AWS779" s="409" t="s">
        <v>758</v>
      </c>
      <c r="AWT779" s="409" t="s">
        <v>758</v>
      </c>
      <c r="AWU779" s="409" t="s">
        <v>758</v>
      </c>
      <c r="AWV779" s="409" t="s">
        <v>758</v>
      </c>
      <c r="AWW779" s="409" t="s">
        <v>758</v>
      </c>
      <c r="AWX779" s="409" t="s">
        <v>758</v>
      </c>
      <c r="AWY779" s="409" t="s">
        <v>758</v>
      </c>
      <c r="AWZ779" s="409" t="s">
        <v>758</v>
      </c>
      <c r="AXA779" s="409" t="s">
        <v>758</v>
      </c>
      <c r="AXB779" s="409" t="s">
        <v>758</v>
      </c>
      <c r="AXC779" s="409" t="s">
        <v>758</v>
      </c>
      <c r="AXD779" s="409" t="s">
        <v>758</v>
      </c>
      <c r="AXE779" s="409" t="s">
        <v>758</v>
      </c>
      <c r="AXF779" s="409" t="s">
        <v>758</v>
      </c>
      <c r="AXG779" s="409" t="s">
        <v>758</v>
      </c>
      <c r="AXH779" s="409" t="s">
        <v>758</v>
      </c>
      <c r="AXI779" s="409" t="s">
        <v>758</v>
      </c>
      <c r="AXJ779" s="409" t="s">
        <v>758</v>
      </c>
      <c r="AXK779" s="409" t="s">
        <v>758</v>
      </c>
      <c r="AXL779" s="409" t="s">
        <v>758</v>
      </c>
      <c r="AXM779" s="409" t="s">
        <v>758</v>
      </c>
      <c r="AXN779" s="409" t="s">
        <v>758</v>
      </c>
      <c r="AXO779" s="409" t="s">
        <v>758</v>
      </c>
      <c r="AXP779" s="409" t="s">
        <v>758</v>
      </c>
      <c r="AXQ779" s="409" t="s">
        <v>758</v>
      </c>
      <c r="AXR779" s="409" t="s">
        <v>758</v>
      </c>
      <c r="AXS779" s="409" t="s">
        <v>758</v>
      </c>
      <c r="AXT779" s="409" t="s">
        <v>758</v>
      </c>
      <c r="AXU779" s="409" t="s">
        <v>758</v>
      </c>
      <c r="AXV779" s="409" t="s">
        <v>758</v>
      </c>
      <c r="AXW779" s="409" t="s">
        <v>758</v>
      </c>
      <c r="AXX779" s="409" t="s">
        <v>758</v>
      </c>
      <c r="AXY779" s="409" t="s">
        <v>758</v>
      </c>
      <c r="AXZ779" s="409" t="s">
        <v>758</v>
      </c>
      <c r="AYA779" s="409" t="s">
        <v>758</v>
      </c>
      <c r="AYB779" s="409" t="s">
        <v>758</v>
      </c>
      <c r="AYC779" s="409" t="s">
        <v>758</v>
      </c>
      <c r="AYD779" s="409" t="s">
        <v>758</v>
      </c>
      <c r="AYE779" s="409" t="s">
        <v>758</v>
      </c>
      <c r="AYF779" s="409" t="s">
        <v>758</v>
      </c>
      <c r="AYG779" s="409" t="s">
        <v>758</v>
      </c>
      <c r="AYH779" s="409" t="s">
        <v>758</v>
      </c>
      <c r="AYI779" s="409" t="s">
        <v>758</v>
      </c>
      <c r="AYJ779" s="409" t="s">
        <v>758</v>
      </c>
      <c r="AYK779" s="409" t="s">
        <v>758</v>
      </c>
      <c r="AYL779" s="409" t="s">
        <v>758</v>
      </c>
      <c r="AYM779" s="409" t="s">
        <v>758</v>
      </c>
      <c r="AYN779" s="409" t="s">
        <v>758</v>
      </c>
      <c r="AYO779" s="409" t="s">
        <v>758</v>
      </c>
      <c r="AYP779" s="409" t="s">
        <v>758</v>
      </c>
      <c r="AYQ779" s="409" t="s">
        <v>758</v>
      </c>
      <c r="AYR779" s="409" t="s">
        <v>758</v>
      </c>
      <c r="AYS779" s="409" t="s">
        <v>758</v>
      </c>
      <c r="AYT779" s="409" t="s">
        <v>758</v>
      </c>
      <c r="AYU779" s="409" t="s">
        <v>758</v>
      </c>
      <c r="AYV779" s="409" t="s">
        <v>758</v>
      </c>
      <c r="AYW779" s="409" t="s">
        <v>758</v>
      </c>
      <c r="AYX779" s="409" t="s">
        <v>758</v>
      </c>
      <c r="AYY779" s="409" t="s">
        <v>758</v>
      </c>
      <c r="AYZ779" s="409" t="s">
        <v>758</v>
      </c>
      <c r="AZA779" s="409" t="s">
        <v>758</v>
      </c>
      <c r="AZB779" s="409" t="s">
        <v>758</v>
      </c>
      <c r="AZC779" s="409" t="s">
        <v>758</v>
      </c>
      <c r="AZD779" s="409" t="s">
        <v>758</v>
      </c>
      <c r="AZE779" s="409" t="s">
        <v>758</v>
      </c>
      <c r="AZF779" s="409" t="s">
        <v>758</v>
      </c>
      <c r="AZG779" s="409" t="s">
        <v>758</v>
      </c>
      <c r="AZH779" s="409" t="s">
        <v>758</v>
      </c>
      <c r="AZI779" s="409" t="s">
        <v>758</v>
      </c>
      <c r="AZJ779" s="409" t="s">
        <v>758</v>
      </c>
      <c r="AZK779" s="409" t="s">
        <v>758</v>
      </c>
      <c r="AZL779" s="409" t="s">
        <v>758</v>
      </c>
      <c r="AZM779" s="409" t="s">
        <v>758</v>
      </c>
      <c r="AZN779" s="409" t="s">
        <v>758</v>
      </c>
      <c r="AZO779" s="409" t="s">
        <v>758</v>
      </c>
      <c r="AZP779" s="409" t="s">
        <v>758</v>
      </c>
      <c r="AZQ779" s="409" t="s">
        <v>758</v>
      </c>
      <c r="AZR779" s="409" t="s">
        <v>758</v>
      </c>
      <c r="AZS779" s="409" t="s">
        <v>758</v>
      </c>
      <c r="AZT779" s="409" t="s">
        <v>758</v>
      </c>
      <c r="AZU779" s="409" t="s">
        <v>758</v>
      </c>
      <c r="AZV779" s="409" t="s">
        <v>758</v>
      </c>
      <c r="AZW779" s="409" t="s">
        <v>758</v>
      </c>
      <c r="AZX779" s="409" t="s">
        <v>758</v>
      </c>
      <c r="AZY779" s="409" t="s">
        <v>758</v>
      </c>
      <c r="AZZ779" s="409" t="s">
        <v>758</v>
      </c>
      <c r="BAA779" s="409" t="s">
        <v>758</v>
      </c>
      <c r="BAB779" s="409" t="s">
        <v>758</v>
      </c>
      <c r="BAC779" s="409" t="s">
        <v>758</v>
      </c>
      <c r="BAD779" s="409" t="s">
        <v>758</v>
      </c>
      <c r="BAE779" s="409" t="s">
        <v>758</v>
      </c>
      <c r="BAF779" s="409" t="s">
        <v>758</v>
      </c>
      <c r="BAG779" s="409" t="s">
        <v>758</v>
      </c>
      <c r="BAH779" s="409" t="s">
        <v>758</v>
      </c>
      <c r="BAI779" s="409" t="s">
        <v>758</v>
      </c>
      <c r="BAJ779" s="409" t="s">
        <v>758</v>
      </c>
      <c r="BAK779" s="409" t="s">
        <v>758</v>
      </c>
      <c r="BAL779" s="409" t="s">
        <v>758</v>
      </c>
      <c r="BAM779" s="409" t="s">
        <v>758</v>
      </c>
      <c r="BAN779" s="409" t="s">
        <v>758</v>
      </c>
      <c r="BAO779" s="409" t="s">
        <v>758</v>
      </c>
      <c r="BAP779" s="409" t="s">
        <v>758</v>
      </c>
      <c r="BAQ779" s="409" t="s">
        <v>758</v>
      </c>
      <c r="BAR779" s="409" t="s">
        <v>758</v>
      </c>
      <c r="BAS779" s="409" t="s">
        <v>758</v>
      </c>
      <c r="BAT779" s="409" t="s">
        <v>758</v>
      </c>
      <c r="BAU779" s="409" t="s">
        <v>758</v>
      </c>
      <c r="BAV779" s="409" t="s">
        <v>758</v>
      </c>
      <c r="BAW779" s="409" t="s">
        <v>758</v>
      </c>
      <c r="BAX779" s="409" t="s">
        <v>758</v>
      </c>
      <c r="BAY779" s="409" t="s">
        <v>758</v>
      </c>
      <c r="BAZ779" s="409" t="s">
        <v>758</v>
      </c>
      <c r="BBA779" s="409" t="s">
        <v>758</v>
      </c>
      <c r="BBB779" s="409" t="s">
        <v>758</v>
      </c>
      <c r="BBC779" s="409" t="s">
        <v>758</v>
      </c>
      <c r="BBD779" s="409" t="s">
        <v>758</v>
      </c>
      <c r="BBE779" s="409" t="s">
        <v>758</v>
      </c>
      <c r="BBF779" s="409" t="s">
        <v>758</v>
      </c>
      <c r="BBG779" s="409" t="s">
        <v>758</v>
      </c>
      <c r="BBH779" s="409" t="s">
        <v>758</v>
      </c>
      <c r="BBI779" s="409" t="s">
        <v>758</v>
      </c>
      <c r="BBJ779" s="409" t="s">
        <v>758</v>
      </c>
      <c r="BBK779" s="409" t="s">
        <v>758</v>
      </c>
      <c r="BBL779" s="409" t="s">
        <v>758</v>
      </c>
      <c r="BBM779" s="409" t="s">
        <v>758</v>
      </c>
      <c r="BBN779" s="409" t="s">
        <v>758</v>
      </c>
      <c r="BBO779" s="409" t="s">
        <v>758</v>
      </c>
      <c r="BBP779" s="409" t="s">
        <v>758</v>
      </c>
      <c r="BBQ779" s="409" t="s">
        <v>758</v>
      </c>
      <c r="BBR779" s="409" t="s">
        <v>758</v>
      </c>
      <c r="BBS779" s="409" t="s">
        <v>758</v>
      </c>
      <c r="BBT779" s="409" t="s">
        <v>758</v>
      </c>
      <c r="BBU779" s="409" t="s">
        <v>758</v>
      </c>
      <c r="BBV779" s="409" t="s">
        <v>758</v>
      </c>
      <c r="BBW779" s="409" t="s">
        <v>758</v>
      </c>
      <c r="BBX779" s="409" t="s">
        <v>758</v>
      </c>
      <c r="BBY779" s="409" t="s">
        <v>758</v>
      </c>
      <c r="BBZ779" s="409" t="s">
        <v>758</v>
      </c>
      <c r="BCA779" s="409" t="s">
        <v>758</v>
      </c>
      <c r="BCB779" s="409" t="s">
        <v>758</v>
      </c>
      <c r="BCC779" s="409" t="s">
        <v>758</v>
      </c>
      <c r="BCD779" s="409" t="s">
        <v>758</v>
      </c>
      <c r="BCE779" s="409" t="s">
        <v>758</v>
      </c>
      <c r="BCF779" s="409" t="s">
        <v>758</v>
      </c>
      <c r="BCG779" s="409" t="s">
        <v>758</v>
      </c>
      <c r="BCH779" s="409" t="s">
        <v>758</v>
      </c>
      <c r="BCI779" s="409" t="s">
        <v>758</v>
      </c>
      <c r="BCJ779" s="409" t="s">
        <v>758</v>
      </c>
      <c r="BCK779" s="409" t="s">
        <v>758</v>
      </c>
      <c r="BCL779" s="409" t="s">
        <v>758</v>
      </c>
      <c r="BCM779" s="409" t="s">
        <v>758</v>
      </c>
      <c r="BCN779" s="409" t="s">
        <v>758</v>
      </c>
      <c r="BCO779" s="409" t="s">
        <v>758</v>
      </c>
      <c r="BCP779" s="409" t="s">
        <v>758</v>
      </c>
      <c r="BCQ779" s="409" t="s">
        <v>758</v>
      </c>
      <c r="BCR779" s="409" t="s">
        <v>758</v>
      </c>
      <c r="BCS779" s="409" t="s">
        <v>758</v>
      </c>
      <c r="BCT779" s="409" t="s">
        <v>758</v>
      </c>
      <c r="BCU779" s="409" t="s">
        <v>758</v>
      </c>
      <c r="BCV779" s="409" t="s">
        <v>758</v>
      </c>
      <c r="BCW779" s="409" t="s">
        <v>758</v>
      </c>
      <c r="BCX779" s="409" t="s">
        <v>758</v>
      </c>
      <c r="BCY779" s="409" t="s">
        <v>758</v>
      </c>
      <c r="BCZ779" s="409" t="s">
        <v>758</v>
      </c>
      <c r="BDA779" s="409" t="s">
        <v>758</v>
      </c>
      <c r="BDB779" s="409" t="s">
        <v>758</v>
      </c>
      <c r="BDC779" s="409" t="s">
        <v>758</v>
      </c>
      <c r="BDD779" s="409" t="s">
        <v>758</v>
      </c>
      <c r="BDE779" s="409" t="s">
        <v>758</v>
      </c>
      <c r="BDF779" s="409" t="s">
        <v>758</v>
      </c>
      <c r="BDG779" s="409" t="s">
        <v>758</v>
      </c>
      <c r="BDH779" s="409" t="s">
        <v>758</v>
      </c>
      <c r="BDI779" s="409" t="s">
        <v>758</v>
      </c>
      <c r="BDJ779" s="409" t="s">
        <v>758</v>
      </c>
      <c r="BDK779" s="409" t="s">
        <v>758</v>
      </c>
      <c r="BDL779" s="409" t="s">
        <v>758</v>
      </c>
      <c r="BDM779" s="409" t="s">
        <v>758</v>
      </c>
      <c r="BDN779" s="409" t="s">
        <v>758</v>
      </c>
      <c r="BDO779" s="409" t="s">
        <v>758</v>
      </c>
      <c r="BDP779" s="409" t="s">
        <v>758</v>
      </c>
      <c r="BDQ779" s="409" t="s">
        <v>758</v>
      </c>
      <c r="BDR779" s="409" t="s">
        <v>758</v>
      </c>
      <c r="BDS779" s="409" t="s">
        <v>758</v>
      </c>
      <c r="BDT779" s="409" t="s">
        <v>758</v>
      </c>
      <c r="BDU779" s="409" t="s">
        <v>758</v>
      </c>
      <c r="BDV779" s="409" t="s">
        <v>758</v>
      </c>
      <c r="BDW779" s="409" t="s">
        <v>758</v>
      </c>
      <c r="BDX779" s="409" t="s">
        <v>758</v>
      </c>
      <c r="BDY779" s="409" t="s">
        <v>758</v>
      </c>
      <c r="BDZ779" s="409" t="s">
        <v>758</v>
      </c>
      <c r="BEA779" s="409" t="s">
        <v>758</v>
      </c>
      <c r="BEB779" s="409" t="s">
        <v>758</v>
      </c>
      <c r="BEC779" s="409" t="s">
        <v>758</v>
      </c>
      <c r="BED779" s="409" t="s">
        <v>758</v>
      </c>
      <c r="BEE779" s="409" t="s">
        <v>758</v>
      </c>
      <c r="BEF779" s="409" t="s">
        <v>758</v>
      </c>
      <c r="BEG779" s="409" t="s">
        <v>758</v>
      </c>
      <c r="BEH779" s="409" t="s">
        <v>758</v>
      </c>
      <c r="BEI779" s="409" t="s">
        <v>758</v>
      </c>
      <c r="BEJ779" s="409" t="s">
        <v>758</v>
      </c>
      <c r="BEK779" s="409" t="s">
        <v>758</v>
      </c>
      <c r="BEL779" s="409" t="s">
        <v>758</v>
      </c>
      <c r="BEM779" s="409" t="s">
        <v>758</v>
      </c>
      <c r="BEN779" s="409" t="s">
        <v>758</v>
      </c>
      <c r="BEO779" s="409" t="s">
        <v>758</v>
      </c>
      <c r="BEP779" s="409" t="s">
        <v>758</v>
      </c>
      <c r="BEQ779" s="409" t="s">
        <v>758</v>
      </c>
      <c r="BER779" s="409" t="s">
        <v>758</v>
      </c>
      <c r="BES779" s="409" t="s">
        <v>758</v>
      </c>
      <c r="BET779" s="409" t="s">
        <v>758</v>
      </c>
      <c r="BEU779" s="409" t="s">
        <v>758</v>
      </c>
      <c r="BEV779" s="409" t="s">
        <v>758</v>
      </c>
      <c r="BEW779" s="409" t="s">
        <v>758</v>
      </c>
      <c r="BEX779" s="409" t="s">
        <v>758</v>
      </c>
      <c r="BEY779" s="409" t="s">
        <v>758</v>
      </c>
      <c r="BEZ779" s="409" t="s">
        <v>758</v>
      </c>
      <c r="BFA779" s="409" t="s">
        <v>758</v>
      </c>
      <c r="BFB779" s="409" t="s">
        <v>758</v>
      </c>
      <c r="BFC779" s="409" t="s">
        <v>758</v>
      </c>
      <c r="BFD779" s="409" t="s">
        <v>758</v>
      </c>
      <c r="BFE779" s="409" t="s">
        <v>758</v>
      </c>
      <c r="BFF779" s="409" t="s">
        <v>758</v>
      </c>
      <c r="BFG779" s="409" t="s">
        <v>758</v>
      </c>
      <c r="BFH779" s="409" t="s">
        <v>758</v>
      </c>
      <c r="BFI779" s="409" t="s">
        <v>758</v>
      </c>
      <c r="BFJ779" s="409" t="s">
        <v>758</v>
      </c>
      <c r="BFK779" s="409" t="s">
        <v>758</v>
      </c>
      <c r="BFL779" s="409" t="s">
        <v>758</v>
      </c>
      <c r="BFM779" s="409" t="s">
        <v>758</v>
      </c>
      <c r="BFN779" s="409" t="s">
        <v>758</v>
      </c>
      <c r="BFO779" s="409" t="s">
        <v>758</v>
      </c>
      <c r="BFP779" s="409" t="s">
        <v>758</v>
      </c>
      <c r="BFQ779" s="409" t="s">
        <v>758</v>
      </c>
      <c r="BFR779" s="409" t="s">
        <v>758</v>
      </c>
      <c r="BFS779" s="409" t="s">
        <v>758</v>
      </c>
      <c r="BFT779" s="409" t="s">
        <v>758</v>
      </c>
      <c r="BFU779" s="409" t="s">
        <v>758</v>
      </c>
      <c r="BFV779" s="409" t="s">
        <v>758</v>
      </c>
      <c r="BFW779" s="409" t="s">
        <v>758</v>
      </c>
      <c r="BFX779" s="409" t="s">
        <v>758</v>
      </c>
      <c r="BFY779" s="409" t="s">
        <v>758</v>
      </c>
      <c r="BFZ779" s="409" t="s">
        <v>758</v>
      </c>
      <c r="BGA779" s="409" t="s">
        <v>758</v>
      </c>
      <c r="BGB779" s="409" t="s">
        <v>758</v>
      </c>
      <c r="BGC779" s="409" t="s">
        <v>758</v>
      </c>
      <c r="BGD779" s="409" t="s">
        <v>758</v>
      </c>
      <c r="BGE779" s="409" t="s">
        <v>758</v>
      </c>
      <c r="BGF779" s="409" t="s">
        <v>758</v>
      </c>
      <c r="BGG779" s="409" t="s">
        <v>758</v>
      </c>
      <c r="BGH779" s="409" t="s">
        <v>758</v>
      </c>
      <c r="BGI779" s="409" t="s">
        <v>758</v>
      </c>
      <c r="BGJ779" s="409" t="s">
        <v>758</v>
      </c>
      <c r="BGK779" s="409" t="s">
        <v>758</v>
      </c>
      <c r="BGL779" s="409" t="s">
        <v>758</v>
      </c>
      <c r="BGM779" s="409" t="s">
        <v>758</v>
      </c>
      <c r="BGN779" s="409" t="s">
        <v>758</v>
      </c>
      <c r="BGO779" s="409" t="s">
        <v>758</v>
      </c>
      <c r="BGP779" s="409" t="s">
        <v>758</v>
      </c>
      <c r="BGQ779" s="409" t="s">
        <v>758</v>
      </c>
      <c r="BGR779" s="409" t="s">
        <v>758</v>
      </c>
      <c r="BGS779" s="409" t="s">
        <v>758</v>
      </c>
      <c r="BGT779" s="409" t="s">
        <v>758</v>
      </c>
      <c r="BGU779" s="409" t="s">
        <v>758</v>
      </c>
      <c r="BGV779" s="409" t="s">
        <v>758</v>
      </c>
      <c r="BGW779" s="409" t="s">
        <v>758</v>
      </c>
      <c r="BGX779" s="409" t="s">
        <v>758</v>
      </c>
      <c r="BGY779" s="409" t="s">
        <v>758</v>
      </c>
      <c r="BGZ779" s="409" t="s">
        <v>758</v>
      </c>
      <c r="BHA779" s="409" t="s">
        <v>758</v>
      </c>
      <c r="BHB779" s="409" t="s">
        <v>758</v>
      </c>
      <c r="BHC779" s="409" t="s">
        <v>758</v>
      </c>
      <c r="BHD779" s="409" t="s">
        <v>758</v>
      </c>
      <c r="BHE779" s="409" t="s">
        <v>758</v>
      </c>
      <c r="BHF779" s="409" t="s">
        <v>758</v>
      </c>
      <c r="BHG779" s="409" t="s">
        <v>758</v>
      </c>
      <c r="BHH779" s="409" t="s">
        <v>758</v>
      </c>
      <c r="BHI779" s="409" t="s">
        <v>758</v>
      </c>
      <c r="BHJ779" s="409" t="s">
        <v>758</v>
      </c>
      <c r="BHK779" s="409" t="s">
        <v>758</v>
      </c>
      <c r="BHL779" s="409" t="s">
        <v>758</v>
      </c>
      <c r="BHM779" s="409" t="s">
        <v>758</v>
      </c>
      <c r="BHN779" s="409" t="s">
        <v>758</v>
      </c>
      <c r="BHO779" s="409" t="s">
        <v>758</v>
      </c>
      <c r="BHP779" s="409" t="s">
        <v>758</v>
      </c>
      <c r="BHQ779" s="409" t="s">
        <v>758</v>
      </c>
      <c r="BHR779" s="409" t="s">
        <v>758</v>
      </c>
      <c r="BHS779" s="409" t="s">
        <v>758</v>
      </c>
      <c r="BHT779" s="409" t="s">
        <v>758</v>
      </c>
      <c r="BHU779" s="409" t="s">
        <v>758</v>
      </c>
      <c r="BHV779" s="409" t="s">
        <v>758</v>
      </c>
      <c r="BHW779" s="409" t="s">
        <v>758</v>
      </c>
      <c r="BHX779" s="409" t="s">
        <v>758</v>
      </c>
      <c r="BHY779" s="409" t="s">
        <v>758</v>
      </c>
      <c r="BHZ779" s="409" t="s">
        <v>758</v>
      </c>
      <c r="BIA779" s="409" t="s">
        <v>758</v>
      </c>
      <c r="BIB779" s="409" t="s">
        <v>758</v>
      </c>
      <c r="BIC779" s="409" t="s">
        <v>758</v>
      </c>
      <c r="BID779" s="409" t="s">
        <v>758</v>
      </c>
      <c r="BIE779" s="409" t="s">
        <v>758</v>
      </c>
      <c r="BIF779" s="409" t="s">
        <v>758</v>
      </c>
      <c r="BIG779" s="409" t="s">
        <v>758</v>
      </c>
      <c r="BIH779" s="409" t="s">
        <v>758</v>
      </c>
      <c r="BII779" s="409" t="s">
        <v>758</v>
      </c>
      <c r="BIJ779" s="409" t="s">
        <v>758</v>
      </c>
      <c r="BIK779" s="409" t="s">
        <v>758</v>
      </c>
      <c r="BIL779" s="409" t="s">
        <v>758</v>
      </c>
      <c r="BIM779" s="409" t="s">
        <v>758</v>
      </c>
      <c r="BIN779" s="409" t="s">
        <v>758</v>
      </c>
      <c r="BIO779" s="409" t="s">
        <v>758</v>
      </c>
      <c r="BIP779" s="409" t="s">
        <v>758</v>
      </c>
      <c r="BIQ779" s="409" t="s">
        <v>758</v>
      </c>
      <c r="BIR779" s="409" t="s">
        <v>758</v>
      </c>
      <c r="BIS779" s="409" t="s">
        <v>758</v>
      </c>
      <c r="BIT779" s="409" t="s">
        <v>758</v>
      </c>
      <c r="BIU779" s="409" t="s">
        <v>758</v>
      </c>
      <c r="BIV779" s="409" t="s">
        <v>758</v>
      </c>
      <c r="BIW779" s="409" t="s">
        <v>758</v>
      </c>
      <c r="BIX779" s="409" t="s">
        <v>758</v>
      </c>
      <c r="BIY779" s="409" t="s">
        <v>758</v>
      </c>
      <c r="BIZ779" s="409" t="s">
        <v>758</v>
      </c>
      <c r="BJA779" s="409" t="s">
        <v>758</v>
      </c>
      <c r="BJB779" s="409" t="s">
        <v>758</v>
      </c>
      <c r="BJC779" s="409" t="s">
        <v>758</v>
      </c>
      <c r="BJD779" s="409" t="s">
        <v>758</v>
      </c>
      <c r="BJE779" s="409" t="s">
        <v>758</v>
      </c>
      <c r="BJF779" s="409" t="s">
        <v>758</v>
      </c>
      <c r="BJG779" s="409" t="s">
        <v>758</v>
      </c>
      <c r="BJH779" s="409" t="s">
        <v>758</v>
      </c>
      <c r="BJI779" s="409" t="s">
        <v>758</v>
      </c>
      <c r="BJJ779" s="409" t="s">
        <v>758</v>
      </c>
      <c r="BJK779" s="409" t="s">
        <v>758</v>
      </c>
      <c r="BJL779" s="409" t="s">
        <v>758</v>
      </c>
      <c r="BJM779" s="409" t="s">
        <v>758</v>
      </c>
      <c r="BJN779" s="409" t="s">
        <v>758</v>
      </c>
      <c r="BJO779" s="409" t="s">
        <v>758</v>
      </c>
      <c r="BJP779" s="409" t="s">
        <v>758</v>
      </c>
      <c r="BJQ779" s="409" t="s">
        <v>758</v>
      </c>
      <c r="BJR779" s="409" t="s">
        <v>758</v>
      </c>
      <c r="BJS779" s="409" t="s">
        <v>758</v>
      </c>
      <c r="BJT779" s="409" t="s">
        <v>758</v>
      </c>
      <c r="BJU779" s="409" t="s">
        <v>758</v>
      </c>
      <c r="BJV779" s="409" t="s">
        <v>758</v>
      </c>
      <c r="BJW779" s="409" t="s">
        <v>758</v>
      </c>
      <c r="BJX779" s="409" t="s">
        <v>758</v>
      </c>
      <c r="BJY779" s="409" t="s">
        <v>758</v>
      </c>
      <c r="BJZ779" s="409" t="s">
        <v>758</v>
      </c>
      <c r="BKA779" s="409" t="s">
        <v>758</v>
      </c>
      <c r="BKB779" s="409" t="s">
        <v>758</v>
      </c>
      <c r="BKC779" s="409" t="s">
        <v>758</v>
      </c>
      <c r="BKD779" s="409" t="s">
        <v>758</v>
      </c>
      <c r="BKE779" s="409" t="s">
        <v>758</v>
      </c>
      <c r="BKF779" s="409" t="s">
        <v>758</v>
      </c>
      <c r="BKG779" s="409" t="s">
        <v>758</v>
      </c>
      <c r="BKH779" s="409" t="s">
        <v>758</v>
      </c>
      <c r="BKI779" s="409" t="s">
        <v>758</v>
      </c>
      <c r="BKJ779" s="409" t="s">
        <v>758</v>
      </c>
      <c r="BKK779" s="409" t="s">
        <v>758</v>
      </c>
      <c r="BKL779" s="409" t="s">
        <v>758</v>
      </c>
      <c r="BKM779" s="409" t="s">
        <v>758</v>
      </c>
      <c r="BKN779" s="409" t="s">
        <v>758</v>
      </c>
      <c r="BKO779" s="409" t="s">
        <v>758</v>
      </c>
      <c r="BKP779" s="409" t="s">
        <v>758</v>
      </c>
      <c r="BKQ779" s="409" t="s">
        <v>758</v>
      </c>
      <c r="BKR779" s="409" t="s">
        <v>758</v>
      </c>
      <c r="BKS779" s="409" t="s">
        <v>758</v>
      </c>
      <c r="BKT779" s="409" t="s">
        <v>758</v>
      </c>
      <c r="BKU779" s="409" t="s">
        <v>758</v>
      </c>
      <c r="BKV779" s="409" t="s">
        <v>758</v>
      </c>
      <c r="BKW779" s="409" t="s">
        <v>758</v>
      </c>
      <c r="BKX779" s="409" t="s">
        <v>758</v>
      </c>
      <c r="BKY779" s="409" t="s">
        <v>758</v>
      </c>
      <c r="BKZ779" s="409" t="s">
        <v>758</v>
      </c>
      <c r="BLA779" s="409" t="s">
        <v>758</v>
      </c>
      <c r="BLB779" s="409" t="s">
        <v>758</v>
      </c>
      <c r="BLC779" s="409" t="s">
        <v>758</v>
      </c>
      <c r="BLD779" s="409" t="s">
        <v>758</v>
      </c>
      <c r="BLE779" s="409" t="s">
        <v>758</v>
      </c>
      <c r="BLF779" s="409" t="s">
        <v>758</v>
      </c>
      <c r="BLG779" s="409" t="s">
        <v>758</v>
      </c>
      <c r="BLH779" s="409" t="s">
        <v>758</v>
      </c>
      <c r="BLI779" s="409" t="s">
        <v>758</v>
      </c>
      <c r="BLJ779" s="409" t="s">
        <v>758</v>
      </c>
      <c r="BLK779" s="409" t="s">
        <v>758</v>
      </c>
      <c r="BLL779" s="409" t="s">
        <v>758</v>
      </c>
      <c r="BLM779" s="409" t="s">
        <v>758</v>
      </c>
      <c r="BLN779" s="409" t="s">
        <v>758</v>
      </c>
      <c r="BLO779" s="409" t="s">
        <v>758</v>
      </c>
      <c r="BLP779" s="409" t="s">
        <v>758</v>
      </c>
      <c r="BLQ779" s="409" t="s">
        <v>758</v>
      </c>
      <c r="BLR779" s="409" t="s">
        <v>758</v>
      </c>
      <c r="BLS779" s="409" t="s">
        <v>758</v>
      </c>
      <c r="BLT779" s="409" t="s">
        <v>758</v>
      </c>
      <c r="BLU779" s="409" t="s">
        <v>758</v>
      </c>
      <c r="BLV779" s="409" t="s">
        <v>758</v>
      </c>
      <c r="BLW779" s="409" t="s">
        <v>758</v>
      </c>
      <c r="BLX779" s="409" t="s">
        <v>758</v>
      </c>
      <c r="BLY779" s="409" t="s">
        <v>758</v>
      </c>
      <c r="BLZ779" s="409" t="s">
        <v>758</v>
      </c>
      <c r="BMA779" s="409" t="s">
        <v>758</v>
      </c>
      <c r="BMB779" s="409" t="s">
        <v>758</v>
      </c>
      <c r="BMC779" s="409" t="s">
        <v>758</v>
      </c>
      <c r="BMD779" s="409" t="s">
        <v>758</v>
      </c>
      <c r="BME779" s="409" t="s">
        <v>758</v>
      </c>
      <c r="BMF779" s="409" t="s">
        <v>758</v>
      </c>
      <c r="BMG779" s="409" t="s">
        <v>758</v>
      </c>
      <c r="BMH779" s="409" t="s">
        <v>758</v>
      </c>
      <c r="BMI779" s="409" t="s">
        <v>758</v>
      </c>
      <c r="BMJ779" s="409" t="s">
        <v>758</v>
      </c>
      <c r="BMK779" s="409" t="s">
        <v>758</v>
      </c>
      <c r="BML779" s="409" t="s">
        <v>758</v>
      </c>
      <c r="BMM779" s="409" t="s">
        <v>758</v>
      </c>
      <c r="BMN779" s="409" t="s">
        <v>758</v>
      </c>
      <c r="BMO779" s="409" t="s">
        <v>758</v>
      </c>
      <c r="BMP779" s="409" t="s">
        <v>758</v>
      </c>
      <c r="BMQ779" s="409" t="s">
        <v>758</v>
      </c>
      <c r="BMR779" s="409" t="s">
        <v>758</v>
      </c>
      <c r="BMS779" s="409" t="s">
        <v>758</v>
      </c>
      <c r="BMT779" s="409" t="s">
        <v>758</v>
      </c>
      <c r="BMU779" s="409" t="s">
        <v>758</v>
      </c>
      <c r="BMV779" s="409" t="s">
        <v>758</v>
      </c>
      <c r="BMW779" s="409" t="s">
        <v>758</v>
      </c>
      <c r="BMX779" s="409" t="s">
        <v>758</v>
      </c>
      <c r="BMY779" s="409" t="s">
        <v>758</v>
      </c>
      <c r="BMZ779" s="409" t="s">
        <v>758</v>
      </c>
      <c r="BNA779" s="409" t="s">
        <v>758</v>
      </c>
      <c r="BNB779" s="409" t="s">
        <v>758</v>
      </c>
      <c r="BNC779" s="409" t="s">
        <v>758</v>
      </c>
      <c r="BND779" s="409" t="s">
        <v>758</v>
      </c>
      <c r="BNE779" s="409" t="s">
        <v>758</v>
      </c>
      <c r="BNF779" s="409" t="s">
        <v>758</v>
      </c>
      <c r="BNG779" s="409" t="s">
        <v>758</v>
      </c>
      <c r="BNH779" s="409" t="s">
        <v>758</v>
      </c>
      <c r="BNI779" s="409" t="s">
        <v>758</v>
      </c>
      <c r="BNJ779" s="409" t="s">
        <v>758</v>
      </c>
      <c r="BNK779" s="409" t="s">
        <v>758</v>
      </c>
      <c r="BNL779" s="409" t="s">
        <v>758</v>
      </c>
      <c r="BNM779" s="409" t="s">
        <v>758</v>
      </c>
      <c r="BNN779" s="409" t="s">
        <v>758</v>
      </c>
      <c r="BNO779" s="409" t="s">
        <v>758</v>
      </c>
      <c r="BNP779" s="409" t="s">
        <v>758</v>
      </c>
      <c r="BNQ779" s="409" t="s">
        <v>758</v>
      </c>
      <c r="BNR779" s="409" t="s">
        <v>758</v>
      </c>
      <c r="BNS779" s="409" t="s">
        <v>758</v>
      </c>
      <c r="BNT779" s="409" t="s">
        <v>758</v>
      </c>
      <c r="BNU779" s="409" t="s">
        <v>758</v>
      </c>
      <c r="BNV779" s="409" t="s">
        <v>758</v>
      </c>
      <c r="BNW779" s="409" t="s">
        <v>758</v>
      </c>
      <c r="BNX779" s="409" t="s">
        <v>758</v>
      </c>
      <c r="BNY779" s="409" t="s">
        <v>758</v>
      </c>
      <c r="BNZ779" s="409" t="s">
        <v>758</v>
      </c>
      <c r="BOA779" s="409" t="s">
        <v>758</v>
      </c>
      <c r="BOB779" s="409" t="s">
        <v>758</v>
      </c>
      <c r="BOC779" s="409" t="s">
        <v>758</v>
      </c>
      <c r="BOD779" s="409" t="s">
        <v>758</v>
      </c>
      <c r="BOE779" s="409" t="s">
        <v>758</v>
      </c>
      <c r="BOF779" s="409" t="s">
        <v>758</v>
      </c>
      <c r="BOG779" s="409" t="s">
        <v>758</v>
      </c>
      <c r="BOH779" s="409" t="s">
        <v>758</v>
      </c>
      <c r="BOI779" s="409" t="s">
        <v>758</v>
      </c>
      <c r="BOJ779" s="409" t="s">
        <v>758</v>
      </c>
      <c r="BOK779" s="409" t="s">
        <v>758</v>
      </c>
      <c r="BOL779" s="409" t="s">
        <v>758</v>
      </c>
      <c r="BOM779" s="409" t="s">
        <v>758</v>
      </c>
      <c r="BON779" s="409" t="s">
        <v>758</v>
      </c>
      <c r="BOO779" s="409" t="s">
        <v>758</v>
      </c>
      <c r="BOP779" s="409" t="s">
        <v>758</v>
      </c>
      <c r="BOQ779" s="409" t="s">
        <v>758</v>
      </c>
      <c r="BOR779" s="409" t="s">
        <v>758</v>
      </c>
      <c r="BOS779" s="409" t="s">
        <v>758</v>
      </c>
      <c r="BOT779" s="409" t="s">
        <v>758</v>
      </c>
      <c r="BOU779" s="409" t="s">
        <v>758</v>
      </c>
      <c r="BOV779" s="409" t="s">
        <v>758</v>
      </c>
      <c r="BOW779" s="409" t="s">
        <v>758</v>
      </c>
      <c r="BOX779" s="409" t="s">
        <v>758</v>
      </c>
      <c r="BOY779" s="409" t="s">
        <v>758</v>
      </c>
      <c r="BOZ779" s="409" t="s">
        <v>758</v>
      </c>
      <c r="BPA779" s="409" t="s">
        <v>758</v>
      </c>
      <c r="BPB779" s="409" t="s">
        <v>758</v>
      </c>
      <c r="BPC779" s="409" t="s">
        <v>758</v>
      </c>
      <c r="BPD779" s="409" t="s">
        <v>758</v>
      </c>
      <c r="BPE779" s="409" t="s">
        <v>758</v>
      </c>
      <c r="BPF779" s="409" t="s">
        <v>758</v>
      </c>
      <c r="BPG779" s="409" t="s">
        <v>758</v>
      </c>
      <c r="BPH779" s="409" t="s">
        <v>758</v>
      </c>
      <c r="BPI779" s="409" t="s">
        <v>758</v>
      </c>
      <c r="BPJ779" s="409" t="s">
        <v>758</v>
      </c>
      <c r="BPK779" s="409" t="s">
        <v>758</v>
      </c>
      <c r="BPL779" s="409" t="s">
        <v>758</v>
      </c>
      <c r="BPM779" s="409" t="s">
        <v>758</v>
      </c>
      <c r="BPN779" s="409" t="s">
        <v>758</v>
      </c>
      <c r="BPO779" s="409" t="s">
        <v>758</v>
      </c>
      <c r="BPP779" s="409" t="s">
        <v>758</v>
      </c>
      <c r="BPQ779" s="409" t="s">
        <v>758</v>
      </c>
      <c r="BPR779" s="409" t="s">
        <v>758</v>
      </c>
      <c r="BPS779" s="409" t="s">
        <v>758</v>
      </c>
      <c r="BPT779" s="409" t="s">
        <v>758</v>
      </c>
      <c r="BPU779" s="409" t="s">
        <v>758</v>
      </c>
      <c r="BPV779" s="409" t="s">
        <v>758</v>
      </c>
      <c r="BPW779" s="409" t="s">
        <v>758</v>
      </c>
      <c r="BPX779" s="409" t="s">
        <v>758</v>
      </c>
      <c r="BPY779" s="409" t="s">
        <v>758</v>
      </c>
      <c r="BPZ779" s="409" t="s">
        <v>758</v>
      </c>
      <c r="BQA779" s="409" t="s">
        <v>758</v>
      </c>
      <c r="BQB779" s="409" t="s">
        <v>758</v>
      </c>
      <c r="BQC779" s="409" t="s">
        <v>758</v>
      </c>
      <c r="BQD779" s="409" t="s">
        <v>758</v>
      </c>
      <c r="BQE779" s="409" t="s">
        <v>758</v>
      </c>
      <c r="BQF779" s="409" t="s">
        <v>758</v>
      </c>
      <c r="BQG779" s="409" t="s">
        <v>758</v>
      </c>
      <c r="BQH779" s="409" t="s">
        <v>758</v>
      </c>
      <c r="BQI779" s="409" t="s">
        <v>758</v>
      </c>
      <c r="BQJ779" s="409" t="s">
        <v>758</v>
      </c>
      <c r="BQK779" s="409" t="s">
        <v>758</v>
      </c>
      <c r="BQL779" s="409" t="s">
        <v>758</v>
      </c>
      <c r="BQM779" s="409" t="s">
        <v>758</v>
      </c>
      <c r="BQN779" s="409" t="s">
        <v>758</v>
      </c>
      <c r="BQO779" s="409" t="s">
        <v>758</v>
      </c>
      <c r="BQP779" s="409" t="s">
        <v>758</v>
      </c>
      <c r="BQQ779" s="409" t="s">
        <v>758</v>
      </c>
      <c r="BQR779" s="409" t="s">
        <v>758</v>
      </c>
      <c r="BQS779" s="409" t="s">
        <v>758</v>
      </c>
      <c r="BQT779" s="409" t="s">
        <v>758</v>
      </c>
      <c r="BQU779" s="409" t="s">
        <v>758</v>
      </c>
      <c r="BQV779" s="409" t="s">
        <v>758</v>
      </c>
      <c r="BQW779" s="409" t="s">
        <v>758</v>
      </c>
      <c r="BQX779" s="409" t="s">
        <v>758</v>
      </c>
      <c r="BQY779" s="409" t="s">
        <v>758</v>
      </c>
      <c r="BQZ779" s="409" t="s">
        <v>758</v>
      </c>
      <c r="BRA779" s="409" t="s">
        <v>758</v>
      </c>
      <c r="BRB779" s="409" t="s">
        <v>758</v>
      </c>
      <c r="BRC779" s="409" t="s">
        <v>758</v>
      </c>
      <c r="BRD779" s="409" t="s">
        <v>758</v>
      </c>
      <c r="BRE779" s="409" t="s">
        <v>758</v>
      </c>
      <c r="BRF779" s="409" t="s">
        <v>758</v>
      </c>
      <c r="BRG779" s="409" t="s">
        <v>758</v>
      </c>
      <c r="BRH779" s="409" t="s">
        <v>758</v>
      </c>
      <c r="BRI779" s="409" t="s">
        <v>758</v>
      </c>
      <c r="BRJ779" s="409" t="s">
        <v>758</v>
      </c>
      <c r="BRK779" s="409" t="s">
        <v>758</v>
      </c>
      <c r="BRL779" s="409" t="s">
        <v>758</v>
      </c>
      <c r="BRM779" s="409" t="s">
        <v>758</v>
      </c>
      <c r="BRN779" s="409" t="s">
        <v>758</v>
      </c>
      <c r="BRO779" s="409" t="s">
        <v>758</v>
      </c>
      <c r="BRP779" s="409" t="s">
        <v>758</v>
      </c>
      <c r="BRQ779" s="409" t="s">
        <v>758</v>
      </c>
      <c r="BRR779" s="409" t="s">
        <v>758</v>
      </c>
      <c r="BRS779" s="409" t="s">
        <v>758</v>
      </c>
      <c r="BRT779" s="409" t="s">
        <v>758</v>
      </c>
      <c r="BRU779" s="409" t="s">
        <v>758</v>
      </c>
      <c r="BRV779" s="409" t="s">
        <v>758</v>
      </c>
      <c r="BRW779" s="409" t="s">
        <v>758</v>
      </c>
      <c r="BRX779" s="409" t="s">
        <v>758</v>
      </c>
      <c r="BRY779" s="409" t="s">
        <v>758</v>
      </c>
      <c r="BRZ779" s="409" t="s">
        <v>758</v>
      </c>
      <c r="BSA779" s="409" t="s">
        <v>758</v>
      </c>
      <c r="BSB779" s="409" t="s">
        <v>758</v>
      </c>
      <c r="BSC779" s="409" t="s">
        <v>758</v>
      </c>
      <c r="BSD779" s="409" t="s">
        <v>758</v>
      </c>
      <c r="BSE779" s="409" t="s">
        <v>758</v>
      </c>
      <c r="BSF779" s="409" t="s">
        <v>758</v>
      </c>
      <c r="BSG779" s="409" t="s">
        <v>758</v>
      </c>
      <c r="BSH779" s="409" t="s">
        <v>758</v>
      </c>
      <c r="BSI779" s="409" t="s">
        <v>758</v>
      </c>
      <c r="BSJ779" s="409" t="s">
        <v>758</v>
      </c>
      <c r="BSK779" s="409" t="s">
        <v>758</v>
      </c>
      <c r="BSL779" s="409" t="s">
        <v>758</v>
      </c>
      <c r="BSM779" s="409" t="s">
        <v>758</v>
      </c>
      <c r="BSN779" s="409" t="s">
        <v>758</v>
      </c>
      <c r="BSO779" s="409" t="s">
        <v>758</v>
      </c>
      <c r="BSP779" s="409" t="s">
        <v>758</v>
      </c>
      <c r="BSQ779" s="409" t="s">
        <v>758</v>
      </c>
      <c r="BSR779" s="409" t="s">
        <v>758</v>
      </c>
      <c r="BSS779" s="409" t="s">
        <v>758</v>
      </c>
      <c r="BST779" s="409" t="s">
        <v>758</v>
      </c>
      <c r="BSU779" s="409" t="s">
        <v>758</v>
      </c>
      <c r="BSV779" s="409" t="s">
        <v>758</v>
      </c>
      <c r="BSW779" s="409" t="s">
        <v>758</v>
      </c>
      <c r="BSX779" s="409" t="s">
        <v>758</v>
      </c>
      <c r="BSY779" s="409" t="s">
        <v>758</v>
      </c>
      <c r="BSZ779" s="409" t="s">
        <v>758</v>
      </c>
      <c r="BTA779" s="409" t="s">
        <v>758</v>
      </c>
      <c r="BTB779" s="409" t="s">
        <v>758</v>
      </c>
      <c r="BTC779" s="409" t="s">
        <v>758</v>
      </c>
      <c r="BTD779" s="409" t="s">
        <v>758</v>
      </c>
      <c r="BTE779" s="409" t="s">
        <v>758</v>
      </c>
      <c r="BTF779" s="409" t="s">
        <v>758</v>
      </c>
      <c r="BTG779" s="409" t="s">
        <v>758</v>
      </c>
      <c r="BTH779" s="409" t="s">
        <v>758</v>
      </c>
      <c r="BTI779" s="409" t="s">
        <v>758</v>
      </c>
      <c r="BTJ779" s="409" t="s">
        <v>758</v>
      </c>
      <c r="BTK779" s="409" t="s">
        <v>758</v>
      </c>
      <c r="BTL779" s="409" t="s">
        <v>758</v>
      </c>
      <c r="BTM779" s="409" t="s">
        <v>758</v>
      </c>
      <c r="BTN779" s="409" t="s">
        <v>758</v>
      </c>
      <c r="BTO779" s="409" t="s">
        <v>758</v>
      </c>
      <c r="BTP779" s="409" t="s">
        <v>758</v>
      </c>
      <c r="BTQ779" s="409" t="s">
        <v>758</v>
      </c>
      <c r="BTR779" s="409" t="s">
        <v>758</v>
      </c>
      <c r="BTS779" s="409" t="s">
        <v>758</v>
      </c>
      <c r="BTT779" s="409" t="s">
        <v>758</v>
      </c>
      <c r="BTU779" s="409" t="s">
        <v>758</v>
      </c>
      <c r="BTV779" s="409" t="s">
        <v>758</v>
      </c>
      <c r="BTW779" s="409" t="s">
        <v>758</v>
      </c>
      <c r="BTX779" s="409" t="s">
        <v>758</v>
      </c>
      <c r="BTY779" s="409" t="s">
        <v>758</v>
      </c>
      <c r="BTZ779" s="409" t="s">
        <v>758</v>
      </c>
      <c r="BUA779" s="409" t="s">
        <v>758</v>
      </c>
      <c r="BUB779" s="409" t="s">
        <v>758</v>
      </c>
      <c r="BUC779" s="409" t="s">
        <v>758</v>
      </c>
      <c r="BUD779" s="409" t="s">
        <v>758</v>
      </c>
      <c r="BUE779" s="409" t="s">
        <v>758</v>
      </c>
      <c r="BUF779" s="409" t="s">
        <v>758</v>
      </c>
      <c r="BUG779" s="409" t="s">
        <v>758</v>
      </c>
      <c r="BUH779" s="409" t="s">
        <v>758</v>
      </c>
      <c r="BUI779" s="409" t="s">
        <v>758</v>
      </c>
      <c r="BUJ779" s="409" t="s">
        <v>758</v>
      </c>
      <c r="BUK779" s="409" t="s">
        <v>758</v>
      </c>
      <c r="BUL779" s="409" t="s">
        <v>758</v>
      </c>
      <c r="BUM779" s="409" t="s">
        <v>758</v>
      </c>
      <c r="BUN779" s="409" t="s">
        <v>758</v>
      </c>
      <c r="BUO779" s="409" t="s">
        <v>758</v>
      </c>
      <c r="BUP779" s="409" t="s">
        <v>758</v>
      </c>
      <c r="BUQ779" s="409" t="s">
        <v>758</v>
      </c>
      <c r="BUR779" s="409" t="s">
        <v>758</v>
      </c>
      <c r="BUS779" s="409" t="s">
        <v>758</v>
      </c>
      <c r="BUT779" s="409" t="s">
        <v>758</v>
      </c>
      <c r="BUU779" s="409" t="s">
        <v>758</v>
      </c>
      <c r="BUV779" s="409" t="s">
        <v>758</v>
      </c>
      <c r="BUW779" s="409" t="s">
        <v>758</v>
      </c>
      <c r="BUX779" s="409" t="s">
        <v>758</v>
      </c>
      <c r="BUY779" s="409" t="s">
        <v>758</v>
      </c>
      <c r="BUZ779" s="409" t="s">
        <v>758</v>
      </c>
      <c r="BVA779" s="409" t="s">
        <v>758</v>
      </c>
      <c r="BVB779" s="409" t="s">
        <v>758</v>
      </c>
      <c r="BVC779" s="409" t="s">
        <v>758</v>
      </c>
      <c r="BVD779" s="409" t="s">
        <v>758</v>
      </c>
      <c r="BVE779" s="409" t="s">
        <v>758</v>
      </c>
      <c r="BVF779" s="409" t="s">
        <v>758</v>
      </c>
      <c r="BVG779" s="409" t="s">
        <v>758</v>
      </c>
      <c r="BVH779" s="409" t="s">
        <v>758</v>
      </c>
      <c r="BVI779" s="409" t="s">
        <v>758</v>
      </c>
      <c r="BVJ779" s="409" t="s">
        <v>758</v>
      </c>
      <c r="BVK779" s="409" t="s">
        <v>758</v>
      </c>
      <c r="BVL779" s="409" t="s">
        <v>758</v>
      </c>
      <c r="BVM779" s="409" t="s">
        <v>758</v>
      </c>
      <c r="BVN779" s="409" t="s">
        <v>758</v>
      </c>
      <c r="BVO779" s="409" t="s">
        <v>758</v>
      </c>
      <c r="BVP779" s="409" t="s">
        <v>758</v>
      </c>
      <c r="BVQ779" s="409" t="s">
        <v>758</v>
      </c>
      <c r="BVR779" s="409" t="s">
        <v>758</v>
      </c>
      <c r="BVS779" s="409" t="s">
        <v>758</v>
      </c>
      <c r="BVT779" s="409" t="s">
        <v>758</v>
      </c>
      <c r="BVU779" s="409" t="s">
        <v>758</v>
      </c>
      <c r="BVV779" s="409" t="s">
        <v>758</v>
      </c>
      <c r="BVW779" s="409" t="s">
        <v>758</v>
      </c>
      <c r="BVX779" s="409" t="s">
        <v>758</v>
      </c>
      <c r="BVY779" s="409" t="s">
        <v>758</v>
      </c>
      <c r="BVZ779" s="409" t="s">
        <v>758</v>
      </c>
      <c r="BWA779" s="409" t="s">
        <v>758</v>
      </c>
      <c r="BWB779" s="409" t="s">
        <v>758</v>
      </c>
      <c r="BWC779" s="409" t="s">
        <v>758</v>
      </c>
      <c r="BWD779" s="409" t="s">
        <v>758</v>
      </c>
      <c r="BWE779" s="409" t="s">
        <v>758</v>
      </c>
      <c r="BWF779" s="409" t="s">
        <v>758</v>
      </c>
      <c r="BWG779" s="409" t="s">
        <v>758</v>
      </c>
      <c r="BWH779" s="409" t="s">
        <v>758</v>
      </c>
      <c r="BWI779" s="409" t="s">
        <v>758</v>
      </c>
      <c r="BWJ779" s="409" t="s">
        <v>758</v>
      </c>
      <c r="BWK779" s="409" t="s">
        <v>758</v>
      </c>
      <c r="BWL779" s="409" t="s">
        <v>758</v>
      </c>
      <c r="BWM779" s="409" t="s">
        <v>758</v>
      </c>
      <c r="BWN779" s="409" t="s">
        <v>758</v>
      </c>
      <c r="BWO779" s="409" t="s">
        <v>758</v>
      </c>
      <c r="BWP779" s="409" t="s">
        <v>758</v>
      </c>
      <c r="BWQ779" s="409" t="s">
        <v>758</v>
      </c>
      <c r="BWR779" s="409" t="s">
        <v>758</v>
      </c>
      <c r="BWS779" s="409" t="s">
        <v>758</v>
      </c>
      <c r="BWT779" s="409" t="s">
        <v>758</v>
      </c>
      <c r="BWU779" s="409" t="s">
        <v>758</v>
      </c>
      <c r="BWV779" s="409" t="s">
        <v>758</v>
      </c>
      <c r="BWW779" s="409" t="s">
        <v>758</v>
      </c>
      <c r="BWX779" s="409" t="s">
        <v>758</v>
      </c>
      <c r="BWY779" s="409" t="s">
        <v>758</v>
      </c>
      <c r="BWZ779" s="409" t="s">
        <v>758</v>
      </c>
      <c r="BXA779" s="409" t="s">
        <v>758</v>
      </c>
      <c r="BXB779" s="409" t="s">
        <v>758</v>
      </c>
      <c r="BXC779" s="409" t="s">
        <v>758</v>
      </c>
      <c r="BXD779" s="409" t="s">
        <v>758</v>
      </c>
      <c r="BXE779" s="409" t="s">
        <v>758</v>
      </c>
      <c r="BXF779" s="409" t="s">
        <v>758</v>
      </c>
      <c r="BXG779" s="409" t="s">
        <v>758</v>
      </c>
      <c r="BXH779" s="409" t="s">
        <v>758</v>
      </c>
      <c r="BXI779" s="409" t="s">
        <v>758</v>
      </c>
      <c r="BXJ779" s="409" t="s">
        <v>758</v>
      </c>
      <c r="BXK779" s="409" t="s">
        <v>758</v>
      </c>
      <c r="BXL779" s="409" t="s">
        <v>758</v>
      </c>
      <c r="BXM779" s="409" t="s">
        <v>758</v>
      </c>
      <c r="BXN779" s="409" t="s">
        <v>758</v>
      </c>
      <c r="BXO779" s="409" t="s">
        <v>758</v>
      </c>
      <c r="BXP779" s="409" t="s">
        <v>758</v>
      </c>
      <c r="BXQ779" s="409" t="s">
        <v>758</v>
      </c>
      <c r="BXR779" s="409" t="s">
        <v>758</v>
      </c>
      <c r="BXS779" s="409" t="s">
        <v>758</v>
      </c>
      <c r="BXT779" s="409" t="s">
        <v>758</v>
      </c>
      <c r="BXU779" s="409" t="s">
        <v>758</v>
      </c>
      <c r="BXV779" s="409" t="s">
        <v>758</v>
      </c>
      <c r="BXW779" s="409" t="s">
        <v>758</v>
      </c>
      <c r="BXX779" s="409" t="s">
        <v>758</v>
      </c>
      <c r="BXY779" s="409" t="s">
        <v>758</v>
      </c>
      <c r="BXZ779" s="409" t="s">
        <v>758</v>
      </c>
      <c r="BYA779" s="409" t="s">
        <v>758</v>
      </c>
      <c r="BYB779" s="409" t="s">
        <v>758</v>
      </c>
      <c r="BYC779" s="409" t="s">
        <v>758</v>
      </c>
      <c r="BYD779" s="409" t="s">
        <v>758</v>
      </c>
      <c r="BYE779" s="409" t="s">
        <v>758</v>
      </c>
      <c r="BYF779" s="409" t="s">
        <v>758</v>
      </c>
      <c r="BYG779" s="409" t="s">
        <v>758</v>
      </c>
      <c r="BYH779" s="409" t="s">
        <v>758</v>
      </c>
      <c r="BYI779" s="409" t="s">
        <v>758</v>
      </c>
      <c r="BYJ779" s="409" t="s">
        <v>758</v>
      </c>
      <c r="BYK779" s="409" t="s">
        <v>758</v>
      </c>
      <c r="BYL779" s="409" t="s">
        <v>758</v>
      </c>
      <c r="BYM779" s="409" t="s">
        <v>758</v>
      </c>
      <c r="BYN779" s="409" t="s">
        <v>758</v>
      </c>
      <c r="BYO779" s="409" t="s">
        <v>758</v>
      </c>
      <c r="BYP779" s="409" t="s">
        <v>758</v>
      </c>
      <c r="BYQ779" s="409" t="s">
        <v>758</v>
      </c>
      <c r="BYR779" s="409" t="s">
        <v>758</v>
      </c>
      <c r="BYS779" s="409" t="s">
        <v>758</v>
      </c>
      <c r="BYT779" s="409" t="s">
        <v>758</v>
      </c>
      <c r="BYU779" s="409" t="s">
        <v>758</v>
      </c>
      <c r="BYV779" s="409" t="s">
        <v>758</v>
      </c>
      <c r="BYW779" s="409" t="s">
        <v>758</v>
      </c>
      <c r="BYX779" s="409" t="s">
        <v>758</v>
      </c>
      <c r="BYY779" s="409" t="s">
        <v>758</v>
      </c>
      <c r="BYZ779" s="409" t="s">
        <v>758</v>
      </c>
      <c r="BZA779" s="409" t="s">
        <v>758</v>
      </c>
      <c r="BZB779" s="409" t="s">
        <v>758</v>
      </c>
      <c r="BZC779" s="409" t="s">
        <v>758</v>
      </c>
      <c r="BZD779" s="409" t="s">
        <v>758</v>
      </c>
      <c r="BZE779" s="409" t="s">
        <v>758</v>
      </c>
      <c r="BZF779" s="409" t="s">
        <v>758</v>
      </c>
      <c r="BZG779" s="409" t="s">
        <v>758</v>
      </c>
      <c r="BZH779" s="409" t="s">
        <v>758</v>
      </c>
      <c r="BZI779" s="409" t="s">
        <v>758</v>
      </c>
      <c r="BZJ779" s="409" t="s">
        <v>758</v>
      </c>
      <c r="BZK779" s="409" t="s">
        <v>758</v>
      </c>
      <c r="BZL779" s="409" t="s">
        <v>758</v>
      </c>
      <c r="BZM779" s="409" t="s">
        <v>758</v>
      </c>
      <c r="BZN779" s="409" t="s">
        <v>758</v>
      </c>
      <c r="BZO779" s="409" t="s">
        <v>758</v>
      </c>
      <c r="BZP779" s="409" t="s">
        <v>758</v>
      </c>
      <c r="BZQ779" s="409" t="s">
        <v>758</v>
      </c>
      <c r="BZR779" s="409" t="s">
        <v>758</v>
      </c>
      <c r="BZS779" s="409" t="s">
        <v>758</v>
      </c>
      <c r="BZT779" s="409" t="s">
        <v>758</v>
      </c>
      <c r="BZU779" s="409" t="s">
        <v>758</v>
      </c>
      <c r="BZV779" s="409" t="s">
        <v>758</v>
      </c>
      <c r="BZW779" s="409" t="s">
        <v>758</v>
      </c>
      <c r="BZX779" s="409" t="s">
        <v>758</v>
      </c>
      <c r="BZY779" s="409" t="s">
        <v>758</v>
      </c>
      <c r="BZZ779" s="409" t="s">
        <v>758</v>
      </c>
      <c r="CAA779" s="409" t="s">
        <v>758</v>
      </c>
      <c r="CAB779" s="409" t="s">
        <v>758</v>
      </c>
      <c r="CAC779" s="409" t="s">
        <v>758</v>
      </c>
      <c r="CAD779" s="409" t="s">
        <v>758</v>
      </c>
      <c r="CAE779" s="409" t="s">
        <v>758</v>
      </c>
      <c r="CAF779" s="409" t="s">
        <v>758</v>
      </c>
      <c r="CAG779" s="409" t="s">
        <v>758</v>
      </c>
      <c r="CAH779" s="409" t="s">
        <v>758</v>
      </c>
      <c r="CAI779" s="409" t="s">
        <v>758</v>
      </c>
      <c r="CAJ779" s="409" t="s">
        <v>758</v>
      </c>
      <c r="CAK779" s="409" t="s">
        <v>758</v>
      </c>
      <c r="CAL779" s="409" t="s">
        <v>758</v>
      </c>
      <c r="CAM779" s="409" t="s">
        <v>758</v>
      </c>
      <c r="CAN779" s="409" t="s">
        <v>758</v>
      </c>
      <c r="CAO779" s="409" t="s">
        <v>758</v>
      </c>
      <c r="CAP779" s="409" t="s">
        <v>758</v>
      </c>
      <c r="CAQ779" s="409" t="s">
        <v>758</v>
      </c>
      <c r="CAR779" s="409" t="s">
        <v>758</v>
      </c>
      <c r="CAS779" s="409" t="s">
        <v>758</v>
      </c>
      <c r="CAT779" s="409" t="s">
        <v>758</v>
      </c>
      <c r="CAU779" s="409" t="s">
        <v>758</v>
      </c>
      <c r="CAV779" s="409" t="s">
        <v>758</v>
      </c>
      <c r="CAW779" s="409" t="s">
        <v>758</v>
      </c>
      <c r="CAX779" s="409" t="s">
        <v>758</v>
      </c>
      <c r="CAY779" s="409" t="s">
        <v>758</v>
      </c>
      <c r="CAZ779" s="409" t="s">
        <v>758</v>
      </c>
      <c r="CBA779" s="409" t="s">
        <v>758</v>
      </c>
      <c r="CBB779" s="409" t="s">
        <v>758</v>
      </c>
      <c r="CBC779" s="409" t="s">
        <v>758</v>
      </c>
      <c r="CBD779" s="409" t="s">
        <v>758</v>
      </c>
      <c r="CBE779" s="409" t="s">
        <v>758</v>
      </c>
      <c r="CBF779" s="409" t="s">
        <v>758</v>
      </c>
      <c r="CBG779" s="409" t="s">
        <v>758</v>
      </c>
      <c r="CBH779" s="409" t="s">
        <v>758</v>
      </c>
      <c r="CBI779" s="409" t="s">
        <v>758</v>
      </c>
      <c r="CBJ779" s="409" t="s">
        <v>758</v>
      </c>
      <c r="CBK779" s="409" t="s">
        <v>758</v>
      </c>
      <c r="CBL779" s="409" t="s">
        <v>758</v>
      </c>
      <c r="CBM779" s="409" t="s">
        <v>758</v>
      </c>
      <c r="CBN779" s="409" t="s">
        <v>758</v>
      </c>
      <c r="CBO779" s="409" t="s">
        <v>758</v>
      </c>
      <c r="CBP779" s="409" t="s">
        <v>758</v>
      </c>
      <c r="CBQ779" s="409" t="s">
        <v>758</v>
      </c>
      <c r="CBR779" s="409" t="s">
        <v>758</v>
      </c>
      <c r="CBS779" s="409" t="s">
        <v>758</v>
      </c>
      <c r="CBT779" s="409" t="s">
        <v>758</v>
      </c>
      <c r="CBU779" s="409" t="s">
        <v>758</v>
      </c>
      <c r="CBV779" s="409" t="s">
        <v>758</v>
      </c>
      <c r="CBW779" s="409" t="s">
        <v>758</v>
      </c>
      <c r="CBX779" s="409" t="s">
        <v>758</v>
      </c>
      <c r="CBY779" s="409" t="s">
        <v>758</v>
      </c>
      <c r="CBZ779" s="409" t="s">
        <v>758</v>
      </c>
      <c r="CCA779" s="409" t="s">
        <v>758</v>
      </c>
      <c r="CCB779" s="409" t="s">
        <v>758</v>
      </c>
      <c r="CCC779" s="409" t="s">
        <v>758</v>
      </c>
      <c r="CCD779" s="409" t="s">
        <v>758</v>
      </c>
      <c r="CCE779" s="409" t="s">
        <v>758</v>
      </c>
      <c r="CCF779" s="409" t="s">
        <v>758</v>
      </c>
      <c r="CCG779" s="409" t="s">
        <v>758</v>
      </c>
      <c r="CCH779" s="409" t="s">
        <v>758</v>
      </c>
      <c r="CCI779" s="409" t="s">
        <v>758</v>
      </c>
      <c r="CCJ779" s="409" t="s">
        <v>758</v>
      </c>
      <c r="CCK779" s="409" t="s">
        <v>758</v>
      </c>
      <c r="CCL779" s="409" t="s">
        <v>758</v>
      </c>
      <c r="CCM779" s="409" t="s">
        <v>758</v>
      </c>
      <c r="CCN779" s="409" t="s">
        <v>758</v>
      </c>
      <c r="CCO779" s="409" t="s">
        <v>758</v>
      </c>
      <c r="CCP779" s="409" t="s">
        <v>758</v>
      </c>
      <c r="CCQ779" s="409" t="s">
        <v>758</v>
      </c>
      <c r="CCR779" s="409" t="s">
        <v>758</v>
      </c>
      <c r="CCS779" s="409" t="s">
        <v>758</v>
      </c>
      <c r="CCT779" s="409" t="s">
        <v>758</v>
      </c>
      <c r="CCU779" s="409" t="s">
        <v>758</v>
      </c>
      <c r="CCV779" s="409" t="s">
        <v>758</v>
      </c>
      <c r="CCW779" s="409" t="s">
        <v>758</v>
      </c>
      <c r="CCX779" s="409" t="s">
        <v>758</v>
      </c>
      <c r="CCY779" s="409" t="s">
        <v>758</v>
      </c>
      <c r="CCZ779" s="409" t="s">
        <v>758</v>
      </c>
      <c r="CDA779" s="409" t="s">
        <v>758</v>
      </c>
      <c r="CDB779" s="409" t="s">
        <v>758</v>
      </c>
      <c r="CDC779" s="409" t="s">
        <v>758</v>
      </c>
      <c r="CDD779" s="409" t="s">
        <v>758</v>
      </c>
      <c r="CDE779" s="409" t="s">
        <v>758</v>
      </c>
      <c r="CDF779" s="409" t="s">
        <v>758</v>
      </c>
      <c r="CDG779" s="409" t="s">
        <v>758</v>
      </c>
      <c r="CDH779" s="409" t="s">
        <v>758</v>
      </c>
      <c r="CDI779" s="409" t="s">
        <v>758</v>
      </c>
      <c r="CDJ779" s="409" t="s">
        <v>758</v>
      </c>
      <c r="CDK779" s="409" t="s">
        <v>758</v>
      </c>
      <c r="CDL779" s="409" t="s">
        <v>758</v>
      </c>
      <c r="CDM779" s="409" t="s">
        <v>758</v>
      </c>
      <c r="CDN779" s="409" t="s">
        <v>758</v>
      </c>
      <c r="CDO779" s="409" t="s">
        <v>758</v>
      </c>
      <c r="CDP779" s="409" t="s">
        <v>758</v>
      </c>
      <c r="CDQ779" s="409" t="s">
        <v>758</v>
      </c>
      <c r="CDR779" s="409" t="s">
        <v>758</v>
      </c>
      <c r="CDS779" s="409" t="s">
        <v>758</v>
      </c>
      <c r="CDT779" s="409" t="s">
        <v>758</v>
      </c>
      <c r="CDU779" s="409" t="s">
        <v>758</v>
      </c>
      <c r="CDV779" s="409" t="s">
        <v>758</v>
      </c>
      <c r="CDW779" s="409" t="s">
        <v>758</v>
      </c>
      <c r="CDX779" s="409" t="s">
        <v>758</v>
      </c>
      <c r="CDY779" s="409" t="s">
        <v>758</v>
      </c>
      <c r="CDZ779" s="409" t="s">
        <v>758</v>
      </c>
      <c r="CEA779" s="409" t="s">
        <v>758</v>
      </c>
      <c r="CEB779" s="409" t="s">
        <v>758</v>
      </c>
      <c r="CEC779" s="409" t="s">
        <v>758</v>
      </c>
      <c r="CED779" s="409" t="s">
        <v>758</v>
      </c>
      <c r="CEE779" s="409" t="s">
        <v>758</v>
      </c>
      <c r="CEF779" s="409" t="s">
        <v>758</v>
      </c>
      <c r="CEG779" s="409" t="s">
        <v>758</v>
      </c>
      <c r="CEH779" s="409" t="s">
        <v>758</v>
      </c>
      <c r="CEI779" s="409" t="s">
        <v>758</v>
      </c>
      <c r="CEJ779" s="409" t="s">
        <v>758</v>
      </c>
      <c r="CEK779" s="409" t="s">
        <v>758</v>
      </c>
      <c r="CEL779" s="409" t="s">
        <v>758</v>
      </c>
      <c r="CEM779" s="409" t="s">
        <v>758</v>
      </c>
      <c r="CEN779" s="409" t="s">
        <v>758</v>
      </c>
      <c r="CEO779" s="409" t="s">
        <v>758</v>
      </c>
      <c r="CEP779" s="409" t="s">
        <v>758</v>
      </c>
      <c r="CEQ779" s="409" t="s">
        <v>758</v>
      </c>
      <c r="CER779" s="409" t="s">
        <v>758</v>
      </c>
      <c r="CES779" s="409" t="s">
        <v>758</v>
      </c>
      <c r="CET779" s="409" t="s">
        <v>758</v>
      </c>
      <c r="CEU779" s="409" t="s">
        <v>758</v>
      </c>
      <c r="CEV779" s="409" t="s">
        <v>758</v>
      </c>
      <c r="CEW779" s="409" t="s">
        <v>758</v>
      </c>
      <c r="CEX779" s="409" t="s">
        <v>758</v>
      </c>
      <c r="CEY779" s="409" t="s">
        <v>758</v>
      </c>
      <c r="CEZ779" s="409" t="s">
        <v>758</v>
      </c>
      <c r="CFA779" s="409" t="s">
        <v>758</v>
      </c>
      <c r="CFB779" s="409" t="s">
        <v>758</v>
      </c>
      <c r="CFC779" s="409" t="s">
        <v>758</v>
      </c>
      <c r="CFD779" s="409" t="s">
        <v>758</v>
      </c>
      <c r="CFE779" s="409" t="s">
        <v>758</v>
      </c>
      <c r="CFF779" s="409" t="s">
        <v>758</v>
      </c>
      <c r="CFG779" s="409" t="s">
        <v>758</v>
      </c>
      <c r="CFH779" s="409" t="s">
        <v>758</v>
      </c>
      <c r="CFI779" s="409" t="s">
        <v>758</v>
      </c>
      <c r="CFJ779" s="409" t="s">
        <v>758</v>
      </c>
      <c r="CFK779" s="409" t="s">
        <v>758</v>
      </c>
      <c r="CFL779" s="409" t="s">
        <v>758</v>
      </c>
      <c r="CFM779" s="409" t="s">
        <v>758</v>
      </c>
      <c r="CFN779" s="409" t="s">
        <v>758</v>
      </c>
      <c r="CFO779" s="409" t="s">
        <v>758</v>
      </c>
      <c r="CFP779" s="409" t="s">
        <v>758</v>
      </c>
      <c r="CFQ779" s="409" t="s">
        <v>758</v>
      </c>
      <c r="CFR779" s="409" t="s">
        <v>758</v>
      </c>
      <c r="CFS779" s="409" t="s">
        <v>758</v>
      </c>
      <c r="CFT779" s="409" t="s">
        <v>758</v>
      </c>
      <c r="CFU779" s="409" t="s">
        <v>758</v>
      </c>
      <c r="CFV779" s="409" t="s">
        <v>758</v>
      </c>
      <c r="CFW779" s="409" t="s">
        <v>758</v>
      </c>
      <c r="CFX779" s="409" t="s">
        <v>758</v>
      </c>
      <c r="CFY779" s="409" t="s">
        <v>758</v>
      </c>
      <c r="CFZ779" s="409" t="s">
        <v>758</v>
      </c>
      <c r="CGA779" s="409" t="s">
        <v>758</v>
      </c>
      <c r="CGB779" s="409" t="s">
        <v>758</v>
      </c>
      <c r="CGC779" s="409" t="s">
        <v>758</v>
      </c>
      <c r="CGD779" s="409" t="s">
        <v>758</v>
      </c>
      <c r="CGE779" s="409" t="s">
        <v>758</v>
      </c>
      <c r="CGF779" s="409" t="s">
        <v>758</v>
      </c>
      <c r="CGG779" s="409" t="s">
        <v>758</v>
      </c>
      <c r="CGH779" s="409" t="s">
        <v>758</v>
      </c>
      <c r="CGI779" s="409" t="s">
        <v>758</v>
      </c>
      <c r="CGJ779" s="409" t="s">
        <v>758</v>
      </c>
      <c r="CGK779" s="409" t="s">
        <v>758</v>
      </c>
      <c r="CGL779" s="409" t="s">
        <v>758</v>
      </c>
      <c r="CGM779" s="409" t="s">
        <v>758</v>
      </c>
      <c r="CGN779" s="409" t="s">
        <v>758</v>
      </c>
      <c r="CGO779" s="409" t="s">
        <v>758</v>
      </c>
      <c r="CGP779" s="409" t="s">
        <v>758</v>
      </c>
      <c r="CGQ779" s="409" t="s">
        <v>758</v>
      </c>
      <c r="CGR779" s="409" t="s">
        <v>758</v>
      </c>
      <c r="CGS779" s="409" t="s">
        <v>758</v>
      </c>
      <c r="CGT779" s="409" t="s">
        <v>758</v>
      </c>
      <c r="CGU779" s="409" t="s">
        <v>758</v>
      </c>
      <c r="CGV779" s="409" t="s">
        <v>758</v>
      </c>
      <c r="CGW779" s="409" t="s">
        <v>758</v>
      </c>
      <c r="CGX779" s="409" t="s">
        <v>758</v>
      </c>
      <c r="CGY779" s="409" t="s">
        <v>758</v>
      </c>
      <c r="CGZ779" s="409" t="s">
        <v>758</v>
      </c>
      <c r="CHA779" s="409" t="s">
        <v>758</v>
      </c>
      <c r="CHB779" s="409" t="s">
        <v>758</v>
      </c>
      <c r="CHC779" s="409" t="s">
        <v>758</v>
      </c>
      <c r="CHD779" s="409" t="s">
        <v>758</v>
      </c>
      <c r="CHE779" s="409" t="s">
        <v>758</v>
      </c>
      <c r="CHF779" s="409" t="s">
        <v>758</v>
      </c>
      <c r="CHG779" s="409" t="s">
        <v>758</v>
      </c>
      <c r="CHH779" s="409" t="s">
        <v>758</v>
      </c>
      <c r="CHI779" s="409" t="s">
        <v>758</v>
      </c>
      <c r="CHJ779" s="409" t="s">
        <v>758</v>
      </c>
      <c r="CHK779" s="409" t="s">
        <v>758</v>
      </c>
      <c r="CHL779" s="409" t="s">
        <v>758</v>
      </c>
      <c r="CHM779" s="409" t="s">
        <v>758</v>
      </c>
      <c r="CHN779" s="409" t="s">
        <v>758</v>
      </c>
      <c r="CHO779" s="409" t="s">
        <v>758</v>
      </c>
      <c r="CHP779" s="409" t="s">
        <v>758</v>
      </c>
      <c r="CHQ779" s="409" t="s">
        <v>758</v>
      </c>
      <c r="CHR779" s="409" t="s">
        <v>758</v>
      </c>
      <c r="CHS779" s="409" t="s">
        <v>758</v>
      </c>
      <c r="CHT779" s="409" t="s">
        <v>758</v>
      </c>
      <c r="CHU779" s="409" t="s">
        <v>758</v>
      </c>
      <c r="CHV779" s="409" t="s">
        <v>758</v>
      </c>
      <c r="CHW779" s="409" t="s">
        <v>758</v>
      </c>
      <c r="CHX779" s="409" t="s">
        <v>758</v>
      </c>
      <c r="CHY779" s="409" t="s">
        <v>758</v>
      </c>
      <c r="CHZ779" s="409" t="s">
        <v>758</v>
      </c>
      <c r="CIA779" s="409" t="s">
        <v>758</v>
      </c>
      <c r="CIB779" s="409" t="s">
        <v>758</v>
      </c>
      <c r="CIC779" s="409" t="s">
        <v>758</v>
      </c>
      <c r="CID779" s="409" t="s">
        <v>758</v>
      </c>
      <c r="CIE779" s="409" t="s">
        <v>758</v>
      </c>
      <c r="CIF779" s="409" t="s">
        <v>758</v>
      </c>
      <c r="CIG779" s="409" t="s">
        <v>758</v>
      </c>
      <c r="CIH779" s="409" t="s">
        <v>758</v>
      </c>
      <c r="CII779" s="409" t="s">
        <v>758</v>
      </c>
      <c r="CIJ779" s="409" t="s">
        <v>758</v>
      </c>
      <c r="CIK779" s="409" t="s">
        <v>758</v>
      </c>
      <c r="CIL779" s="409" t="s">
        <v>758</v>
      </c>
      <c r="CIM779" s="409" t="s">
        <v>758</v>
      </c>
      <c r="CIN779" s="409" t="s">
        <v>758</v>
      </c>
      <c r="CIO779" s="409" t="s">
        <v>758</v>
      </c>
      <c r="CIP779" s="409" t="s">
        <v>758</v>
      </c>
      <c r="CIQ779" s="409" t="s">
        <v>758</v>
      </c>
      <c r="CIR779" s="409" t="s">
        <v>758</v>
      </c>
      <c r="CIS779" s="409" t="s">
        <v>758</v>
      </c>
      <c r="CIT779" s="409" t="s">
        <v>758</v>
      </c>
      <c r="CIU779" s="409" t="s">
        <v>758</v>
      </c>
      <c r="CIV779" s="409" t="s">
        <v>758</v>
      </c>
      <c r="CIW779" s="409" t="s">
        <v>758</v>
      </c>
      <c r="CIX779" s="409" t="s">
        <v>758</v>
      </c>
      <c r="CIY779" s="409" t="s">
        <v>758</v>
      </c>
      <c r="CIZ779" s="409" t="s">
        <v>758</v>
      </c>
      <c r="CJA779" s="409" t="s">
        <v>758</v>
      </c>
      <c r="CJB779" s="409" t="s">
        <v>758</v>
      </c>
      <c r="CJC779" s="409" t="s">
        <v>758</v>
      </c>
      <c r="CJD779" s="409" t="s">
        <v>758</v>
      </c>
      <c r="CJE779" s="409" t="s">
        <v>758</v>
      </c>
      <c r="CJF779" s="409" t="s">
        <v>758</v>
      </c>
      <c r="CJG779" s="409" t="s">
        <v>758</v>
      </c>
      <c r="CJH779" s="409" t="s">
        <v>758</v>
      </c>
      <c r="CJI779" s="409" t="s">
        <v>758</v>
      </c>
      <c r="CJJ779" s="409" t="s">
        <v>758</v>
      </c>
      <c r="CJK779" s="409" t="s">
        <v>758</v>
      </c>
      <c r="CJL779" s="409" t="s">
        <v>758</v>
      </c>
      <c r="CJM779" s="409" t="s">
        <v>758</v>
      </c>
      <c r="CJN779" s="409" t="s">
        <v>758</v>
      </c>
      <c r="CJO779" s="409" t="s">
        <v>758</v>
      </c>
      <c r="CJP779" s="409" t="s">
        <v>758</v>
      </c>
      <c r="CJQ779" s="409" t="s">
        <v>758</v>
      </c>
      <c r="CJR779" s="409" t="s">
        <v>758</v>
      </c>
      <c r="CJS779" s="409" t="s">
        <v>758</v>
      </c>
      <c r="CJT779" s="409" t="s">
        <v>758</v>
      </c>
      <c r="CJU779" s="409" t="s">
        <v>758</v>
      </c>
      <c r="CJV779" s="409" t="s">
        <v>758</v>
      </c>
      <c r="CJW779" s="409" t="s">
        <v>758</v>
      </c>
      <c r="CJX779" s="409" t="s">
        <v>758</v>
      </c>
      <c r="CJY779" s="409" t="s">
        <v>758</v>
      </c>
      <c r="CJZ779" s="409" t="s">
        <v>758</v>
      </c>
      <c r="CKA779" s="409" t="s">
        <v>758</v>
      </c>
      <c r="CKB779" s="409" t="s">
        <v>758</v>
      </c>
      <c r="CKC779" s="409" t="s">
        <v>758</v>
      </c>
      <c r="CKD779" s="409" t="s">
        <v>758</v>
      </c>
      <c r="CKE779" s="409" t="s">
        <v>758</v>
      </c>
      <c r="CKF779" s="409" t="s">
        <v>758</v>
      </c>
      <c r="CKG779" s="409" t="s">
        <v>758</v>
      </c>
      <c r="CKH779" s="409" t="s">
        <v>758</v>
      </c>
      <c r="CKI779" s="409" t="s">
        <v>758</v>
      </c>
      <c r="CKJ779" s="409" t="s">
        <v>758</v>
      </c>
      <c r="CKK779" s="409" t="s">
        <v>758</v>
      </c>
      <c r="CKL779" s="409" t="s">
        <v>758</v>
      </c>
      <c r="CKM779" s="409" t="s">
        <v>758</v>
      </c>
      <c r="CKN779" s="409" t="s">
        <v>758</v>
      </c>
      <c r="CKO779" s="409" t="s">
        <v>758</v>
      </c>
      <c r="CKP779" s="409" t="s">
        <v>758</v>
      </c>
      <c r="CKQ779" s="409" t="s">
        <v>758</v>
      </c>
      <c r="CKR779" s="409" t="s">
        <v>758</v>
      </c>
      <c r="CKS779" s="409" t="s">
        <v>758</v>
      </c>
      <c r="CKT779" s="409" t="s">
        <v>758</v>
      </c>
      <c r="CKU779" s="409" t="s">
        <v>758</v>
      </c>
      <c r="CKV779" s="409" t="s">
        <v>758</v>
      </c>
      <c r="CKW779" s="409" t="s">
        <v>758</v>
      </c>
      <c r="CKX779" s="409" t="s">
        <v>758</v>
      </c>
      <c r="CKY779" s="409" t="s">
        <v>758</v>
      </c>
      <c r="CKZ779" s="409" t="s">
        <v>758</v>
      </c>
      <c r="CLA779" s="409" t="s">
        <v>758</v>
      </c>
      <c r="CLB779" s="409" t="s">
        <v>758</v>
      </c>
      <c r="CLC779" s="409" t="s">
        <v>758</v>
      </c>
      <c r="CLD779" s="409" t="s">
        <v>758</v>
      </c>
      <c r="CLE779" s="409" t="s">
        <v>758</v>
      </c>
      <c r="CLF779" s="409" t="s">
        <v>758</v>
      </c>
      <c r="CLG779" s="409" t="s">
        <v>758</v>
      </c>
      <c r="CLH779" s="409" t="s">
        <v>758</v>
      </c>
      <c r="CLI779" s="409" t="s">
        <v>758</v>
      </c>
      <c r="CLJ779" s="409" t="s">
        <v>758</v>
      </c>
      <c r="CLK779" s="409" t="s">
        <v>758</v>
      </c>
      <c r="CLL779" s="409" t="s">
        <v>758</v>
      </c>
      <c r="CLM779" s="409" t="s">
        <v>758</v>
      </c>
      <c r="CLN779" s="409" t="s">
        <v>758</v>
      </c>
      <c r="CLO779" s="409" t="s">
        <v>758</v>
      </c>
      <c r="CLP779" s="409" t="s">
        <v>758</v>
      </c>
      <c r="CLQ779" s="409" t="s">
        <v>758</v>
      </c>
      <c r="CLR779" s="409" t="s">
        <v>758</v>
      </c>
      <c r="CLS779" s="409" t="s">
        <v>758</v>
      </c>
      <c r="CLT779" s="409" t="s">
        <v>758</v>
      </c>
      <c r="CLU779" s="409" t="s">
        <v>758</v>
      </c>
      <c r="CLV779" s="409" t="s">
        <v>758</v>
      </c>
      <c r="CLW779" s="409" t="s">
        <v>758</v>
      </c>
      <c r="CLX779" s="409" t="s">
        <v>758</v>
      </c>
      <c r="CLY779" s="409" t="s">
        <v>758</v>
      </c>
      <c r="CLZ779" s="409" t="s">
        <v>758</v>
      </c>
      <c r="CMA779" s="409" t="s">
        <v>758</v>
      </c>
      <c r="CMB779" s="409" t="s">
        <v>758</v>
      </c>
      <c r="CMC779" s="409" t="s">
        <v>758</v>
      </c>
      <c r="CMD779" s="409" t="s">
        <v>758</v>
      </c>
      <c r="CME779" s="409" t="s">
        <v>758</v>
      </c>
      <c r="CMF779" s="409" t="s">
        <v>758</v>
      </c>
      <c r="CMG779" s="409" t="s">
        <v>758</v>
      </c>
      <c r="CMH779" s="409" t="s">
        <v>758</v>
      </c>
      <c r="CMI779" s="409" t="s">
        <v>758</v>
      </c>
      <c r="CMJ779" s="409" t="s">
        <v>758</v>
      </c>
      <c r="CMK779" s="409" t="s">
        <v>758</v>
      </c>
      <c r="CML779" s="409" t="s">
        <v>758</v>
      </c>
      <c r="CMM779" s="409" t="s">
        <v>758</v>
      </c>
      <c r="CMN779" s="409" t="s">
        <v>758</v>
      </c>
      <c r="CMO779" s="409" t="s">
        <v>758</v>
      </c>
      <c r="CMP779" s="409" t="s">
        <v>758</v>
      </c>
      <c r="CMQ779" s="409" t="s">
        <v>758</v>
      </c>
      <c r="CMR779" s="409" t="s">
        <v>758</v>
      </c>
      <c r="CMS779" s="409" t="s">
        <v>758</v>
      </c>
      <c r="CMT779" s="409" t="s">
        <v>758</v>
      </c>
      <c r="CMU779" s="409" t="s">
        <v>758</v>
      </c>
      <c r="CMV779" s="409" t="s">
        <v>758</v>
      </c>
      <c r="CMW779" s="409" t="s">
        <v>758</v>
      </c>
      <c r="CMX779" s="409" t="s">
        <v>758</v>
      </c>
      <c r="CMY779" s="409" t="s">
        <v>758</v>
      </c>
      <c r="CMZ779" s="409" t="s">
        <v>758</v>
      </c>
      <c r="CNA779" s="409" t="s">
        <v>758</v>
      </c>
      <c r="CNB779" s="409" t="s">
        <v>758</v>
      </c>
      <c r="CNC779" s="409" t="s">
        <v>758</v>
      </c>
      <c r="CND779" s="409" t="s">
        <v>758</v>
      </c>
      <c r="CNE779" s="409" t="s">
        <v>758</v>
      </c>
      <c r="CNF779" s="409" t="s">
        <v>758</v>
      </c>
      <c r="CNG779" s="409" t="s">
        <v>758</v>
      </c>
      <c r="CNH779" s="409" t="s">
        <v>758</v>
      </c>
      <c r="CNI779" s="409" t="s">
        <v>758</v>
      </c>
      <c r="CNJ779" s="409" t="s">
        <v>758</v>
      </c>
      <c r="CNK779" s="409" t="s">
        <v>758</v>
      </c>
      <c r="CNL779" s="409" t="s">
        <v>758</v>
      </c>
      <c r="CNM779" s="409" t="s">
        <v>758</v>
      </c>
      <c r="CNN779" s="409" t="s">
        <v>758</v>
      </c>
      <c r="CNO779" s="409" t="s">
        <v>758</v>
      </c>
      <c r="CNP779" s="409" t="s">
        <v>758</v>
      </c>
      <c r="CNQ779" s="409" t="s">
        <v>758</v>
      </c>
      <c r="CNR779" s="409" t="s">
        <v>758</v>
      </c>
      <c r="CNS779" s="409" t="s">
        <v>758</v>
      </c>
      <c r="CNT779" s="409" t="s">
        <v>758</v>
      </c>
      <c r="CNU779" s="409" t="s">
        <v>758</v>
      </c>
      <c r="CNV779" s="409" t="s">
        <v>758</v>
      </c>
      <c r="CNW779" s="409" t="s">
        <v>758</v>
      </c>
      <c r="CNX779" s="409" t="s">
        <v>758</v>
      </c>
      <c r="CNY779" s="409" t="s">
        <v>758</v>
      </c>
      <c r="CNZ779" s="409" t="s">
        <v>758</v>
      </c>
      <c r="COA779" s="409" t="s">
        <v>758</v>
      </c>
      <c r="COB779" s="409" t="s">
        <v>758</v>
      </c>
      <c r="COC779" s="409" t="s">
        <v>758</v>
      </c>
      <c r="COD779" s="409" t="s">
        <v>758</v>
      </c>
      <c r="COE779" s="409" t="s">
        <v>758</v>
      </c>
      <c r="COF779" s="409" t="s">
        <v>758</v>
      </c>
      <c r="COG779" s="409" t="s">
        <v>758</v>
      </c>
      <c r="COH779" s="409" t="s">
        <v>758</v>
      </c>
      <c r="COI779" s="409" t="s">
        <v>758</v>
      </c>
      <c r="COJ779" s="409" t="s">
        <v>758</v>
      </c>
      <c r="COK779" s="409" t="s">
        <v>758</v>
      </c>
      <c r="COL779" s="409" t="s">
        <v>758</v>
      </c>
      <c r="COM779" s="409" t="s">
        <v>758</v>
      </c>
      <c r="CON779" s="409" t="s">
        <v>758</v>
      </c>
      <c r="COO779" s="409" t="s">
        <v>758</v>
      </c>
      <c r="COP779" s="409" t="s">
        <v>758</v>
      </c>
      <c r="COQ779" s="409" t="s">
        <v>758</v>
      </c>
      <c r="COR779" s="409" t="s">
        <v>758</v>
      </c>
      <c r="COS779" s="409" t="s">
        <v>758</v>
      </c>
      <c r="COT779" s="409" t="s">
        <v>758</v>
      </c>
      <c r="COU779" s="409" t="s">
        <v>758</v>
      </c>
      <c r="COV779" s="409" t="s">
        <v>758</v>
      </c>
      <c r="COW779" s="409" t="s">
        <v>758</v>
      </c>
      <c r="COX779" s="409" t="s">
        <v>758</v>
      </c>
      <c r="COY779" s="409" t="s">
        <v>758</v>
      </c>
      <c r="COZ779" s="409" t="s">
        <v>758</v>
      </c>
      <c r="CPA779" s="409" t="s">
        <v>758</v>
      </c>
      <c r="CPB779" s="409" t="s">
        <v>758</v>
      </c>
      <c r="CPC779" s="409" t="s">
        <v>758</v>
      </c>
      <c r="CPD779" s="409" t="s">
        <v>758</v>
      </c>
      <c r="CPE779" s="409" t="s">
        <v>758</v>
      </c>
      <c r="CPF779" s="409" t="s">
        <v>758</v>
      </c>
      <c r="CPG779" s="409" t="s">
        <v>758</v>
      </c>
      <c r="CPH779" s="409" t="s">
        <v>758</v>
      </c>
      <c r="CPI779" s="409" t="s">
        <v>758</v>
      </c>
      <c r="CPJ779" s="409" t="s">
        <v>758</v>
      </c>
      <c r="CPK779" s="409" t="s">
        <v>758</v>
      </c>
      <c r="CPL779" s="409" t="s">
        <v>758</v>
      </c>
      <c r="CPM779" s="409" t="s">
        <v>758</v>
      </c>
      <c r="CPN779" s="409" t="s">
        <v>758</v>
      </c>
      <c r="CPO779" s="409" t="s">
        <v>758</v>
      </c>
      <c r="CPP779" s="409" t="s">
        <v>758</v>
      </c>
      <c r="CPQ779" s="409" t="s">
        <v>758</v>
      </c>
      <c r="CPR779" s="409" t="s">
        <v>758</v>
      </c>
      <c r="CPS779" s="409" t="s">
        <v>758</v>
      </c>
      <c r="CPT779" s="409" t="s">
        <v>758</v>
      </c>
      <c r="CPU779" s="409" t="s">
        <v>758</v>
      </c>
      <c r="CPV779" s="409" t="s">
        <v>758</v>
      </c>
      <c r="CPW779" s="409" t="s">
        <v>758</v>
      </c>
      <c r="CPX779" s="409" t="s">
        <v>758</v>
      </c>
      <c r="CPY779" s="409" t="s">
        <v>758</v>
      </c>
      <c r="CPZ779" s="409" t="s">
        <v>758</v>
      </c>
      <c r="CQA779" s="409" t="s">
        <v>758</v>
      </c>
      <c r="CQB779" s="409" t="s">
        <v>758</v>
      </c>
      <c r="CQC779" s="409" t="s">
        <v>758</v>
      </c>
      <c r="CQD779" s="409" t="s">
        <v>758</v>
      </c>
      <c r="CQE779" s="409" t="s">
        <v>758</v>
      </c>
      <c r="CQF779" s="409" t="s">
        <v>758</v>
      </c>
      <c r="CQG779" s="409" t="s">
        <v>758</v>
      </c>
      <c r="CQH779" s="409" t="s">
        <v>758</v>
      </c>
      <c r="CQI779" s="409" t="s">
        <v>758</v>
      </c>
      <c r="CQJ779" s="409" t="s">
        <v>758</v>
      </c>
      <c r="CQK779" s="409" t="s">
        <v>758</v>
      </c>
      <c r="CQL779" s="409" t="s">
        <v>758</v>
      </c>
      <c r="CQM779" s="409" t="s">
        <v>758</v>
      </c>
      <c r="CQN779" s="409" t="s">
        <v>758</v>
      </c>
      <c r="CQO779" s="409" t="s">
        <v>758</v>
      </c>
      <c r="CQP779" s="409" t="s">
        <v>758</v>
      </c>
      <c r="CQQ779" s="409" t="s">
        <v>758</v>
      </c>
      <c r="CQR779" s="409" t="s">
        <v>758</v>
      </c>
      <c r="CQS779" s="409" t="s">
        <v>758</v>
      </c>
      <c r="CQT779" s="409" t="s">
        <v>758</v>
      </c>
      <c r="CQU779" s="409" t="s">
        <v>758</v>
      </c>
      <c r="CQV779" s="409" t="s">
        <v>758</v>
      </c>
      <c r="CQW779" s="409" t="s">
        <v>758</v>
      </c>
      <c r="CQX779" s="409" t="s">
        <v>758</v>
      </c>
      <c r="CQY779" s="409" t="s">
        <v>758</v>
      </c>
      <c r="CQZ779" s="409" t="s">
        <v>758</v>
      </c>
      <c r="CRA779" s="409" t="s">
        <v>758</v>
      </c>
      <c r="CRB779" s="409" t="s">
        <v>758</v>
      </c>
      <c r="CRC779" s="409" t="s">
        <v>758</v>
      </c>
      <c r="CRD779" s="409" t="s">
        <v>758</v>
      </c>
      <c r="CRE779" s="409" t="s">
        <v>758</v>
      </c>
      <c r="CRF779" s="409" t="s">
        <v>758</v>
      </c>
      <c r="CRG779" s="409" t="s">
        <v>758</v>
      </c>
      <c r="CRH779" s="409" t="s">
        <v>758</v>
      </c>
      <c r="CRI779" s="409" t="s">
        <v>758</v>
      </c>
      <c r="CRJ779" s="409" t="s">
        <v>758</v>
      </c>
      <c r="CRK779" s="409" t="s">
        <v>758</v>
      </c>
      <c r="CRL779" s="409" t="s">
        <v>758</v>
      </c>
      <c r="CRM779" s="409" t="s">
        <v>758</v>
      </c>
      <c r="CRN779" s="409" t="s">
        <v>758</v>
      </c>
      <c r="CRO779" s="409" t="s">
        <v>758</v>
      </c>
      <c r="CRP779" s="409" t="s">
        <v>758</v>
      </c>
      <c r="CRQ779" s="409" t="s">
        <v>758</v>
      </c>
      <c r="CRR779" s="409" t="s">
        <v>758</v>
      </c>
      <c r="CRS779" s="409" t="s">
        <v>758</v>
      </c>
      <c r="CRT779" s="409" t="s">
        <v>758</v>
      </c>
      <c r="CRU779" s="409" t="s">
        <v>758</v>
      </c>
      <c r="CRV779" s="409" t="s">
        <v>758</v>
      </c>
      <c r="CRW779" s="409" t="s">
        <v>758</v>
      </c>
      <c r="CRX779" s="409" t="s">
        <v>758</v>
      </c>
      <c r="CRY779" s="409" t="s">
        <v>758</v>
      </c>
      <c r="CRZ779" s="409" t="s">
        <v>758</v>
      </c>
      <c r="CSA779" s="409" t="s">
        <v>758</v>
      </c>
      <c r="CSB779" s="409" t="s">
        <v>758</v>
      </c>
      <c r="CSC779" s="409" t="s">
        <v>758</v>
      </c>
      <c r="CSD779" s="409" t="s">
        <v>758</v>
      </c>
      <c r="CSE779" s="409" t="s">
        <v>758</v>
      </c>
      <c r="CSF779" s="409" t="s">
        <v>758</v>
      </c>
      <c r="CSG779" s="409" t="s">
        <v>758</v>
      </c>
      <c r="CSH779" s="409" t="s">
        <v>758</v>
      </c>
      <c r="CSI779" s="409" t="s">
        <v>758</v>
      </c>
      <c r="CSJ779" s="409" t="s">
        <v>758</v>
      </c>
      <c r="CSK779" s="409" t="s">
        <v>758</v>
      </c>
      <c r="CSL779" s="409" t="s">
        <v>758</v>
      </c>
      <c r="CSM779" s="409" t="s">
        <v>758</v>
      </c>
      <c r="CSN779" s="409" t="s">
        <v>758</v>
      </c>
      <c r="CSO779" s="409" t="s">
        <v>758</v>
      </c>
      <c r="CSP779" s="409" t="s">
        <v>758</v>
      </c>
      <c r="CSQ779" s="409" t="s">
        <v>758</v>
      </c>
      <c r="CSR779" s="409" t="s">
        <v>758</v>
      </c>
      <c r="CSS779" s="409" t="s">
        <v>758</v>
      </c>
      <c r="CST779" s="409" t="s">
        <v>758</v>
      </c>
      <c r="CSU779" s="409" t="s">
        <v>758</v>
      </c>
      <c r="CSV779" s="409" t="s">
        <v>758</v>
      </c>
      <c r="CSW779" s="409" t="s">
        <v>758</v>
      </c>
      <c r="CSX779" s="409" t="s">
        <v>758</v>
      </c>
      <c r="CSY779" s="409" t="s">
        <v>758</v>
      </c>
      <c r="CSZ779" s="409" t="s">
        <v>758</v>
      </c>
      <c r="CTA779" s="409" t="s">
        <v>758</v>
      </c>
      <c r="CTB779" s="409" t="s">
        <v>758</v>
      </c>
      <c r="CTC779" s="409" t="s">
        <v>758</v>
      </c>
      <c r="CTD779" s="409" t="s">
        <v>758</v>
      </c>
      <c r="CTE779" s="409" t="s">
        <v>758</v>
      </c>
      <c r="CTF779" s="409" t="s">
        <v>758</v>
      </c>
      <c r="CTG779" s="409" t="s">
        <v>758</v>
      </c>
      <c r="CTH779" s="409" t="s">
        <v>758</v>
      </c>
      <c r="CTI779" s="409" t="s">
        <v>758</v>
      </c>
      <c r="CTJ779" s="409" t="s">
        <v>758</v>
      </c>
      <c r="CTK779" s="409" t="s">
        <v>758</v>
      </c>
      <c r="CTL779" s="409" t="s">
        <v>758</v>
      </c>
      <c r="CTM779" s="409" t="s">
        <v>758</v>
      </c>
      <c r="CTN779" s="409" t="s">
        <v>758</v>
      </c>
      <c r="CTO779" s="409" t="s">
        <v>758</v>
      </c>
      <c r="CTP779" s="409" t="s">
        <v>758</v>
      </c>
      <c r="CTQ779" s="409" t="s">
        <v>758</v>
      </c>
      <c r="CTR779" s="409" t="s">
        <v>758</v>
      </c>
      <c r="CTS779" s="409" t="s">
        <v>758</v>
      </c>
      <c r="CTT779" s="409" t="s">
        <v>758</v>
      </c>
      <c r="CTU779" s="409" t="s">
        <v>758</v>
      </c>
      <c r="CTV779" s="409" t="s">
        <v>758</v>
      </c>
      <c r="CTW779" s="409" t="s">
        <v>758</v>
      </c>
      <c r="CTX779" s="409" t="s">
        <v>758</v>
      </c>
      <c r="CTY779" s="409" t="s">
        <v>758</v>
      </c>
      <c r="CTZ779" s="409" t="s">
        <v>758</v>
      </c>
      <c r="CUA779" s="409" t="s">
        <v>758</v>
      </c>
      <c r="CUB779" s="409" t="s">
        <v>758</v>
      </c>
      <c r="CUC779" s="409" t="s">
        <v>758</v>
      </c>
      <c r="CUD779" s="409" t="s">
        <v>758</v>
      </c>
      <c r="CUE779" s="409" t="s">
        <v>758</v>
      </c>
      <c r="CUF779" s="409" t="s">
        <v>758</v>
      </c>
      <c r="CUG779" s="409" t="s">
        <v>758</v>
      </c>
      <c r="CUH779" s="409" t="s">
        <v>758</v>
      </c>
      <c r="CUI779" s="409" t="s">
        <v>758</v>
      </c>
      <c r="CUJ779" s="409" t="s">
        <v>758</v>
      </c>
      <c r="CUK779" s="409" t="s">
        <v>758</v>
      </c>
      <c r="CUL779" s="409" t="s">
        <v>758</v>
      </c>
      <c r="CUM779" s="409" t="s">
        <v>758</v>
      </c>
      <c r="CUN779" s="409" t="s">
        <v>758</v>
      </c>
      <c r="CUO779" s="409" t="s">
        <v>758</v>
      </c>
      <c r="CUP779" s="409" t="s">
        <v>758</v>
      </c>
      <c r="CUQ779" s="409" t="s">
        <v>758</v>
      </c>
      <c r="CUR779" s="409" t="s">
        <v>758</v>
      </c>
      <c r="CUS779" s="409" t="s">
        <v>758</v>
      </c>
      <c r="CUT779" s="409" t="s">
        <v>758</v>
      </c>
      <c r="CUU779" s="409" t="s">
        <v>758</v>
      </c>
      <c r="CUV779" s="409" t="s">
        <v>758</v>
      </c>
      <c r="CUW779" s="409" t="s">
        <v>758</v>
      </c>
      <c r="CUX779" s="409" t="s">
        <v>758</v>
      </c>
      <c r="CUY779" s="409" t="s">
        <v>758</v>
      </c>
      <c r="CUZ779" s="409" t="s">
        <v>758</v>
      </c>
      <c r="CVA779" s="409" t="s">
        <v>758</v>
      </c>
      <c r="CVB779" s="409" t="s">
        <v>758</v>
      </c>
      <c r="CVC779" s="409" t="s">
        <v>758</v>
      </c>
      <c r="CVD779" s="409" t="s">
        <v>758</v>
      </c>
      <c r="CVE779" s="409" t="s">
        <v>758</v>
      </c>
      <c r="CVF779" s="409" t="s">
        <v>758</v>
      </c>
      <c r="CVG779" s="409" t="s">
        <v>758</v>
      </c>
      <c r="CVH779" s="409" t="s">
        <v>758</v>
      </c>
      <c r="CVI779" s="409" t="s">
        <v>758</v>
      </c>
      <c r="CVJ779" s="409" t="s">
        <v>758</v>
      </c>
      <c r="CVK779" s="409" t="s">
        <v>758</v>
      </c>
      <c r="CVL779" s="409" t="s">
        <v>758</v>
      </c>
      <c r="CVM779" s="409" t="s">
        <v>758</v>
      </c>
      <c r="CVN779" s="409" t="s">
        <v>758</v>
      </c>
      <c r="CVO779" s="409" t="s">
        <v>758</v>
      </c>
      <c r="CVP779" s="409" t="s">
        <v>758</v>
      </c>
      <c r="CVQ779" s="409" t="s">
        <v>758</v>
      </c>
      <c r="CVR779" s="409" t="s">
        <v>758</v>
      </c>
      <c r="CVS779" s="409" t="s">
        <v>758</v>
      </c>
      <c r="CVT779" s="409" t="s">
        <v>758</v>
      </c>
      <c r="CVU779" s="409" t="s">
        <v>758</v>
      </c>
      <c r="CVV779" s="409" t="s">
        <v>758</v>
      </c>
      <c r="CVW779" s="409" t="s">
        <v>758</v>
      </c>
      <c r="CVX779" s="409" t="s">
        <v>758</v>
      </c>
      <c r="CVY779" s="409" t="s">
        <v>758</v>
      </c>
      <c r="CVZ779" s="409" t="s">
        <v>758</v>
      </c>
      <c r="CWA779" s="409" t="s">
        <v>758</v>
      </c>
      <c r="CWB779" s="409" t="s">
        <v>758</v>
      </c>
      <c r="CWC779" s="409" t="s">
        <v>758</v>
      </c>
      <c r="CWD779" s="409" t="s">
        <v>758</v>
      </c>
      <c r="CWE779" s="409" t="s">
        <v>758</v>
      </c>
      <c r="CWF779" s="409" t="s">
        <v>758</v>
      </c>
      <c r="CWG779" s="409" t="s">
        <v>758</v>
      </c>
      <c r="CWH779" s="409" t="s">
        <v>758</v>
      </c>
      <c r="CWI779" s="409" t="s">
        <v>758</v>
      </c>
      <c r="CWJ779" s="409" t="s">
        <v>758</v>
      </c>
      <c r="CWK779" s="409" t="s">
        <v>758</v>
      </c>
      <c r="CWL779" s="409" t="s">
        <v>758</v>
      </c>
      <c r="CWM779" s="409" t="s">
        <v>758</v>
      </c>
      <c r="CWN779" s="409" t="s">
        <v>758</v>
      </c>
      <c r="CWO779" s="409" t="s">
        <v>758</v>
      </c>
      <c r="CWP779" s="409" t="s">
        <v>758</v>
      </c>
      <c r="CWQ779" s="409" t="s">
        <v>758</v>
      </c>
      <c r="CWR779" s="409" t="s">
        <v>758</v>
      </c>
      <c r="CWS779" s="409" t="s">
        <v>758</v>
      </c>
      <c r="CWT779" s="409" t="s">
        <v>758</v>
      </c>
      <c r="CWU779" s="409" t="s">
        <v>758</v>
      </c>
      <c r="CWV779" s="409" t="s">
        <v>758</v>
      </c>
      <c r="CWW779" s="409" t="s">
        <v>758</v>
      </c>
      <c r="CWX779" s="409" t="s">
        <v>758</v>
      </c>
      <c r="CWY779" s="409" t="s">
        <v>758</v>
      </c>
      <c r="CWZ779" s="409" t="s">
        <v>758</v>
      </c>
      <c r="CXA779" s="409" t="s">
        <v>758</v>
      </c>
      <c r="CXB779" s="409" t="s">
        <v>758</v>
      </c>
      <c r="CXC779" s="409" t="s">
        <v>758</v>
      </c>
      <c r="CXD779" s="409" t="s">
        <v>758</v>
      </c>
      <c r="CXE779" s="409" t="s">
        <v>758</v>
      </c>
      <c r="CXF779" s="409" t="s">
        <v>758</v>
      </c>
      <c r="CXG779" s="409" t="s">
        <v>758</v>
      </c>
      <c r="CXH779" s="409" t="s">
        <v>758</v>
      </c>
      <c r="CXI779" s="409" t="s">
        <v>758</v>
      </c>
      <c r="CXJ779" s="409" t="s">
        <v>758</v>
      </c>
      <c r="CXK779" s="409" t="s">
        <v>758</v>
      </c>
      <c r="CXL779" s="409" t="s">
        <v>758</v>
      </c>
      <c r="CXM779" s="409" t="s">
        <v>758</v>
      </c>
      <c r="CXN779" s="409" t="s">
        <v>758</v>
      </c>
      <c r="CXO779" s="409" t="s">
        <v>758</v>
      </c>
      <c r="CXP779" s="409" t="s">
        <v>758</v>
      </c>
      <c r="CXQ779" s="409" t="s">
        <v>758</v>
      </c>
      <c r="CXR779" s="409" t="s">
        <v>758</v>
      </c>
      <c r="CXS779" s="409" t="s">
        <v>758</v>
      </c>
      <c r="CXT779" s="409" t="s">
        <v>758</v>
      </c>
      <c r="CXU779" s="409" t="s">
        <v>758</v>
      </c>
      <c r="CXV779" s="409" t="s">
        <v>758</v>
      </c>
      <c r="CXW779" s="409" t="s">
        <v>758</v>
      </c>
      <c r="CXX779" s="409" t="s">
        <v>758</v>
      </c>
      <c r="CXY779" s="409" t="s">
        <v>758</v>
      </c>
      <c r="CXZ779" s="409" t="s">
        <v>758</v>
      </c>
      <c r="CYA779" s="409" t="s">
        <v>758</v>
      </c>
      <c r="CYB779" s="409" t="s">
        <v>758</v>
      </c>
      <c r="CYC779" s="409" t="s">
        <v>758</v>
      </c>
      <c r="CYD779" s="409" t="s">
        <v>758</v>
      </c>
      <c r="CYE779" s="409" t="s">
        <v>758</v>
      </c>
      <c r="CYF779" s="409" t="s">
        <v>758</v>
      </c>
      <c r="CYG779" s="409" t="s">
        <v>758</v>
      </c>
      <c r="CYH779" s="409" t="s">
        <v>758</v>
      </c>
      <c r="CYI779" s="409" t="s">
        <v>758</v>
      </c>
      <c r="CYJ779" s="409" t="s">
        <v>758</v>
      </c>
      <c r="CYK779" s="409" t="s">
        <v>758</v>
      </c>
      <c r="CYL779" s="409" t="s">
        <v>758</v>
      </c>
      <c r="CYM779" s="409" t="s">
        <v>758</v>
      </c>
      <c r="CYN779" s="409" t="s">
        <v>758</v>
      </c>
      <c r="CYO779" s="409" t="s">
        <v>758</v>
      </c>
      <c r="CYP779" s="409" t="s">
        <v>758</v>
      </c>
      <c r="CYQ779" s="409" t="s">
        <v>758</v>
      </c>
      <c r="CYR779" s="409" t="s">
        <v>758</v>
      </c>
      <c r="CYS779" s="409" t="s">
        <v>758</v>
      </c>
      <c r="CYT779" s="409" t="s">
        <v>758</v>
      </c>
      <c r="CYU779" s="409" t="s">
        <v>758</v>
      </c>
      <c r="CYV779" s="409" t="s">
        <v>758</v>
      </c>
      <c r="CYW779" s="409" t="s">
        <v>758</v>
      </c>
      <c r="CYX779" s="409" t="s">
        <v>758</v>
      </c>
      <c r="CYY779" s="409" t="s">
        <v>758</v>
      </c>
      <c r="CYZ779" s="409" t="s">
        <v>758</v>
      </c>
      <c r="CZA779" s="409" t="s">
        <v>758</v>
      </c>
      <c r="CZB779" s="409" t="s">
        <v>758</v>
      </c>
      <c r="CZC779" s="409" t="s">
        <v>758</v>
      </c>
      <c r="CZD779" s="409" t="s">
        <v>758</v>
      </c>
      <c r="CZE779" s="409" t="s">
        <v>758</v>
      </c>
      <c r="CZF779" s="409" t="s">
        <v>758</v>
      </c>
      <c r="CZG779" s="409" t="s">
        <v>758</v>
      </c>
      <c r="CZH779" s="409" t="s">
        <v>758</v>
      </c>
      <c r="CZI779" s="409" t="s">
        <v>758</v>
      </c>
      <c r="CZJ779" s="409" t="s">
        <v>758</v>
      </c>
      <c r="CZK779" s="409" t="s">
        <v>758</v>
      </c>
      <c r="CZL779" s="409" t="s">
        <v>758</v>
      </c>
      <c r="CZM779" s="409" t="s">
        <v>758</v>
      </c>
      <c r="CZN779" s="409" t="s">
        <v>758</v>
      </c>
      <c r="CZO779" s="409" t="s">
        <v>758</v>
      </c>
      <c r="CZP779" s="409" t="s">
        <v>758</v>
      </c>
      <c r="CZQ779" s="409" t="s">
        <v>758</v>
      </c>
      <c r="CZR779" s="409" t="s">
        <v>758</v>
      </c>
      <c r="CZS779" s="409" t="s">
        <v>758</v>
      </c>
      <c r="CZT779" s="409" t="s">
        <v>758</v>
      </c>
      <c r="CZU779" s="409" t="s">
        <v>758</v>
      </c>
      <c r="CZV779" s="409" t="s">
        <v>758</v>
      </c>
      <c r="CZW779" s="409" t="s">
        <v>758</v>
      </c>
      <c r="CZX779" s="409" t="s">
        <v>758</v>
      </c>
      <c r="CZY779" s="409" t="s">
        <v>758</v>
      </c>
      <c r="CZZ779" s="409" t="s">
        <v>758</v>
      </c>
      <c r="DAA779" s="409" t="s">
        <v>758</v>
      </c>
      <c r="DAB779" s="409" t="s">
        <v>758</v>
      </c>
      <c r="DAC779" s="409" t="s">
        <v>758</v>
      </c>
      <c r="DAD779" s="409" t="s">
        <v>758</v>
      </c>
      <c r="DAE779" s="409" t="s">
        <v>758</v>
      </c>
      <c r="DAF779" s="409" t="s">
        <v>758</v>
      </c>
      <c r="DAG779" s="409" t="s">
        <v>758</v>
      </c>
      <c r="DAH779" s="409" t="s">
        <v>758</v>
      </c>
      <c r="DAI779" s="409" t="s">
        <v>758</v>
      </c>
      <c r="DAJ779" s="409" t="s">
        <v>758</v>
      </c>
      <c r="DAK779" s="409" t="s">
        <v>758</v>
      </c>
      <c r="DAL779" s="409" t="s">
        <v>758</v>
      </c>
      <c r="DAM779" s="409" t="s">
        <v>758</v>
      </c>
      <c r="DAN779" s="409" t="s">
        <v>758</v>
      </c>
      <c r="DAO779" s="409" t="s">
        <v>758</v>
      </c>
      <c r="DAP779" s="409" t="s">
        <v>758</v>
      </c>
      <c r="DAQ779" s="409" t="s">
        <v>758</v>
      </c>
      <c r="DAR779" s="409" t="s">
        <v>758</v>
      </c>
      <c r="DAS779" s="409" t="s">
        <v>758</v>
      </c>
      <c r="DAT779" s="409" t="s">
        <v>758</v>
      </c>
      <c r="DAU779" s="409" t="s">
        <v>758</v>
      </c>
      <c r="DAV779" s="409" t="s">
        <v>758</v>
      </c>
      <c r="DAW779" s="409" t="s">
        <v>758</v>
      </c>
      <c r="DAX779" s="409" t="s">
        <v>758</v>
      </c>
      <c r="DAY779" s="409" t="s">
        <v>758</v>
      </c>
      <c r="DAZ779" s="409" t="s">
        <v>758</v>
      </c>
      <c r="DBA779" s="409" t="s">
        <v>758</v>
      </c>
      <c r="DBB779" s="409" t="s">
        <v>758</v>
      </c>
      <c r="DBC779" s="409" t="s">
        <v>758</v>
      </c>
      <c r="DBD779" s="409" t="s">
        <v>758</v>
      </c>
      <c r="DBE779" s="409" t="s">
        <v>758</v>
      </c>
      <c r="DBF779" s="409" t="s">
        <v>758</v>
      </c>
      <c r="DBG779" s="409" t="s">
        <v>758</v>
      </c>
      <c r="DBH779" s="409" t="s">
        <v>758</v>
      </c>
      <c r="DBI779" s="409" t="s">
        <v>758</v>
      </c>
      <c r="DBJ779" s="409" t="s">
        <v>758</v>
      </c>
      <c r="DBK779" s="409" t="s">
        <v>758</v>
      </c>
      <c r="DBL779" s="409" t="s">
        <v>758</v>
      </c>
      <c r="DBM779" s="409" t="s">
        <v>758</v>
      </c>
      <c r="DBN779" s="409" t="s">
        <v>758</v>
      </c>
      <c r="DBO779" s="409" t="s">
        <v>758</v>
      </c>
      <c r="DBP779" s="409" t="s">
        <v>758</v>
      </c>
      <c r="DBQ779" s="409" t="s">
        <v>758</v>
      </c>
      <c r="DBR779" s="409" t="s">
        <v>758</v>
      </c>
      <c r="DBS779" s="409" t="s">
        <v>758</v>
      </c>
      <c r="DBT779" s="409" t="s">
        <v>758</v>
      </c>
      <c r="DBU779" s="409" t="s">
        <v>758</v>
      </c>
      <c r="DBV779" s="409" t="s">
        <v>758</v>
      </c>
      <c r="DBW779" s="409" t="s">
        <v>758</v>
      </c>
      <c r="DBX779" s="409" t="s">
        <v>758</v>
      </c>
      <c r="DBY779" s="409" t="s">
        <v>758</v>
      </c>
      <c r="DBZ779" s="409" t="s">
        <v>758</v>
      </c>
      <c r="DCA779" s="409" t="s">
        <v>758</v>
      </c>
      <c r="DCB779" s="409" t="s">
        <v>758</v>
      </c>
      <c r="DCC779" s="409" t="s">
        <v>758</v>
      </c>
      <c r="DCD779" s="409" t="s">
        <v>758</v>
      </c>
      <c r="DCE779" s="409" t="s">
        <v>758</v>
      </c>
      <c r="DCF779" s="409" t="s">
        <v>758</v>
      </c>
      <c r="DCG779" s="409" t="s">
        <v>758</v>
      </c>
      <c r="DCH779" s="409" t="s">
        <v>758</v>
      </c>
      <c r="DCI779" s="409" t="s">
        <v>758</v>
      </c>
      <c r="DCJ779" s="409" t="s">
        <v>758</v>
      </c>
      <c r="DCK779" s="409" t="s">
        <v>758</v>
      </c>
      <c r="DCL779" s="409" t="s">
        <v>758</v>
      </c>
      <c r="DCM779" s="409" t="s">
        <v>758</v>
      </c>
      <c r="DCN779" s="409" t="s">
        <v>758</v>
      </c>
      <c r="DCO779" s="409" t="s">
        <v>758</v>
      </c>
      <c r="DCP779" s="409" t="s">
        <v>758</v>
      </c>
      <c r="DCQ779" s="409" t="s">
        <v>758</v>
      </c>
      <c r="DCR779" s="409" t="s">
        <v>758</v>
      </c>
      <c r="DCS779" s="409" t="s">
        <v>758</v>
      </c>
      <c r="DCT779" s="409" t="s">
        <v>758</v>
      </c>
      <c r="DCU779" s="409" t="s">
        <v>758</v>
      </c>
      <c r="DCV779" s="409" t="s">
        <v>758</v>
      </c>
      <c r="DCW779" s="409" t="s">
        <v>758</v>
      </c>
      <c r="DCX779" s="409" t="s">
        <v>758</v>
      </c>
      <c r="DCY779" s="409" t="s">
        <v>758</v>
      </c>
      <c r="DCZ779" s="409" t="s">
        <v>758</v>
      </c>
      <c r="DDA779" s="409" t="s">
        <v>758</v>
      </c>
      <c r="DDB779" s="409" t="s">
        <v>758</v>
      </c>
      <c r="DDC779" s="409" t="s">
        <v>758</v>
      </c>
      <c r="DDD779" s="409" t="s">
        <v>758</v>
      </c>
      <c r="DDE779" s="409" t="s">
        <v>758</v>
      </c>
      <c r="DDF779" s="409" t="s">
        <v>758</v>
      </c>
      <c r="DDG779" s="409" t="s">
        <v>758</v>
      </c>
      <c r="DDH779" s="409" t="s">
        <v>758</v>
      </c>
      <c r="DDI779" s="409" t="s">
        <v>758</v>
      </c>
      <c r="DDJ779" s="409" t="s">
        <v>758</v>
      </c>
      <c r="DDK779" s="409" t="s">
        <v>758</v>
      </c>
      <c r="DDL779" s="409" t="s">
        <v>758</v>
      </c>
      <c r="DDM779" s="409" t="s">
        <v>758</v>
      </c>
      <c r="DDN779" s="409" t="s">
        <v>758</v>
      </c>
      <c r="DDO779" s="409" t="s">
        <v>758</v>
      </c>
      <c r="DDP779" s="409" t="s">
        <v>758</v>
      </c>
      <c r="DDQ779" s="409" t="s">
        <v>758</v>
      </c>
      <c r="DDR779" s="409" t="s">
        <v>758</v>
      </c>
      <c r="DDS779" s="409" t="s">
        <v>758</v>
      </c>
      <c r="DDT779" s="409" t="s">
        <v>758</v>
      </c>
      <c r="DDU779" s="409" t="s">
        <v>758</v>
      </c>
      <c r="DDV779" s="409" t="s">
        <v>758</v>
      </c>
      <c r="DDW779" s="409" t="s">
        <v>758</v>
      </c>
      <c r="DDX779" s="409" t="s">
        <v>758</v>
      </c>
      <c r="DDY779" s="409" t="s">
        <v>758</v>
      </c>
      <c r="DDZ779" s="409" t="s">
        <v>758</v>
      </c>
      <c r="DEA779" s="409" t="s">
        <v>758</v>
      </c>
      <c r="DEB779" s="409" t="s">
        <v>758</v>
      </c>
      <c r="DEC779" s="409" t="s">
        <v>758</v>
      </c>
      <c r="DED779" s="409" t="s">
        <v>758</v>
      </c>
      <c r="DEE779" s="409" t="s">
        <v>758</v>
      </c>
      <c r="DEF779" s="409" t="s">
        <v>758</v>
      </c>
      <c r="DEG779" s="409" t="s">
        <v>758</v>
      </c>
      <c r="DEH779" s="409" t="s">
        <v>758</v>
      </c>
      <c r="DEI779" s="409" t="s">
        <v>758</v>
      </c>
      <c r="DEJ779" s="409" t="s">
        <v>758</v>
      </c>
      <c r="DEK779" s="409" t="s">
        <v>758</v>
      </c>
      <c r="DEL779" s="409" t="s">
        <v>758</v>
      </c>
      <c r="DEM779" s="409" t="s">
        <v>758</v>
      </c>
      <c r="DEN779" s="409" t="s">
        <v>758</v>
      </c>
      <c r="DEO779" s="409" t="s">
        <v>758</v>
      </c>
      <c r="DEP779" s="409" t="s">
        <v>758</v>
      </c>
      <c r="DEQ779" s="409" t="s">
        <v>758</v>
      </c>
      <c r="DER779" s="409" t="s">
        <v>758</v>
      </c>
      <c r="DES779" s="409" t="s">
        <v>758</v>
      </c>
      <c r="DET779" s="409" t="s">
        <v>758</v>
      </c>
      <c r="DEU779" s="409" t="s">
        <v>758</v>
      </c>
      <c r="DEV779" s="409" t="s">
        <v>758</v>
      </c>
      <c r="DEW779" s="409" t="s">
        <v>758</v>
      </c>
      <c r="DEX779" s="409" t="s">
        <v>758</v>
      </c>
      <c r="DEY779" s="409" t="s">
        <v>758</v>
      </c>
      <c r="DEZ779" s="409" t="s">
        <v>758</v>
      </c>
      <c r="DFA779" s="409" t="s">
        <v>758</v>
      </c>
      <c r="DFB779" s="409" t="s">
        <v>758</v>
      </c>
      <c r="DFC779" s="409" t="s">
        <v>758</v>
      </c>
      <c r="DFD779" s="409" t="s">
        <v>758</v>
      </c>
      <c r="DFE779" s="409" t="s">
        <v>758</v>
      </c>
      <c r="DFF779" s="409" t="s">
        <v>758</v>
      </c>
      <c r="DFG779" s="409" t="s">
        <v>758</v>
      </c>
      <c r="DFH779" s="409" t="s">
        <v>758</v>
      </c>
      <c r="DFI779" s="409" t="s">
        <v>758</v>
      </c>
      <c r="DFJ779" s="409" t="s">
        <v>758</v>
      </c>
      <c r="DFK779" s="409" t="s">
        <v>758</v>
      </c>
      <c r="DFL779" s="409" t="s">
        <v>758</v>
      </c>
      <c r="DFM779" s="409" t="s">
        <v>758</v>
      </c>
      <c r="DFN779" s="409" t="s">
        <v>758</v>
      </c>
      <c r="DFO779" s="409" t="s">
        <v>758</v>
      </c>
      <c r="DFP779" s="409" t="s">
        <v>758</v>
      </c>
      <c r="DFQ779" s="409" t="s">
        <v>758</v>
      </c>
      <c r="DFR779" s="409" t="s">
        <v>758</v>
      </c>
      <c r="DFS779" s="409" t="s">
        <v>758</v>
      </c>
      <c r="DFT779" s="409" t="s">
        <v>758</v>
      </c>
      <c r="DFU779" s="409" t="s">
        <v>758</v>
      </c>
      <c r="DFV779" s="409" t="s">
        <v>758</v>
      </c>
      <c r="DFW779" s="409" t="s">
        <v>758</v>
      </c>
      <c r="DFX779" s="409" t="s">
        <v>758</v>
      </c>
      <c r="DFY779" s="409" t="s">
        <v>758</v>
      </c>
      <c r="DFZ779" s="409" t="s">
        <v>758</v>
      </c>
      <c r="DGA779" s="409" t="s">
        <v>758</v>
      </c>
      <c r="DGB779" s="409" t="s">
        <v>758</v>
      </c>
      <c r="DGC779" s="409" t="s">
        <v>758</v>
      </c>
      <c r="DGD779" s="409" t="s">
        <v>758</v>
      </c>
      <c r="DGE779" s="409" t="s">
        <v>758</v>
      </c>
      <c r="DGF779" s="409" t="s">
        <v>758</v>
      </c>
      <c r="DGG779" s="409" t="s">
        <v>758</v>
      </c>
      <c r="DGH779" s="409" t="s">
        <v>758</v>
      </c>
      <c r="DGI779" s="409" t="s">
        <v>758</v>
      </c>
      <c r="DGJ779" s="409" t="s">
        <v>758</v>
      </c>
      <c r="DGK779" s="409" t="s">
        <v>758</v>
      </c>
      <c r="DGL779" s="409" t="s">
        <v>758</v>
      </c>
      <c r="DGM779" s="409" t="s">
        <v>758</v>
      </c>
      <c r="DGN779" s="409" t="s">
        <v>758</v>
      </c>
      <c r="DGO779" s="409" t="s">
        <v>758</v>
      </c>
      <c r="DGP779" s="409" t="s">
        <v>758</v>
      </c>
      <c r="DGQ779" s="409" t="s">
        <v>758</v>
      </c>
      <c r="DGR779" s="409" t="s">
        <v>758</v>
      </c>
      <c r="DGS779" s="409" t="s">
        <v>758</v>
      </c>
      <c r="DGT779" s="409" t="s">
        <v>758</v>
      </c>
      <c r="DGU779" s="409" t="s">
        <v>758</v>
      </c>
      <c r="DGV779" s="409" t="s">
        <v>758</v>
      </c>
      <c r="DGW779" s="409" t="s">
        <v>758</v>
      </c>
      <c r="DGX779" s="409" t="s">
        <v>758</v>
      </c>
      <c r="DGY779" s="409" t="s">
        <v>758</v>
      </c>
      <c r="DGZ779" s="409" t="s">
        <v>758</v>
      </c>
      <c r="DHA779" s="409" t="s">
        <v>758</v>
      </c>
      <c r="DHB779" s="409" t="s">
        <v>758</v>
      </c>
      <c r="DHC779" s="409" t="s">
        <v>758</v>
      </c>
      <c r="DHD779" s="409" t="s">
        <v>758</v>
      </c>
      <c r="DHE779" s="409" t="s">
        <v>758</v>
      </c>
      <c r="DHF779" s="409" t="s">
        <v>758</v>
      </c>
      <c r="DHG779" s="409" t="s">
        <v>758</v>
      </c>
      <c r="DHH779" s="409" t="s">
        <v>758</v>
      </c>
      <c r="DHI779" s="409" t="s">
        <v>758</v>
      </c>
      <c r="DHJ779" s="409" t="s">
        <v>758</v>
      </c>
      <c r="DHK779" s="409" t="s">
        <v>758</v>
      </c>
      <c r="DHL779" s="409" t="s">
        <v>758</v>
      </c>
      <c r="DHM779" s="409" t="s">
        <v>758</v>
      </c>
      <c r="DHN779" s="409" t="s">
        <v>758</v>
      </c>
      <c r="DHO779" s="409" t="s">
        <v>758</v>
      </c>
      <c r="DHP779" s="409" t="s">
        <v>758</v>
      </c>
      <c r="DHQ779" s="409" t="s">
        <v>758</v>
      </c>
      <c r="DHR779" s="409" t="s">
        <v>758</v>
      </c>
      <c r="DHS779" s="409" t="s">
        <v>758</v>
      </c>
      <c r="DHT779" s="409" t="s">
        <v>758</v>
      </c>
      <c r="DHU779" s="409" t="s">
        <v>758</v>
      </c>
      <c r="DHV779" s="409" t="s">
        <v>758</v>
      </c>
      <c r="DHW779" s="409" t="s">
        <v>758</v>
      </c>
      <c r="DHX779" s="409" t="s">
        <v>758</v>
      </c>
      <c r="DHY779" s="409" t="s">
        <v>758</v>
      </c>
      <c r="DHZ779" s="409" t="s">
        <v>758</v>
      </c>
      <c r="DIA779" s="409" t="s">
        <v>758</v>
      </c>
      <c r="DIB779" s="409" t="s">
        <v>758</v>
      </c>
      <c r="DIC779" s="409" t="s">
        <v>758</v>
      </c>
      <c r="DID779" s="409" t="s">
        <v>758</v>
      </c>
      <c r="DIE779" s="409" t="s">
        <v>758</v>
      </c>
      <c r="DIF779" s="409" t="s">
        <v>758</v>
      </c>
      <c r="DIG779" s="409" t="s">
        <v>758</v>
      </c>
      <c r="DIH779" s="409" t="s">
        <v>758</v>
      </c>
      <c r="DII779" s="409" t="s">
        <v>758</v>
      </c>
      <c r="DIJ779" s="409" t="s">
        <v>758</v>
      </c>
      <c r="DIK779" s="409" t="s">
        <v>758</v>
      </c>
      <c r="DIL779" s="409" t="s">
        <v>758</v>
      </c>
      <c r="DIM779" s="409" t="s">
        <v>758</v>
      </c>
      <c r="DIN779" s="409" t="s">
        <v>758</v>
      </c>
      <c r="DIO779" s="409" t="s">
        <v>758</v>
      </c>
      <c r="DIP779" s="409" t="s">
        <v>758</v>
      </c>
      <c r="DIQ779" s="409" t="s">
        <v>758</v>
      </c>
      <c r="DIR779" s="409" t="s">
        <v>758</v>
      </c>
      <c r="DIS779" s="409" t="s">
        <v>758</v>
      </c>
      <c r="DIT779" s="409" t="s">
        <v>758</v>
      </c>
      <c r="DIU779" s="409" t="s">
        <v>758</v>
      </c>
      <c r="DIV779" s="409" t="s">
        <v>758</v>
      </c>
      <c r="DIW779" s="409" t="s">
        <v>758</v>
      </c>
      <c r="DIX779" s="409" t="s">
        <v>758</v>
      </c>
      <c r="DIY779" s="409" t="s">
        <v>758</v>
      </c>
      <c r="DIZ779" s="409" t="s">
        <v>758</v>
      </c>
      <c r="DJA779" s="409" t="s">
        <v>758</v>
      </c>
      <c r="DJB779" s="409" t="s">
        <v>758</v>
      </c>
      <c r="DJC779" s="409" t="s">
        <v>758</v>
      </c>
      <c r="DJD779" s="409" t="s">
        <v>758</v>
      </c>
      <c r="DJE779" s="409" t="s">
        <v>758</v>
      </c>
      <c r="DJF779" s="409" t="s">
        <v>758</v>
      </c>
      <c r="DJG779" s="409" t="s">
        <v>758</v>
      </c>
      <c r="DJH779" s="409" t="s">
        <v>758</v>
      </c>
      <c r="DJI779" s="409" t="s">
        <v>758</v>
      </c>
      <c r="DJJ779" s="409" t="s">
        <v>758</v>
      </c>
      <c r="DJK779" s="409" t="s">
        <v>758</v>
      </c>
      <c r="DJL779" s="409" t="s">
        <v>758</v>
      </c>
      <c r="DJM779" s="409" t="s">
        <v>758</v>
      </c>
      <c r="DJN779" s="409" t="s">
        <v>758</v>
      </c>
      <c r="DJO779" s="409" t="s">
        <v>758</v>
      </c>
      <c r="DJP779" s="409" t="s">
        <v>758</v>
      </c>
      <c r="DJQ779" s="409" t="s">
        <v>758</v>
      </c>
      <c r="DJR779" s="409" t="s">
        <v>758</v>
      </c>
      <c r="DJS779" s="409" t="s">
        <v>758</v>
      </c>
      <c r="DJT779" s="409" t="s">
        <v>758</v>
      </c>
      <c r="DJU779" s="409" t="s">
        <v>758</v>
      </c>
      <c r="DJV779" s="409" t="s">
        <v>758</v>
      </c>
      <c r="DJW779" s="409" t="s">
        <v>758</v>
      </c>
      <c r="DJX779" s="409" t="s">
        <v>758</v>
      </c>
      <c r="DJY779" s="409" t="s">
        <v>758</v>
      </c>
      <c r="DJZ779" s="409" t="s">
        <v>758</v>
      </c>
      <c r="DKA779" s="409" t="s">
        <v>758</v>
      </c>
      <c r="DKB779" s="409" t="s">
        <v>758</v>
      </c>
      <c r="DKC779" s="409" t="s">
        <v>758</v>
      </c>
      <c r="DKD779" s="409" t="s">
        <v>758</v>
      </c>
      <c r="DKE779" s="409" t="s">
        <v>758</v>
      </c>
      <c r="DKF779" s="409" t="s">
        <v>758</v>
      </c>
      <c r="DKG779" s="409" t="s">
        <v>758</v>
      </c>
      <c r="DKH779" s="409" t="s">
        <v>758</v>
      </c>
      <c r="DKI779" s="409" t="s">
        <v>758</v>
      </c>
      <c r="DKJ779" s="409" t="s">
        <v>758</v>
      </c>
      <c r="DKK779" s="409" t="s">
        <v>758</v>
      </c>
      <c r="DKL779" s="409" t="s">
        <v>758</v>
      </c>
      <c r="DKM779" s="409" t="s">
        <v>758</v>
      </c>
      <c r="DKN779" s="409" t="s">
        <v>758</v>
      </c>
      <c r="DKO779" s="409" t="s">
        <v>758</v>
      </c>
      <c r="DKP779" s="409" t="s">
        <v>758</v>
      </c>
      <c r="DKQ779" s="409" t="s">
        <v>758</v>
      </c>
      <c r="DKR779" s="409" t="s">
        <v>758</v>
      </c>
      <c r="DKS779" s="409" t="s">
        <v>758</v>
      </c>
      <c r="DKT779" s="409" t="s">
        <v>758</v>
      </c>
      <c r="DKU779" s="409" t="s">
        <v>758</v>
      </c>
      <c r="DKV779" s="409" t="s">
        <v>758</v>
      </c>
      <c r="DKW779" s="409" t="s">
        <v>758</v>
      </c>
      <c r="DKX779" s="409" t="s">
        <v>758</v>
      </c>
      <c r="DKY779" s="409" t="s">
        <v>758</v>
      </c>
      <c r="DKZ779" s="409" t="s">
        <v>758</v>
      </c>
      <c r="DLA779" s="409" t="s">
        <v>758</v>
      </c>
      <c r="DLB779" s="409" t="s">
        <v>758</v>
      </c>
      <c r="DLC779" s="409" t="s">
        <v>758</v>
      </c>
      <c r="DLD779" s="409" t="s">
        <v>758</v>
      </c>
      <c r="DLE779" s="409" t="s">
        <v>758</v>
      </c>
      <c r="DLF779" s="409" t="s">
        <v>758</v>
      </c>
      <c r="DLG779" s="409" t="s">
        <v>758</v>
      </c>
      <c r="DLH779" s="409" t="s">
        <v>758</v>
      </c>
      <c r="DLI779" s="409" t="s">
        <v>758</v>
      </c>
      <c r="DLJ779" s="409" t="s">
        <v>758</v>
      </c>
      <c r="DLK779" s="409" t="s">
        <v>758</v>
      </c>
      <c r="DLL779" s="409" t="s">
        <v>758</v>
      </c>
      <c r="DLM779" s="409" t="s">
        <v>758</v>
      </c>
      <c r="DLN779" s="409" t="s">
        <v>758</v>
      </c>
      <c r="DLO779" s="409" t="s">
        <v>758</v>
      </c>
      <c r="DLP779" s="409" t="s">
        <v>758</v>
      </c>
      <c r="DLQ779" s="409" t="s">
        <v>758</v>
      </c>
      <c r="DLR779" s="409" t="s">
        <v>758</v>
      </c>
      <c r="DLS779" s="409" t="s">
        <v>758</v>
      </c>
      <c r="DLT779" s="409" t="s">
        <v>758</v>
      </c>
      <c r="DLU779" s="409" t="s">
        <v>758</v>
      </c>
      <c r="DLV779" s="409" t="s">
        <v>758</v>
      </c>
      <c r="DLW779" s="409" t="s">
        <v>758</v>
      </c>
      <c r="DLX779" s="409" t="s">
        <v>758</v>
      </c>
      <c r="DLY779" s="409" t="s">
        <v>758</v>
      </c>
      <c r="DLZ779" s="409" t="s">
        <v>758</v>
      </c>
      <c r="DMA779" s="409" t="s">
        <v>758</v>
      </c>
      <c r="DMB779" s="409" t="s">
        <v>758</v>
      </c>
      <c r="DMC779" s="409" t="s">
        <v>758</v>
      </c>
      <c r="DMD779" s="409" t="s">
        <v>758</v>
      </c>
      <c r="DME779" s="409" t="s">
        <v>758</v>
      </c>
      <c r="DMF779" s="409" t="s">
        <v>758</v>
      </c>
      <c r="DMG779" s="409" t="s">
        <v>758</v>
      </c>
      <c r="DMH779" s="409" t="s">
        <v>758</v>
      </c>
      <c r="DMI779" s="409" t="s">
        <v>758</v>
      </c>
      <c r="DMJ779" s="409" t="s">
        <v>758</v>
      </c>
      <c r="DMK779" s="409" t="s">
        <v>758</v>
      </c>
      <c r="DML779" s="409" t="s">
        <v>758</v>
      </c>
      <c r="DMM779" s="409" t="s">
        <v>758</v>
      </c>
      <c r="DMN779" s="409" t="s">
        <v>758</v>
      </c>
      <c r="DMO779" s="409" t="s">
        <v>758</v>
      </c>
      <c r="DMP779" s="409" t="s">
        <v>758</v>
      </c>
      <c r="DMQ779" s="409" t="s">
        <v>758</v>
      </c>
      <c r="DMR779" s="409" t="s">
        <v>758</v>
      </c>
      <c r="DMS779" s="409" t="s">
        <v>758</v>
      </c>
      <c r="DMT779" s="409" t="s">
        <v>758</v>
      </c>
      <c r="DMU779" s="409" t="s">
        <v>758</v>
      </c>
      <c r="DMV779" s="409" t="s">
        <v>758</v>
      </c>
      <c r="DMW779" s="409" t="s">
        <v>758</v>
      </c>
      <c r="DMX779" s="409" t="s">
        <v>758</v>
      </c>
      <c r="DMY779" s="409" t="s">
        <v>758</v>
      </c>
      <c r="DMZ779" s="409" t="s">
        <v>758</v>
      </c>
      <c r="DNA779" s="409" t="s">
        <v>758</v>
      </c>
      <c r="DNB779" s="409" t="s">
        <v>758</v>
      </c>
      <c r="DNC779" s="409" t="s">
        <v>758</v>
      </c>
      <c r="DND779" s="409" t="s">
        <v>758</v>
      </c>
      <c r="DNE779" s="409" t="s">
        <v>758</v>
      </c>
      <c r="DNF779" s="409" t="s">
        <v>758</v>
      </c>
      <c r="DNG779" s="409" t="s">
        <v>758</v>
      </c>
      <c r="DNH779" s="409" t="s">
        <v>758</v>
      </c>
      <c r="DNI779" s="409" t="s">
        <v>758</v>
      </c>
      <c r="DNJ779" s="409" t="s">
        <v>758</v>
      </c>
      <c r="DNK779" s="409" t="s">
        <v>758</v>
      </c>
      <c r="DNL779" s="409" t="s">
        <v>758</v>
      </c>
      <c r="DNM779" s="409" t="s">
        <v>758</v>
      </c>
      <c r="DNN779" s="409" t="s">
        <v>758</v>
      </c>
      <c r="DNO779" s="409" t="s">
        <v>758</v>
      </c>
      <c r="DNP779" s="409" t="s">
        <v>758</v>
      </c>
      <c r="DNQ779" s="409" t="s">
        <v>758</v>
      </c>
      <c r="DNR779" s="409" t="s">
        <v>758</v>
      </c>
      <c r="DNS779" s="409" t="s">
        <v>758</v>
      </c>
      <c r="DNT779" s="409" t="s">
        <v>758</v>
      </c>
      <c r="DNU779" s="409" t="s">
        <v>758</v>
      </c>
      <c r="DNV779" s="409" t="s">
        <v>758</v>
      </c>
      <c r="DNW779" s="409" t="s">
        <v>758</v>
      </c>
      <c r="DNX779" s="409" t="s">
        <v>758</v>
      </c>
      <c r="DNY779" s="409" t="s">
        <v>758</v>
      </c>
      <c r="DNZ779" s="409" t="s">
        <v>758</v>
      </c>
      <c r="DOA779" s="409" t="s">
        <v>758</v>
      </c>
      <c r="DOB779" s="409" t="s">
        <v>758</v>
      </c>
      <c r="DOC779" s="409" t="s">
        <v>758</v>
      </c>
      <c r="DOD779" s="409" t="s">
        <v>758</v>
      </c>
      <c r="DOE779" s="409" t="s">
        <v>758</v>
      </c>
      <c r="DOF779" s="409" t="s">
        <v>758</v>
      </c>
      <c r="DOG779" s="409" t="s">
        <v>758</v>
      </c>
      <c r="DOH779" s="409" t="s">
        <v>758</v>
      </c>
      <c r="DOI779" s="409" t="s">
        <v>758</v>
      </c>
      <c r="DOJ779" s="409" t="s">
        <v>758</v>
      </c>
      <c r="DOK779" s="409" t="s">
        <v>758</v>
      </c>
      <c r="DOL779" s="409" t="s">
        <v>758</v>
      </c>
      <c r="DOM779" s="409" t="s">
        <v>758</v>
      </c>
      <c r="DON779" s="409" t="s">
        <v>758</v>
      </c>
      <c r="DOO779" s="409" t="s">
        <v>758</v>
      </c>
      <c r="DOP779" s="409" t="s">
        <v>758</v>
      </c>
      <c r="DOQ779" s="409" t="s">
        <v>758</v>
      </c>
      <c r="DOR779" s="409" t="s">
        <v>758</v>
      </c>
      <c r="DOS779" s="409" t="s">
        <v>758</v>
      </c>
      <c r="DOT779" s="409" t="s">
        <v>758</v>
      </c>
      <c r="DOU779" s="409" t="s">
        <v>758</v>
      </c>
      <c r="DOV779" s="409" t="s">
        <v>758</v>
      </c>
      <c r="DOW779" s="409" t="s">
        <v>758</v>
      </c>
      <c r="DOX779" s="409" t="s">
        <v>758</v>
      </c>
      <c r="DOY779" s="409" t="s">
        <v>758</v>
      </c>
      <c r="DOZ779" s="409" t="s">
        <v>758</v>
      </c>
      <c r="DPA779" s="409" t="s">
        <v>758</v>
      </c>
      <c r="DPB779" s="409" t="s">
        <v>758</v>
      </c>
      <c r="DPC779" s="409" t="s">
        <v>758</v>
      </c>
      <c r="DPD779" s="409" t="s">
        <v>758</v>
      </c>
      <c r="DPE779" s="409" t="s">
        <v>758</v>
      </c>
      <c r="DPF779" s="409" t="s">
        <v>758</v>
      </c>
      <c r="DPG779" s="409" t="s">
        <v>758</v>
      </c>
      <c r="DPH779" s="409" t="s">
        <v>758</v>
      </c>
      <c r="DPI779" s="409" t="s">
        <v>758</v>
      </c>
      <c r="DPJ779" s="409" t="s">
        <v>758</v>
      </c>
      <c r="DPK779" s="409" t="s">
        <v>758</v>
      </c>
      <c r="DPL779" s="409" t="s">
        <v>758</v>
      </c>
      <c r="DPM779" s="409" t="s">
        <v>758</v>
      </c>
      <c r="DPN779" s="409" t="s">
        <v>758</v>
      </c>
      <c r="DPO779" s="409" t="s">
        <v>758</v>
      </c>
      <c r="DPP779" s="409" t="s">
        <v>758</v>
      </c>
      <c r="DPQ779" s="409" t="s">
        <v>758</v>
      </c>
      <c r="DPR779" s="409" t="s">
        <v>758</v>
      </c>
      <c r="DPS779" s="409" t="s">
        <v>758</v>
      </c>
      <c r="DPT779" s="409" t="s">
        <v>758</v>
      </c>
      <c r="DPU779" s="409" t="s">
        <v>758</v>
      </c>
      <c r="DPV779" s="409" t="s">
        <v>758</v>
      </c>
      <c r="DPW779" s="409" t="s">
        <v>758</v>
      </c>
      <c r="DPX779" s="409" t="s">
        <v>758</v>
      </c>
      <c r="DPY779" s="409" t="s">
        <v>758</v>
      </c>
      <c r="DPZ779" s="409" t="s">
        <v>758</v>
      </c>
      <c r="DQA779" s="409" t="s">
        <v>758</v>
      </c>
      <c r="DQB779" s="409" t="s">
        <v>758</v>
      </c>
      <c r="DQC779" s="409" t="s">
        <v>758</v>
      </c>
      <c r="DQD779" s="409" t="s">
        <v>758</v>
      </c>
      <c r="DQE779" s="409" t="s">
        <v>758</v>
      </c>
      <c r="DQF779" s="409" t="s">
        <v>758</v>
      </c>
      <c r="DQG779" s="409" t="s">
        <v>758</v>
      </c>
      <c r="DQH779" s="409" t="s">
        <v>758</v>
      </c>
      <c r="DQI779" s="409" t="s">
        <v>758</v>
      </c>
      <c r="DQJ779" s="409" t="s">
        <v>758</v>
      </c>
      <c r="DQK779" s="409" t="s">
        <v>758</v>
      </c>
      <c r="DQL779" s="409" t="s">
        <v>758</v>
      </c>
      <c r="DQM779" s="409" t="s">
        <v>758</v>
      </c>
      <c r="DQN779" s="409" t="s">
        <v>758</v>
      </c>
      <c r="DQO779" s="409" t="s">
        <v>758</v>
      </c>
      <c r="DQP779" s="409" t="s">
        <v>758</v>
      </c>
      <c r="DQQ779" s="409" t="s">
        <v>758</v>
      </c>
      <c r="DQR779" s="409" t="s">
        <v>758</v>
      </c>
      <c r="DQS779" s="409" t="s">
        <v>758</v>
      </c>
      <c r="DQT779" s="409" t="s">
        <v>758</v>
      </c>
      <c r="DQU779" s="409" t="s">
        <v>758</v>
      </c>
      <c r="DQV779" s="409" t="s">
        <v>758</v>
      </c>
      <c r="DQW779" s="409" t="s">
        <v>758</v>
      </c>
      <c r="DQX779" s="409" t="s">
        <v>758</v>
      </c>
      <c r="DQY779" s="409" t="s">
        <v>758</v>
      </c>
      <c r="DQZ779" s="409" t="s">
        <v>758</v>
      </c>
      <c r="DRA779" s="409" t="s">
        <v>758</v>
      </c>
      <c r="DRB779" s="409" t="s">
        <v>758</v>
      </c>
      <c r="DRC779" s="409" t="s">
        <v>758</v>
      </c>
      <c r="DRD779" s="409" t="s">
        <v>758</v>
      </c>
      <c r="DRE779" s="409" t="s">
        <v>758</v>
      </c>
      <c r="DRF779" s="409" t="s">
        <v>758</v>
      </c>
      <c r="DRG779" s="409" t="s">
        <v>758</v>
      </c>
      <c r="DRH779" s="409" t="s">
        <v>758</v>
      </c>
      <c r="DRI779" s="409" t="s">
        <v>758</v>
      </c>
      <c r="DRJ779" s="409" t="s">
        <v>758</v>
      </c>
      <c r="DRK779" s="409" t="s">
        <v>758</v>
      </c>
      <c r="DRL779" s="409" t="s">
        <v>758</v>
      </c>
      <c r="DRM779" s="409" t="s">
        <v>758</v>
      </c>
      <c r="DRN779" s="409" t="s">
        <v>758</v>
      </c>
      <c r="DRO779" s="409" t="s">
        <v>758</v>
      </c>
      <c r="DRP779" s="409" t="s">
        <v>758</v>
      </c>
      <c r="DRQ779" s="409" t="s">
        <v>758</v>
      </c>
      <c r="DRR779" s="409" t="s">
        <v>758</v>
      </c>
      <c r="DRS779" s="409" t="s">
        <v>758</v>
      </c>
      <c r="DRT779" s="409" t="s">
        <v>758</v>
      </c>
      <c r="DRU779" s="409" t="s">
        <v>758</v>
      </c>
      <c r="DRV779" s="409" t="s">
        <v>758</v>
      </c>
      <c r="DRW779" s="409" t="s">
        <v>758</v>
      </c>
      <c r="DRX779" s="409" t="s">
        <v>758</v>
      </c>
      <c r="DRY779" s="409" t="s">
        <v>758</v>
      </c>
      <c r="DRZ779" s="409" t="s">
        <v>758</v>
      </c>
      <c r="DSA779" s="409" t="s">
        <v>758</v>
      </c>
      <c r="DSB779" s="409" t="s">
        <v>758</v>
      </c>
      <c r="DSC779" s="409" t="s">
        <v>758</v>
      </c>
      <c r="DSD779" s="409" t="s">
        <v>758</v>
      </c>
      <c r="DSE779" s="409" t="s">
        <v>758</v>
      </c>
      <c r="DSF779" s="409" t="s">
        <v>758</v>
      </c>
      <c r="DSG779" s="409" t="s">
        <v>758</v>
      </c>
      <c r="DSH779" s="409" t="s">
        <v>758</v>
      </c>
      <c r="DSI779" s="409" t="s">
        <v>758</v>
      </c>
      <c r="DSJ779" s="409" t="s">
        <v>758</v>
      </c>
      <c r="DSK779" s="409" t="s">
        <v>758</v>
      </c>
      <c r="DSL779" s="409" t="s">
        <v>758</v>
      </c>
      <c r="DSM779" s="409" t="s">
        <v>758</v>
      </c>
      <c r="DSN779" s="409" t="s">
        <v>758</v>
      </c>
      <c r="DSO779" s="409" t="s">
        <v>758</v>
      </c>
      <c r="DSP779" s="409" t="s">
        <v>758</v>
      </c>
      <c r="DSQ779" s="409" t="s">
        <v>758</v>
      </c>
      <c r="DSR779" s="409" t="s">
        <v>758</v>
      </c>
      <c r="DSS779" s="409" t="s">
        <v>758</v>
      </c>
      <c r="DST779" s="409" t="s">
        <v>758</v>
      </c>
      <c r="DSU779" s="409" t="s">
        <v>758</v>
      </c>
      <c r="DSV779" s="409" t="s">
        <v>758</v>
      </c>
      <c r="DSW779" s="409" t="s">
        <v>758</v>
      </c>
      <c r="DSX779" s="409" t="s">
        <v>758</v>
      </c>
      <c r="DSY779" s="409" t="s">
        <v>758</v>
      </c>
      <c r="DSZ779" s="409" t="s">
        <v>758</v>
      </c>
      <c r="DTA779" s="409" t="s">
        <v>758</v>
      </c>
      <c r="DTB779" s="409" t="s">
        <v>758</v>
      </c>
      <c r="DTC779" s="409" t="s">
        <v>758</v>
      </c>
      <c r="DTD779" s="409" t="s">
        <v>758</v>
      </c>
      <c r="DTE779" s="409" t="s">
        <v>758</v>
      </c>
      <c r="DTF779" s="409" t="s">
        <v>758</v>
      </c>
      <c r="DTG779" s="409" t="s">
        <v>758</v>
      </c>
      <c r="DTH779" s="409" t="s">
        <v>758</v>
      </c>
      <c r="DTI779" s="409" t="s">
        <v>758</v>
      </c>
      <c r="DTJ779" s="409" t="s">
        <v>758</v>
      </c>
      <c r="DTK779" s="409" t="s">
        <v>758</v>
      </c>
      <c r="DTL779" s="409" t="s">
        <v>758</v>
      </c>
      <c r="DTM779" s="409" t="s">
        <v>758</v>
      </c>
      <c r="DTN779" s="409" t="s">
        <v>758</v>
      </c>
      <c r="DTO779" s="409" t="s">
        <v>758</v>
      </c>
      <c r="DTP779" s="409" t="s">
        <v>758</v>
      </c>
      <c r="DTQ779" s="409" t="s">
        <v>758</v>
      </c>
      <c r="DTR779" s="409" t="s">
        <v>758</v>
      </c>
      <c r="DTS779" s="409" t="s">
        <v>758</v>
      </c>
      <c r="DTT779" s="409" t="s">
        <v>758</v>
      </c>
      <c r="DTU779" s="409" t="s">
        <v>758</v>
      </c>
      <c r="DTV779" s="409" t="s">
        <v>758</v>
      </c>
      <c r="DTW779" s="409" t="s">
        <v>758</v>
      </c>
      <c r="DTX779" s="409" t="s">
        <v>758</v>
      </c>
      <c r="DTY779" s="409" t="s">
        <v>758</v>
      </c>
      <c r="DTZ779" s="409" t="s">
        <v>758</v>
      </c>
      <c r="DUA779" s="409" t="s">
        <v>758</v>
      </c>
      <c r="DUB779" s="409" t="s">
        <v>758</v>
      </c>
      <c r="DUC779" s="409" t="s">
        <v>758</v>
      </c>
      <c r="DUD779" s="409" t="s">
        <v>758</v>
      </c>
      <c r="DUE779" s="409" t="s">
        <v>758</v>
      </c>
      <c r="DUF779" s="409" t="s">
        <v>758</v>
      </c>
      <c r="DUG779" s="409" t="s">
        <v>758</v>
      </c>
      <c r="DUH779" s="409" t="s">
        <v>758</v>
      </c>
      <c r="DUI779" s="409" t="s">
        <v>758</v>
      </c>
      <c r="DUJ779" s="409" t="s">
        <v>758</v>
      </c>
      <c r="DUK779" s="409" t="s">
        <v>758</v>
      </c>
      <c r="DUL779" s="409" t="s">
        <v>758</v>
      </c>
      <c r="DUM779" s="409" t="s">
        <v>758</v>
      </c>
      <c r="DUN779" s="409" t="s">
        <v>758</v>
      </c>
      <c r="DUO779" s="409" t="s">
        <v>758</v>
      </c>
      <c r="DUP779" s="409" t="s">
        <v>758</v>
      </c>
      <c r="DUQ779" s="409" t="s">
        <v>758</v>
      </c>
      <c r="DUR779" s="409" t="s">
        <v>758</v>
      </c>
      <c r="DUS779" s="409" t="s">
        <v>758</v>
      </c>
      <c r="DUT779" s="409" t="s">
        <v>758</v>
      </c>
      <c r="DUU779" s="409" t="s">
        <v>758</v>
      </c>
      <c r="DUV779" s="409" t="s">
        <v>758</v>
      </c>
      <c r="DUW779" s="409" t="s">
        <v>758</v>
      </c>
      <c r="DUX779" s="409" t="s">
        <v>758</v>
      </c>
      <c r="DUY779" s="409" t="s">
        <v>758</v>
      </c>
      <c r="DUZ779" s="409" t="s">
        <v>758</v>
      </c>
      <c r="DVA779" s="409" t="s">
        <v>758</v>
      </c>
      <c r="DVB779" s="409" t="s">
        <v>758</v>
      </c>
      <c r="DVC779" s="409" t="s">
        <v>758</v>
      </c>
      <c r="DVD779" s="409" t="s">
        <v>758</v>
      </c>
      <c r="DVE779" s="409" t="s">
        <v>758</v>
      </c>
      <c r="DVF779" s="409" t="s">
        <v>758</v>
      </c>
      <c r="DVG779" s="409" t="s">
        <v>758</v>
      </c>
      <c r="DVH779" s="409" t="s">
        <v>758</v>
      </c>
      <c r="DVI779" s="409" t="s">
        <v>758</v>
      </c>
      <c r="DVJ779" s="409" t="s">
        <v>758</v>
      </c>
      <c r="DVK779" s="409" t="s">
        <v>758</v>
      </c>
      <c r="DVL779" s="409" t="s">
        <v>758</v>
      </c>
      <c r="DVM779" s="409" t="s">
        <v>758</v>
      </c>
      <c r="DVN779" s="409" t="s">
        <v>758</v>
      </c>
      <c r="DVO779" s="409" t="s">
        <v>758</v>
      </c>
      <c r="DVP779" s="409" t="s">
        <v>758</v>
      </c>
      <c r="DVQ779" s="409" t="s">
        <v>758</v>
      </c>
      <c r="DVR779" s="409" t="s">
        <v>758</v>
      </c>
      <c r="DVS779" s="409" t="s">
        <v>758</v>
      </c>
      <c r="DVT779" s="409" t="s">
        <v>758</v>
      </c>
      <c r="DVU779" s="409" t="s">
        <v>758</v>
      </c>
      <c r="DVV779" s="409" t="s">
        <v>758</v>
      </c>
      <c r="DVW779" s="409" t="s">
        <v>758</v>
      </c>
      <c r="DVX779" s="409" t="s">
        <v>758</v>
      </c>
      <c r="DVY779" s="409" t="s">
        <v>758</v>
      </c>
      <c r="DVZ779" s="409" t="s">
        <v>758</v>
      </c>
      <c r="DWA779" s="409" t="s">
        <v>758</v>
      </c>
      <c r="DWB779" s="409" t="s">
        <v>758</v>
      </c>
      <c r="DWC779" s="409" t="s">
        <v>758</v>
      </c>
      <c r="DWD779" s="409" t="s">
        <v>758</v>
      </c>
      <c r="DWE779" s="409" t="s">
        <v>758</v>
      </c>
      <c r="DWF779" s="409" t="s">
        <v>758</v>
      </c>
      <c r="DWG779" s="409" t="s">
        <v>758</v>
      </c>
      <c r="DWH779" s="409" t="s">
        <v>758</v>
      </c>
      <c r="DWI779" s="409" t="s">
        <v>758</v>
      </c>
      <c r="DWJ779" s="409" t="s">
        <v>758</v>
      </c>
      <c r="DWK779" s="409" t="s">
        <v>758</v>
      </c>
      <c r="DWL779" s="409" t="s">
        <v>758</v>
      </c>
      <c r="DWM779" s="409" t="s">
        <v>758</v>
      </c>
      <c r="DWN779" s="409" t="s">
        <v>758</v>
      </c>
      <c r="DWO779" s="409" t="s">
        <v>758</v>
      </c>
      <c r="DWP779" s="409" t="s">
        <v>758</v>
      </c>
      <c r="DWQ779" s="409" t="s">
        <v>758</v>
      </c>
      <c r="DWR779" s="409" t="s">
        <v>758</v>
      </c>
      <c r="DWS779" s="409" t="s">
        <v>758</v>
      </c>
      <c r="DWT779" s="409" t="s">
        <v>758</v>
      </c>
      <c r="DWU779" s="409" t="s">
        <v>758</v>
      </c>
      <c r="DWV779" s="409" t="s">
        <v>758</v>
      </c>
      <c r="DWW779" s="409" t="s">
        <v>758</v>
      </c>
      <c r="DWX779" s="409" t="s">
        <v>758</v>
      </c>
      <c r="DWY779" s="409" t="s">
        <v>758</v>
      </c>
      <c r="DWZ779" s="409" t="s">
        <v>758</v>
      </c>
      <c r="DXA779" s="409" t="s">
        <v>758</v>
      </c>
      <c r="DXB779" s="409" t="s">
        <v>758</v>
      </c>
      <c r="DXC779" s="409" t="s">
        <v>758</v>
      </c>
      <c r="DXD779" s="409" t="s">
        <v>758</v>
      </c>
      <c r="DXE779" s="409" t="s">
        <v>758</v>
      </c>
      <c r="DXF779" s="409" t="s">
        <v>758</v>
      </c>
      <c r="DXG779" s="409" t="s">
        <v>758</v>
      </c>
      <c r="DXH779" s="409" t="s">
        <v>758</v>
      </c>
      <c r="DXI779" s="409" t="s">
        <v>758</v>
      </c>
      <c r="DXJ779" s="409" t="s">
        <v>758</v>
      </c>
      <c r="DXK779" s="409" t="s">
        <v>758</v>
      </c>
      <c r="DXL779" s="409" t="s">
        <v>758</v>
      </c>
      <c r="DXM779" s="409" t="s">
        <v>758</v>
      </c>
      <c r="DXN779" s="409" t="s">
        <v>758</v>
      </c>
      <c r="DXO779" s="409" t="s">
        <v>758</v>
      </c>
      <c r="DXP779" s="409" t="s">
        <v>758</v>
      </c>
      <c r="DXQ779" s="409" t="s">
        <v>758</v>
      </c>
      <c r="DXR779" s="409" t="s">
        <v>758</v>
      </c>
      <c r="DXS779" s="409" t="s">
        <v>758</v>
      </c>
      <c r="DXT779" s="409" t="s">
        <v>758</v>
      </c>
      <c r="DXU779" s="409" t="s">
        <v>758</v>
      </c>
      <c r="DXV779" s="409" t="s">
        <v>758</v>
      </c>
      <c r="DXW779" s="409" t="s">
        <v>758</v>
      </c>
      <c r="DXX779" s="409" t="s">
        <v>758</v>
      </c>
      <c r="DXY779" s="409" t="s">
        <v>758</v>
      </c>
      <c r="DXZ779" s="409" t="s">
        <v>758</v>
      </c>
      <c r="DYA779" s="409" t="s">
        <v>758</v>
      </c>
      <c r="DYB779" s="409" t="s">
        <v>758</v>
      </c>
      <c r="DYC779" s="409" t="s">
        <v>758</v>
      </c>
      <c r="DYD779" s="409" t="s">
        <v>758</v>
      </c>
      <c r="DYE779" s="409" t="s">
        <v>758</v>
      </c>
      <c r="DYF779" s="409" t="s">
        <v>758</v>
      </c>
      <c r="DYG779" s="409" t="s">
        <v>758</v>
      </c>
      <c r="DYH779" s="409" t="s">
        <v>758</v>
      </c>
      <c r="DYI779" s="409" t="s">
        <v>758</v>
      </c>
      <c r="DYJ779" s="409" t="s">
        <v>758</v>
      </c>
      <c r="DYK779" s="409" t="s">
        <v>758</v>
      </c>
      <c r="DYL779" s="409" t="s">
        <v>758</v>
      </c>
      <c r="DYM779" s="409" t="s">
        <v>758</v>
      </c>
      <c r="DYN779" s="409" t="s">
        <v>758</v>
      </c>
      <c r="DYO779" s="409" t="s">
        <v>758</v>
      </c>
      <c r="DYP779" s="409" t="s">
        <v>758</v>
      </c>
      <c r="DYQ779" s="409" t="s">
        <v>758</v>
      </c>
      <c r="DYR779" s="409" t="s">
        <v>758</v>
      </c>
      <c r="DYS779" s="409" t="s">
        <v>758</v>
      </c>
      <c r="DYT779" s="409" t="s">
        <v>758</v>
      </c>
      <c r="DYU779" s="409" t="s">
        <v>758</v>
      </c>
      <c r="DYV779" s="409" t="s">
        <v>758</v>
      </c>
      <c r="DYW779" s="409" t="s">
        <v>758</v>
      </c>
      <c r="DYX779" s="409" t="s">
        <v>758</v>
      </c>
      <c r="DYY779" s="409" t="s">
        <v>758</v>
      </c>
      <c r="DYZ779" s="409" t="s">
        <v>758</v>
      </c>
      <c r="DZA779" s="409" t="s">
        <v>758</v>
      </c>
      <c r="DZB779" s="409" t="s">
        <v>758</v>
      </c>
      <c r="DZC779" s="409" t="s">
        <v>758</v>
      </c>
      <c r="DZD779" s="409" t="s">
        <v>758</v>
      </c>
      <c r="DZE779" s="409" t="s">
        <v>758</v>
      </c>
      <c r="DZF779" s="409" t="s">
        <v>758</v>
      </c>
      <c r="DZG779" s="409" t="s">
        <v>758</v>
      </c>
      <c r="DZH779" s="409" t="s">
        <v>758</v>
      </c>
      <c r="DZI779" s="409" t="s">
        <v>758</v>
      </c>
      <c r="DZJ779" s="409" t="s">
        <v>758</v>
      </c>
      <c r="DZK779" s="409" t="s">
        <v>758</v>
      </c>
      <c r="DZL779" s="409" t="s">
        <v>758</v>
      </c>
      <c r="DZM779" s="409" t="s">
        <v>758</v>
      </c>
      <c r="DZN779" s="409" t="s">
        <v>758</v>
      </c>
      <c r="DZO779" s="409" t="s">
        <v>758</v>
      </c>
      <c r="DZP779" s="409" t="s">
        <v>758</v>
      </c>
      <c r="DZQ779" s="409" t="s">
        <v>758</v>
      </c>
      <c r="DZR779" s="409" t="s">
        <v>758</v>
      </c>
      <c r="DZS779" s="409" t="s">
        <v>758</v>
      </c>
      <c r="DZT779" s="409" t="s">
        <v>758</v>
      </c>
      <c r="DZU779" s="409" t="s">
        <v>758</v>
      </c>
      <c r="DZV779" s="409" t="s">
        <v>758</v>
      </c>
      <c r="DZW779" s="409" t="s">
        <v>758</v>
      </c>
      <c r="DZX779" s="409" t="s">
        <v>758</v>
      </c>
      <c r="DZY779" s="409" t="s">
        <v>758</v>
      </c>
      <c r="DZZ779" s="409" t="s">
        <v>758</v>
      </c>
      <c r="EAA779" s="409" t="s">
        <v>758</v>
      </c>
      <c r="EAB779" s="409" t="s">
        <v>758</v>
      </c>
      <c r="EAC779" s="409" t="s">
        <v>758</v>
      </c>
      <c r="EAD779" s="409" t="s">
        <v>758</v>
      </c>
      <c r="EAE779" s="409" t="s">
        <v>758</v>
      </c>
      <c r="EAF779" s="409" t="s">
        <v>758</v>
      </c>
      <c r="EAG779" s="409" t="s">
        <v>758</v>
      </c>
      <c r="EAH779" s="409" t="s">
        <v>758</v>
      </c>
      <c r="EAI779" s="409" t="s">
        <v>758</v>
      </c>
      <c r="EAJ779" s="409" t="s">
        <v>758</v>
      </c>
      <c r="EAK779" s="409" t="s">
        <v>758</v>
      </c>
      <c r="EAL779" s="409" t="s">
        <v>758</v>
      </c>
      <c r="EAM779" s="409" t="s">
        <v>758</v>
      </c>
      <c r="EAN779" s="409" t="s">
        <v>758</v>
      </c>
      <c r="EAO779" s="409" t="s">
        <v>758</v>
      </c>
      <c r="EAP779" s="409" t="s">
        <v>758</v>
      </c>
      <c r="EAQ779" s="409" t="s">
        <v>758</v>
      </c>
      <c r="EAR779" s="409" t="s">
        <v>758</v>
      </c>
      <c r="EAS779" s="409" t="s">
        <v>758</v>
      </c>
      <c r="EAT779" s="409" t="s">
        <v>758</v>
      </c>
      <c r="EAU779" s="409" t="s">
        <v>758</v>
      </c>
      <c r="EAV779" s="409" t="s">
        <v>758</v>
      </c>
      <c r="EAW779" s="409" t="s">
        <v>758</v>
      </c>
      <c r="EAX779" s="409" t="s">
        <v>758</v>
      </c>
      <c r="EAY779" s="409" t="s">
        <v>758</v>
      </c>
      <c r="EAZ779" s="409" t="s">
        <v>758</v>
      </c>
      <c r="EBA779" s="409" t="s">
        <v>758</v>
      </c>
      <c r="EBB779" s="409" t="s">
        <v>758</v>
      </c>
      <c r="EBC779" s="409" t="s">
        <v>758</v>
      </c>
      <c r="EBD779" s="409" t="s">
        <v>758</v>
      </c>
      <c r="EBE779" s="409" t="s">
        <v>758</v>
      </c>
      <c r="EBF779" s="409" t="s">
        <v>758</v>
      </c>
      <c r="EBG779" s="409" t="s">
        <v>758</v>
      </c>
      <c r="EBH779" s="409" t="s">
        <v>758</v>
      </c>
      <c r="EBI779" s="409" t="s">
        <v>758</v>
      </c>
      <c r="EBJ779" s="409" t="s">
        <v>758</v>
      </c>
      <c r="EBK779" s="409" t="s">
        <v>758</v>
      </c>
      <c r="EBL779" s="409" t="s">
        <v>758</v>
      </c>
      <c r="EBM779" s="409" t="s">
        <v>758</v>
      </c>
      <c r="EBN779" s="409" t="s">
        <v>758</v>
      </c>
      <c r="EBO779" s="409" t="s">
        <v>758</v>
      </c>
      <c r="EBP779" s="409" t="s">
        <v>758</v>
      </c>
      <c r="EBQ779" s="409" t="s">
        <v>758</v>
      </c>
      <c r="EBR779" s="409" t="s">
        <v>758</v>
      </c>
      <c r="EBS779" s="409" t="s">
        <v>758</v>
      </c>
      <c r="EBT779" s="409" t="s">
        <v>758</v>
      </c>
      <c r="EBU779" s="409" t="s">
        <v>758</v>
      </c>
      <c r="EBV779" s="409" t="s">
        <v>758</v>
      </c>
      <c r="EBW779" s="409" t="s">
        <v>758</v>
      </c>
      <c r="EBX779" s="409" t="s">
        <v>758</v>
      </c>
      <c r="EBY779" s="409" t="s">
        <v>758</v>
      </c>
      <c r="EBZ779" s="409" t="s">
        <v>758</v>
      </c>
      <c r="ECA779" s="409" t="s">
        <v>758</v>
      </c>
      <c r="ECB779" s="409" t="s">
        <v>758</v>
      </c>
      <c r="ECC779" s="409" t="s">
        <v>758</v>
      </c>
      <c r="ECD779" s="409" t="s">
        <v>758</v>
      </c>
      <c r="ECE779" s="409" t="s">
        <v>758</v>
      </c>
      <c r="ECF779" s="409" t="s">
        <v>758</v>
      </c>
      <c r="ECG779" s="409" t="s">
        <v>758</v>
      </c>
      <c r="ECH779" s="409" t="s">
        <v>758</v>
      </c>
      <c r="ECI779" s="409" t="s">
        <v>758</v>
      </c>
      <c r="ECJ779" s="409" t="s">
        <v>758</v>
      </c>
      <c r="ECK779" s="409" t="s">
        <v>758</v>
      </c>
      <c r="ECL779" s="409" t="s">
        <v>758</v>
      </c>
      <c r="ECM779" s="409" t="s">
        <v>758</v>
      </c>
      <c r="ECN779" s="409" t="s">
        <v>758</v>
      </c>
      <c r="ECO779" s="409" t="s">
        <v>758</v>
      </c>
      <c r="ECP779" s="409" t="s">
        <v>758</v>
      </c>
      <c r="ECQ779" s="409" t="s">
        <v>758</v>
      </c>
      <c r="ECR779" s="409" t="s">
        <v>758</v>
      </c>
      <c r="ECS779" s="409" t="s">
        <v>758</v>
      </c>
      <c r="ECT779" s="409" t="s">
        <v>758</v>
      </c>
      <c r="ECU779" s="409" t="s">
        <v>758</v>
      </c>
      <c r="ECV779" s="409" t="s">
        <v>758</v>
      </c>
      <c r="ECW779" s="409" t="s">
        <v>758</v>
      </c>
      <c r="ECX779" s="409" t="s">
        <v>758</v>
      </c>
      <c r="ECY779" s="409" t="s">
        <v>758</v>
      </c>
      <c r="ECZ779" s="409" t="s">
        <v>758</v>
      </c>
      <c r="EDA779" s="409" t="s">
        <v>758</v>
      </c>
      <c r="EDB779" s="409" t="s">
        <v>758</v>
      </c>
      <c r="EDC779" s="409" t="s">
        <v>758</v>
      </c>
      <c r="EDD779" s="409" t="s">
        <v>758</v>
      </c>
      <c r="EDE779" s="409" t="s">
        <v>758</v>
      </c>
      <c r="EDF779" s="409" t="s">
        <v>758</v>
      </c>
      <c r="EDG779" s="409" t="s">
        <v>758</v>
      </c>
      <c r="EDH779" s="409" t="s">
        <v>758</v>
      </c>
      <c r="EDI779" s="409" t="s">
        <v>758</v>
      </c>
      <c r="EDJ779" s="409" t="s">
        <v>758</v>
      </c>
      <c r="EDK779" s="409" t="s">
        <v>758</v>
      </c>
      <c r="EDL779" s="409" t="s">
        <v>758</v>
      </c>
      <c r="EDM779" s="409" t="s">
        <v>758</v>
      </c>
      <c r="EDN779" s="409" t="s">
        <v>758</v>
      </c>
      <c r="EDO779" s="409" t="s">
        <v>758</v>
      </c>
      <c r="EDP779" s="409" t="s">
        <v>758</v>
      </c>
      <c r="EDQ779" s="409" t="s">
        <v>758</v>
      </c>
      <c r="EDR779" s="409" t="s">
        <v>758</v>
      </c>
      <c r="EDS779" s="409" t="s">
        <v>758</v>
      </c>
      <c r="EDT779" s="409" t="s">
        <v>758</v>
      </c>
      <c r="EDU779" s="409" t="s">
        <v>758</v>
      </c>
      <c r="EDV779" s="409" t="s">
        <v>758</v>
      </c>
      <c r="EDW779" s="409" t="s">
        <v>758</v>
      </c>
      <c r="EDX779" s="409" t="s">
        <v>758</v>
      </c>
      <c r="EDY779" s="409" t="s">
        <v>758</v>
      </c>
      <c r="EDZ779" s="409" t="s">
        <v>758</v>
      </c>
      <c r="EEA779" s="409" t="s">
        <v>758</v>
      </c>
      <c r="EEB779" s="409" t="s">
        <v>758</v>
      </c>
      <c r="EEC779" s="409" t="s">
        <v>758</v>
      </c>
      <c r="EED779" s="409" t="s">
        <v>758</v>
      </c>
      <c r="EEE779" s="409" t="s">
        <v>758</v>
      </c>
      <c r="EEF779" s="409" t="s">
        <v>758</v>
      </c>
      <c r="EEG779" s="409" t="s">
        <v>758</v>
      </c>
      <c r="EEH779" s="409" t="s">
        <v>758</v>
      </c>
      <c r="EEI779" s="409" t="s">
        <v>758</v>
      </c>
      <c r="EEJ779" s="409" t="s">
        <v>758</v>
      </c>
      <c r="EEK779" s="409" t="s">
        <v>758</v>
      </c>
      <c r="EEL779" s="409" t="s">
        <v>758</v>
      </c>
      <c r="EEM779" s="409" t="s">
        <v>758</v>
      </c>
      <c r="EEN779" s="409" t="s">
        <v>758</v>
      </c>
      <c r="EEO779" s="409" t="s">
        <v>758</v>
      </c>
      <c r="EEP779" s="409" t="s">
        <v>758</v>
      </c>
      <c r="EEQ779" s="409" t="s">
        <v>758</v>
      </c>
      <c r="EER779" s="409" t="s">
        <v>758</v>
      </c>
      <c r="EES779" s="409" t="s">
        <v>758</v>
      </c>
      <c r="EET779" s="409" t="s">
        <v>758</v>
      </c>
      <c r="EEU779" s="409" t="s">
        <v>758</v>
      </c>
      <c r="EEV779" s="409" t="s">
        <v>758</v>
      </c>
      <c r="EEW779" s="409" t="s">
        <v>758</v>
      </c>
      <c r="EEX779" s="409" t="s">
        <v>758</v>
      </c>
      <c r="EEY779" s="409" t="s">
        <v>758</v>
      </c>
      <c r="EEZ779" s="409" t="s">
        <v>758</v>
      </c>
      <c r="EFA779" s="409" t="s">
        <v>758</v>
      </c>
      <c r="EFB779" s="409" t="s">
        <v>758</v>
      </c>
      <c r="EFC779" s="409" t="s">
        <v>758</v>
      </c>
      <c r="EFD779" s="409" t="s">
        <v>758</v>
      </c>
      <c r="EFE779" s="409" t="s">
        <v>758</v>
      </c>
      <c r="EFF779" s="409" t="s">
        <v>758</v>
      </c>
      <c r="EFG779" s="409" t="s">
        <v>758</v>
      </c>
      <c r="EFH779" s="409" t="s">
        <v>758</v>
      </c>
      <c r="EFI779" s="409" t="s">
        <v>758</v>
      </c>
      <c r="EFJ779" s="409" t="s">
        <v>758</v>
      </c>
      <c r="EFK779" s="409" t="s">
        <v>758</v>
      </c>
      <c r="EFL779" s="409" t="s">
        <v>758</v>
      </c>
      <c r="EFM779" s="409" t="s">
        <v>758</v>
      </c>
      <c r="EFN779" s="409" t="s">
        <v>758</v>
      </c>
      <c r="EFO779" s="409" t="s">
        <v>758</v>
      </c>
      <c r="EFP779" s="409" t="s">
        <v>758</v>
      </c>
      <c r="EFQ779" s="409" t="s">
        <v>758</v>
      </c>
      <c r="EFR779" s="409" t="s">
        <v>758</v>
      </c>
      <c r="EFS779" s="409" t="s">
        <v>758</v>
      </c>
      <c r="EFT779" s="409" t="s">
        <v>758</v>
      </c>
      <c r="EFU779" s="409" t="s">
        <v>758</v>
      </c>
      <c r="EFV779" s="409" t="s">
        <v>758</v>
      </c>
      <c r="EFW779" s="409" t="s">
        <v>758</v>
      </c>
      <c r="EFX779" s="409" t="s">
        <v>758</v>
      </c>
      <c r="EFY779" s="409" t="s">
        <v>758</v>
      </c>
      <c r="EFZ779" s="409" t="s">
        <v>758</v>
      </c>
      <c r="EGA779" s="409" t="s">
        <v>758</v>
      </c>
      <c r="EGB779" s="409" t="s">
        <v>758</v>
      </c>
      <c r="EGC779" s="409" t="s">
        <v>758</v>
      </c>
      <c r="EGD779" s="409" t="s">
        <v>758</v>
      </c>
      <c r="EGE779" s="409" t="s">
        <v>758</v>
      </c>
      <c r="EGF779" s="409" t="s">
        <v>758</v>
      </c>
      <c r="EGG779" s="409" t="s">
        <v>758</v>
      </c>
      <c r="EGH779" s="409" t="s">
        <v>758</v>
      </c>
      <c r="EGI779" s="409" t="s">
        <v>758</v>
      </c>
      <c r="EGJ779" s="409" t="s">
        <v>758</v>
      </c>
      <c r="EGK779" s="409" t="s">
        <v>758</v>
      </c>
      <c r="EGL779" s="409" t="s">
        <v>758</v>
      </c>
      <c r="EGM779" s="409" t="s">
        <v>758</v>
      </c>
      <c r="EGN779" s="409" t="s">
        <v>758</v>
      </c>
      <c r="EGO779" s="409" t="s">
        <v>758</v>
      </c>
      <c r="EGP779" s="409" t="s">
        <v>758</v>
      </c>
      <c r="EGQ779" s="409" t="s">
        <v>758</v>
      </c>
      <c r="EGR779" s="409" t="s">
        <v>758</v>
      </c>
      <c r="EGS779" s="409" t="s">
        <v>758</v>
      </c>
      <c r="EGT779" s="409" t="s">
        <v>758</v>
      </c>
      <c r="EGU779" s="409" t="s">
        <v>758</v>
      </c>
      <c r="EGV779" s="409" t="s">
        <v>758</v>
      </c>
      <c r="EGW779" s="409" t="s">
        <v>758</v>
      </c>
      <c r="EGX779" s="409" t="s">
        <v>758</v>
      </c>
      <c r="EGY779" s="409" t="s">
        <v>758</v>
      </c>
      <c r="EGZ779" s="409" t="s">
        <v>758</v>
      </c>
      <c r="EHA779" s="409" t="s">
        <v>758</v>
      </c>
      <c r="EHB779" s="409" t="s">
        <v>758</v>
      </c>
      <c r="EHC779" s="409" t="s">
        <v>758</v>
      </c>
      <c r="EHD779" s="409" t="s">
        <v>758</v>
      </c>
      <c r="EHE779" s="409" t="s">
        <v>758</v>
      </c>
      <c r="EHF779" s="409" t="s">
        <v>758</v>
      </c>
      <c r="EHG779" s="409" t="s">
        <v>758</v>
      </c>
      <c r="EHH779" s="409" t="s">
        <v>758</v>
      </c>
      <c r="EHI779" s="409" t="s">
        <v>758</v>
      </c>
      <c r="EHJ779" s="409" t="s">
        <v>758</v>
      </c>
      <c r="EHK779" s="409" t="s">
        <v>758</v>
      </c>
      <c r="EHL779" s="409" t="s">
        <v>758</v>
      </c>
      <c r="EHM779" s="409" t="s">
        <v>758</v>
      </c>
      <c r="EHN779" s="409" t="s">
        <v>758</v>
      </c>
      <c r="EHO779" s="409" t="s">
        <v>758</v>
      </c>
      <c r="EHP779" s="409" t="s">
        <v>758</v>
      </c>
      <c r="EHQ779" s="409" t="s">
        <v>758</v>
      </c>
      <c r="EHR779" s="409" t="s">
        <v>758</v>
      </c>
      <c r="EHS779" s="409" t="s">
        <v>758</v>
      </c>
      <c r="EHT779" s="409" t="s">
        <v>758</v>
      </c>
      <c r="EHU779" s="409" t="s">
        <v>758</v>
      </c>
      <c r="EHV779" s="409" t="s">
        <v>758</v>
      </c>
      <c r="EHW779" s="409" t="s">
        <v>758</v>
      </c>
      <c r="EHX779" s="409" t="s">
        <v>758</v>
      </c>
      <c r="EHY779" s="409" t="s">
        <v>758</v>
      </c>
      <c r="EHZ779" s="409" t="s">
        <v>758</v>
      </c>
      <c r="EIA779" s="409" t="s">
        <v>758</v>
      </c>
      <c r="EIB779" s="409" t="s">
        <v>758</v>
      </c>
      <c r="EIC779" s="409" t="s">
        <v>758</v>
      </c>
      <c r="EID779" s="409" t="s">
        <v>758</v>
      </c>
      <c r="EIE779" s="409" t="s">
        <v>758</v>
      </c>
      <c r="EIF779" s="409" t="s">
        <v>758</v>
      </c>
      <c r="EIG779" s="409" t="s">
        <v>758</v>
      </c>
      <c r="EIH779" s="409" t="s">
        <v>758</v>
      </c>
      <c r="EII779" s="409" t="s">
        <v>758</v>
      </c>
      <c r="EIJ779" s="409" t="s">
        <v>758</v>
      </c>
      <c r="EIK779" s="409" t="s">
        <v>758</v>
      </c>
      <c r="EIL779" s="409" t="s">
        <v>758</v>
      </c>
      <c r="EIM779" s="409" t="s">
        <v>758</v>
      </c>
      <c r="EIN779" s="409" t="s">
        <v>758</v>
      </c>
      <c r="EIO779" s="409" t="s">
        <v>758</v>
      </c>
      <c r="EIP779" s="409" t="s">
        <v>758</v>
      </c>
      <c r="EIQ779" s="409" t="s">
        <v>758</v>
      </c>
      <c r="EIR779" s="409" t="s">
        <v>758</v>
      </c>
      <c r="EIS779" s="409" t="s">
        <v>758</v>
      </c>
      <c r="EIT779" s="409" t="s">
        <v>758</v>
      </c>
      <c r="EIU779" s="409" t="s">
        <v>758</v>
      </c>
      <c r="EIV779" s="409" t="s">
        <v>758</v>
      </c>
      <c r="EIW779" s="409" t="s">
        <v>758</v>
      </c>
      <c r="EIX779" s="409" t="s">
        <v>758</v>
      </c>
      <c r="EIY779" s="409" t="s">
        <v>758</v>
      </c>
      <c r="EIZ779" s="409" t="s">
        <v>758</v>
      </c>
      <c r="EJA779" s="409" t="s">
        <v>758</v>
      </c>
      <c r="EJB779" s="409" t="s">
        <v>758</v>
      </c>
      <c r="EJC779" s="409" t="s">
        <v>758</v>
      </c>
      <c r="EJD779" s="409" t="s">
        <v>758</v>
      </c>
      <c r="EJE779" s="409" t="s">
        <v>758</v>
      </c>
      <c r="EJF779" s="409" t="s">
        <v>758</v>
      </c>
      <c r="EJG779" s="409" t="s">
        <v>758</v>
      </c>
      <c r="EJH779" s="409" t="s">
        <v>758</v>
      </c>
      <c r="EJI779" s="409" t="s">
        <v>758</v>
      </c>
      <c r="EJJ779" s="409" t="s">
        <v>758</v>
      </c>
      <c r="EJK779" s="409" t="s">
        <v>758</v>
      </c>
      <c r="EJL779" s="409" t="s">
        <v>758</v>
      </c>
      <c r="EJM779" s="409" t="s">
        <v>758</v>
      </c>
      <c r="EJN779" s="409" t="s">
        <v>758</v>
      </c>
      <c r="EJO779" s="409" t="s">
        <v>758</v>
      </c>
      <c r="EJP779" s="409" t="s">
        <v>758</v>
      </c>
      <c r="EJQ779" s="409" t="s">
        <v>758</v>
      </c>
      <c r="EJR779" s="409" t="s">
        <v>758</v>
      </c>
      <c r="EJS779" s="409" t="s">
        <v>758</v>
      </c>
      <c r="EJT779" s="409" t="s">
        <v>758</v>
      </c>
      <c r="EJU779" s="409" t="s">
        <v>758</v>
      </c>
      <c r="EJV779" s="409" t="s">
        <v>758</v>
      </c>
      <c r="EJW779" s="409" t="s">
        <v>758</v>
      </c>
      <c r="EJX779" s="409" t="s">
        <v>758</v>
      </c>
      <c r="EJY779" s="409" t="s">
        <v>758</v>
      </c>
      <c r="EJZ779" s="409" t="s">
        <v>758</v>
      </c>
      <c r="EKA779" s="409" t="s">
        <v>758</v>
      </c>
      <c r="EKB779" s="409" t="s">
        <v>758</v>
      </c>
      <c r="EKC779" s="409" t="s">
        <v>758</v>
      </c>
      <c r="EKD779" s="409" t="s">
        <v>758</v>
      </c>
      <c r="EKE779" s="409" t="s">
        <v>758</v>
      </c>
      <c r="EKF779" s="409" t="s">
        <v>758</v>
      </c>
      <c r="EKG779" s="409" t="s">
        <v>758</v>
      </c>
      <c r="EKH779" s="409" t="s">
        <v>758</v>
      </c>
      <c r="EKI779" s="409" t="s">
        <v>758</v>
      </c>
      <c r="EKJ779" s="409" t="s">
        <v>758</v>
      </c>
      <c r="EKK779" s="409" t="s">
        <v>758</v>
      </c>
      <c r="EKL779" s="409" t="s">
        <v>758</v>
      </c>
      <c r="EKM779" s="409" t="s">
        <v>758</v>
      </c>
      <c r="EKN779" s="409" t="s">
        <v>758</v>
      </c>
      <c r="EKO779" s="409" t="s">
        <v>758</v>
      </c>
      <c r="EKP779" s="409" t="s">
        <v>758</v>
      </c>
      <c r="EKQ779" s="409" t="s">
        <v>758</v>
      </c>
      <c r="EKR779" s="409" t="s">
        <v>758</v>
      </c>
      <c r="EKS779" s="409" t="s">
        <v>758</v>
      </c>
      <c r="EKT779" s="409" t="s">
        <v>758</v>
      </c>
      <c r="EKU779" s="409" t="s">
        <v>758</v>
      </c>
      <c r="EKV779" s="409" t="s">
        <v>758</v>
      </c>
      <c r="EKW779" s="409" t="s">
        <v>758</v>
      </c>
      <c r="EKX779" s="409" t="s">
        <v>758</v>
      </c>
      <c r="EKY779" s="409" t="s">
        <v>758</v>
      </c>
      <c r="EKZ779" s="409" t="s">
        <v>758</v>
      </c>
      <c r="ELA779" s="409" t="s">
        <v>758</v>
      </c>
      <c r="ELB779" s="409" t="s">
        <v>758</v>
      </c>
      <c r="ELC779" s="409" t="s">
        <v>758</v>
      </c>
      <c r="ELD779" s="409" t="s">
        <v>758</v>
      </c>
      <c r="ELE779" s="409" t="s">
        <v>758</v>
      </c>
      <c r="ELF779" s="409" t="s">
        <v>758</v>
      </c>
      <c r="ELG779" s="409" t="s">
        <v>758</v>
      </c>
      <c r="ELH779" s="409" t="s">
        <v>758</v>
      </c>
      <c r="ELI779" s="409" t="s">
        <v>758</v>
      </c>
      <c r="ELJ779" s="409" t="s">
        <v>758</v>
      </c>
      <c r="ELK779" s="409" t="s">
        <v>758</v>
      </c>
      <c r="ELL779" s="409" t="s">
        <v>758</v>
      </c>
      <c r="ELM779" s="409" t="s">
        <v>758</v>
      </c>
      <c r="ELN779" s="409" t="s">
        <v>758</v>
      </c>
      <c r="ELO779" s="409" t="s">
        <v>758</v>
      </c>
      <c r="ELP779" s="409" t="s">
        <v>758</v>
      </c>
      <c r="ELQ779" s="409" t="s">
        <v>758</v>
      </c>
      <c r="ELR779" s="409" t="s">
        <v>758</v>
      </c>
      <c r="ELS779" s="409" t="s">
        <v>758</v>
      </c>
      <c r="ELT779" s="409" t="s">
        <v>758</v>
      </c>
      <c r="ELU779" s="409" t="s">
        <v>758</v>
      </c>
      <c r="ELV779" s="409" t="s">
        <v>758</v>
      </c>
      <c r="ELW779" s="409" t="s">
        <v>758</v>
      </c>
      <c r="ELX779" s="409" t="s">
        <v>758</v>
      </c>
      <c r="ELY779" s="409" t="s">
        <v>758</v>
      </c>
      <c r="ELZ779" s="409" t="s">
        <v>758</v>
      </c>
      <c r="EMA779" s="409" t="s">
        <v>758</v>
      </c>
      <c r="EMB779" s="409" t="s">
        <v>758</v>
      </c>
      <c r="EMC779" s="409" t="s">
        <v>758</v>
      </c>
      <c r="EMD779" s="409" t="s">
        <v>758</v>
      </c>
      <c r="EME779" s="409" t="s">
        <v>758</v>
      </c>
      <c r="EMF779" s="409" t="s">
        <v>758</v>
      </c>
      <c r="EMG779" s="409" t="s">
        <v>758</v>
      </c>
      <c r="EMH779" s="409" t="s">
        <v>758</v>
      </c>
      <c r="EMI779" s="409" t="s">
        <v>758</v>
      </c>
      <c r="EMJ779" s="409" t="s">
        <v>758</v>
      </c>
      <c r="EMK779" s="409" t="s">
        <v>758</v>
      </c>
      <c r="EML779" s="409" t="s">
        <v>758</v>
      </c>
      <c r="EMM779" s="409" t="s">
        <v>758</v>
      </c>
      <c r="EMN779" s="409" t="s">
        <v>758</v>
      </c>
      <c r="EMO779" s="409" t="s">
        <v>758</v>
      </c>
      <c r="EMP779" s="409" t="s">
        <v>758</v>
      </c>
      <c r="EMQ779" s="409" t="s">
        <v>758</v>
      </c>
      <c r="EMR779" s="409" t="s">
        <v>758</v>
      </c>
      <c r="EMS779" s="409" t="s">
        <v>758</v>
      </c>
      <c r="EMT779" s="409" t="s">
        <v>758</v>
      </c>
      <c r="EMU779" s="409" t="s">
        <v>758</v>
      </c>
      <c r="EMV779" s="409" t="s">
        <v>758</v>
      </c>
      <c r="EMW779" s="409" t="s">
        <v>758</v>
      </c>
      <c r="EMX779" s="409" t="s">
        <v>758</v>
      </c>
      <c r="EMY779" s="409" t="s">
        <v>758</v>
      </c>
      <c r="EMZ779" s="409" t="s">
        <v>758</v>
      </c>
      <c r="ENA779" s="409" t="s">
        <v>758</v>
      </c>
      <c r="ENB779" s="409" t="s">
        <v>758</v>
      </c>
      <c r="ENC779" s="409" t="s">
        <v>758</v>
      </c>
      <c r="END779" s="409" t="s">
        <v>758</v>
      </c>
      <c r="ENE779" s="409" t="s">
        <v>758</v>
      </c>
      <c r="ENF779" s="409" t="s">
        <v>758</v>
      </c>
      <c r="ENG779" s="409" t="s">
        <v>758</v>
      </c>
      <c r="ENH779" s="409" t="s">
        <v>758</v>
      </c>
      <c r="ENI779" s="409" t="s">
        <v>758</v>
      </c>
      <c r="ENJ779" s="409" t="s">
        <v>758</v>
      </c>
      <c r="ENK779" s="409" t="s">
        <v>758</v>
      </c>
      <c r="ENL779" s="409" t="s">
        <v>758</v>
      </c>
      <c r="ENM779" s="409" t="s">
        <v>758</v>
      </c>
      <c r="ENN779" s="409" t="s">
        <v>758</v>
      </c>
      <c r="ENO779" s="409" t="s">
        <v>758</v>
      </c>
      <c r="ENP779" s="409" t="s">
        <v>758</v>
      </c>
      <c r="ENQ779" s="409" t="s">
        <v>758</v>
      </c>
      <c r="ENR779" s="409" t="s">
        <v>758</v>
      </c>
      <c r="ENS779" s="409" t="s">
        <v>758</v>
      </c>
      <c r="ENT779" s="409" t="s">
        <v>758</v>
      </c>
      <c r="ENU779" s="409" t="s">
        <v>758</v>
      </c>
      <c r="ENV779" s="409" t="s">
        <v>758</v>
      </c>
      <c r="ENW779" s="409" t="s">
        <v>758</v>
      </c>
      <c r="ENX779" s="409" t="s">
        <v>758</v>
      </c>
      <c r="ENY779" s="409" t="s">
        <v>758</v>
      </c>
      <c r="ENZ779" s="409" t="s">
        <v>758</v>
      </c>
      <c r="EOA779" s="409" t="s">
        <v>758</v>
      </c>
      <c r="EOB779" s="409" t="s">
        <v>758</v>
      </c>
      <c r="EOC779" s="409" t="s">
        <v>758</v>
      </c>
      <c r="EOD779" s="409" t="s">
        <v>758</v>
      </c>
      <c r="EOE779" s="409" t="s">
        <v>758</v>
      </c>
      <c r="EOF779" s="409" t="s">
        <v>758</v>
      </c>
      <c r="EOG779" s="409" t="s">
        <v>758</v>
      </c>
      <c r="EOH779" s="409" t="s">
        <v>758</v>
      </c>
      <c r="EOI779" s="409" t="s">
        <v>758</v>
      </c>
      <c r="EOJ779" s="409" t="s">
        <v>758</v>
      </c>
      <c r="EOK779" s="409" t="s">
        <v>758</v>
      </c>
      <c r="EOL779" s="409" t="s">
        <v>758</v>
      </c>
      <c r="EOM779" s="409" t="s">
        <v>758</v>
      </c>
      <c r="EON779" s="409" t="s">
        <v>758</v>
      </c>
      <c r="EOO779" s="409" t="s">
        <v>758</v>
      </c>
      <c r="EOP779" s="409" t="s">
        <v>758</v>
      </c>
      <c r="EOQ779" s="409" t="s">
        <v>758</v>
      </c>
      <c r="EOR779" s="409" t="s">
        <v>758</v>
      </c>
      <c r="EOS779" s="409" t="s">
        <v>758</v>
      </c>
      <c r="EOT779" s="409" t="s">
        <v>758</v>
      </c>
      <c r="EOU779" s="409" t="s">
        <v>758</v>
      </c>
      <c r="EOV779" s="409" t="s">
        <v>758</v>
      </c>
      <c r="EOW779" s="409" t="s">
        <v>758</v>
      </c>
      <c r="EOX779" s="409" t="s">
        <v>758</v>
      </c>
      <c r="EOY779" s="409" t="s">
        <v>758</v>
      </c>
      <c r="EOZ779" s="409" t="s">
        <v>758</v>
      </c>
      <c r="EPA779" s="409" t="s">
        <v>758</v>
      </c>
      <c r="EPB779" s="409" t="s">
        <v>758</v>
      </c>
      <c r="EPC779" s="409" t="s">
        <v>758</v>
      </c>
      <c r="EPD779" s="409" t="s">
        <v>758</v>
      </c>
      <c r="EPE779" s="409" t="s">
        <v>758</v>
      </c>
      <c r="EPF779" s="409" t="s">
        <v>758</v>
      </c>
      <c r="EPG779" s="409" t="s">
        <v>758</v>
      </c>
      <c r="EPH779" s="409" t="s">
        <v>758</v>
      </c>
      <c r="EPI779" s="409" t="s">
        <v>758</v>
      </c>
      <c r="EPJ779" s="409" t="s">
        <v>758</v>
      </c>
      <c r="EPK779" s="409" t="s">
        <v>758</v>
      </c>
      <c r="EPL779" s="409" t="s">
        <v>758</v>
      </c>
      <c r="EPM779" s="409" t="s">
        <v>758</v>
      </c>
      <c r="EPN779" s="409" t="s">
        <v>758</v>
      </c>
      <c r="EPO779" s="409" t="s">
        <v>758</v>
      </c>
      <c r="EPP779" s="409" t="s">
        <v>758</v>
      </c>
      <c r="EPQ779" s="409" t="s">
        <v>758</v>
      </c>
      <c r="EPR779" s="409" t="s">
        <v>758</v>
      </c>
      <c r="EPS779" s="409" t="s">
        <v>758</v>
      </c>
      <c r="EPT779" s="409" t="s">
        <v>758</v>
      </c>
      <c r="EPU779" s="409" t="s">
        <v>758</v>
      </c>
      <c r="EPV779" s="409" t="s">
        <v>758</v>
      </c>
      <c r="EPW779" s="409" t="s">
        <v>758</v>
      </c>
      <c r="EPX779" s="409" t="s">
        <v>758</v>
      </c>
      <c r="EPY779" s="409" t="s">
        <v>758</v>
      </c>
      <c r="EPZ779" s="409" t="s">
        <v>758</v>
      </c>
      <c r="EQA779" s="409" t="s">
        <v>758</v>
      </c>
      <c r="EQB779" s="409" t="s">
        <v>758</v>
      </c>
      <c r="EQC779" s="409" t="s">
        <v>758</v>
      </c>
      <c r="EQD779" s="409" t="s">
        <v>758</v>
      </c>
      <c r="EQE779" s="409" t="s">
        <v>758</v>
      </c>
      <c r="EQF779" s="409" t="s">
        <v>758</v>
      </c>
      <c r="EQG779" s="409" t="s">
        <v>758</v>
      </c>
      <c r="EQH779" s="409" t="s">
        <v>758</v>
      </c>
      <c r="EQI779" s="409" t="s">
        <v>758</v>
      </c>
      <c r="EQJ779" s="409" t="s">
        <v>758</v>
      </c>
      <c r="EQK779" s="409" t="s">
        <v>758</v>
      </c>
      <c r="EQL779" s="409" t="s">
        <v>758</v>
      </c>
      <c r="EQM779" s="409" t="s">
        <v>758</v>
      </c>
      <c r="EQN779" s="409" t="s">
        <v>758</v>
      </c>
      <c r="EQO779" s="409" t="s">
        <v>758</v>
      </c>
      <c r="EQP779" s="409" t="s">
        <v>758</v>
      </c>
      <c r="EQQ779" s="409" t="s">
        <v>758</v>
      </c>
      <c r="EQR779" s="409" t="s">
        <v>758</v>
      </c>
      <c r="EQS779" s="409" t="s">
        <v>758</v>
      </c>
      <c r="EQT779" s="409" t="s">
        <v>758</v>
      </c>
      <c r="EQU779" s="409" t="s">
        <v>758</v>
      </c>
      <c r="EQV779" s="409" t="s">
        <v>758</v>
      </c>
      <c r="EQW779" s="409" t="s">
        <v>758</v>
      </c>
      <c r="EQX779" s="409" t="s">
        <v>758</v>
      </c>
      <c r="EQY779" s="409" t="s">
        <v>758</v>
      </c>
      <c r="EQZ779" s="409" t="s">
        <v>758</v>
      </c>
      <c r="ERA779" s="409" t="s">
        <v>758</v>
      </c>
      <c r="ERB779" s="409" t="s">
        <v>758</v>
      </c>
      <c r="ERC779" s="409" t="s">
        <v>758</v>
      </c>
      <c r="ERD779" s="409" t="s">
        <v>758</v>
      </c>
      <c r="ERE779" s="409" t="s">
        <v>758</v>
      </c>
      <c r="ERF779" s="409" t="s">
        <v>758</v>
      </c>
      <c r="ERG779" s="409" t="s">
        <v>758</v>
      </c>
      <c r="ERH779" s="409" t="s">
        <v>758</v>
      </c>
      <c r="ERI779" s="409" t="s">
        <v>758</v>
      </c>
      <c r="ERJ779" s="409" t="s">
        <v>758</v>
      </c>
      <c r="ERK779" s="409" t="s">
        <v>758</v>
      </c>
      <c r="ERL779" s="409" t="s">
        <v>758</v>
      </c>
      <c r="ERM779" s="409" t="s">
        <v>758</v>
      </c>
      <c r="ERN779" s="409" t="s">
        <v>758</v>
      </c>
      <c r="ERO779" s="409" t="s">
        <v>758</v>
      </c>
      <c r="ERP779" s="409" t="s">
        <v>758</v>
      </c>
      <c r="ERQ779" s="409" t="s">
        <v>758</v>
      </c>
      <c r="ERR779" s="409" t="s">
        <v>758</v>
      </c>
      <c r="ERS779" s="409" t="s">
        <v>758</v>
      </c>
      <c r="ERT779" s="409" t="s">
        <v>758</v>
      </c>
      <c r="ERU779" s="409" t="s">
        <v>758</v>
      </c>
      <c r="ERV779" s="409" t="s">
        <v>758</v>
      </c>
      <c r="ERW779" s="409" t="s">
        <v>758</v>
      </c>
      <c r="ERX779" s="409" t="s">
        <v>758</v>
      </c>
      <c r="ERY779" s="409" t="s">
        <v>758</v>
      </c>
      <c r="ERZ779" s="409" t="s">
        <v>758</v>
      </c>
      <c r="ESA779" s="409" t="s">
        <v>758</v>
      </c>
      <c r="ESB779" s="409" t="s">
        <v>758</v>
      </c>
      <c r="ESC779" s="409" t="s">
        <v>758</v>
      </c>
      <c r="ESD779" s="409" t="s">
        <v>758</v>
      </c>
      <c r="ESE779" s="409" t="s">
        <v>758</v>
      </c>
      <c r="ESF779" s="409" t="s">
        <v>758</v>
      </c>
      <c r="ESG779" s="409" t="s">
        <v>758</v>
      </c>
      <c r="ESH779" s="409" t="s">
        <v>758</v>
      </c>
      <c r="ESI779" s="409" t="s">
        <v>758</v>
      </c>
      <c r="ESJ779" s="409" t="s">
        <v>758</v>
      </c>
      <c r="ESK779" s="409" t="s">
        <v>758</v>
      </c>
      <c r="ESL779" s="409" t="s">
        <v>758</v>
      </c>
      <c r="ESM779" s="409" t="s">
        <v>758</v>
      </c>
      <c r="ESN779" s="409" t="s">
        <v>758</v>
      </c>
      <c r="ESO779" s="409" t="s">
        <v>758</v>
      </c>
      <c r="ESP779" s="409" t="s">
        <v>758</v>
      </c>
      <c r="ESQ779" s="409" t="s">
        <v>758</v>
      </c>
      <c r="ESR779" s="409" t="s">
        <v>758</v>
      </c>
      <c r="ESS779" s="409" t="s">
        <v>758</v>
      </c>
      <c r="EST779" s="409" t="s">
        <v>758</v>
      </c>
      <c r="ESU779" s="409" t="s">
        <v>758</v>
      </c>
      <c r="ESV779" s="409" t="s">
        <v>758</v>
      </c>
      <c r="ESW779" s="409" t="s">
        <v>758</v>
      </c>
      <c r="ESX779" s="409" t="s">
        <v>758</v>
      </c>
      <c r="ESY779" s="409" t="s">
        <v>758</v>
      </c>
      <c r="ESZ779" s="409" t="s">
        <v>758</v>
      </c>
      <c r="ETA779" s="409" t="s">
        <v>758</v>
      </c>
      <c r="ETB779" s="409" t="s">
        <v>758</v>
      </c>
      <c r="ETC779" s="409" t="s">
        <v>758</v>
      </c>
      <c r="ETD779" s="409" t="s">
        <v>758</v>
      </c>
      <c r="ETE779" s="409" t="s">
        <v>758</v>
      </c>
      <c r="ETF779" s="409" t="s">
        <v>758</v>
      </c>
      <c r="ETG779" s="409" t="s">
        <v>758</v>
      </c>
      <c r="ETH779" s="409" t="s">
        <v>758</v>
      </c>
      <c r="ETI779" s="409" t="s">
        <v>758</v>
      </c>
      <c r="ETJ779" s="409" t="s">
        <v>758</v>
      </c>
      <c r="ETK779" s="409" t="s">
        <v>758</v>
      </c>
      <c r="ETL779" s="409" t="s">
        <v>758</v>
      </c>
      <c r="ETM779" s="409" t="s">
        <v>758</v>
      </c>
      <c r="ETN779" s="409" t="s">
        <v>758</v>
      </c>
      <c r="ETO779" s="409" t="s">
        <v>758</v>
      </c>
      <c r="ETP779" s="409" t="s">
        <v>758</v>
      </c>
      <c r="ETQ779" s="409" t="s">
        <v>758</v>
      </c>
      <c r="ETR779" s="409" t="s">
        <v>758</v>
      </c>
      <c r="ETS779" s="409" t="s">
        <v>758</v>
      </c>
      <c r="ETT779" s="409" t="s">
        <v>758</v>
      </c>
      <c r="ETU779" s="409" t="s">
        <v>758</v>
      </c>
      <c r="ETV779" s="409" t="s">
        <v>758</v>
      </c>
      <c r="ETW779" s="409" t="s">
        <v>758</v>
      </c>
      <c r="ETX779" s="409" t="s">
        <v>758</v>
      </c>
      <c r="ETY779" s="409" t="s">
        <v>758</v>
      </c>
      <c r="ETZ779" s="409" t="s">
        <v>758</v>
      </c>
      <c r="EUA779" s="409" t="s">
        <v>758</v>
      </c>
      <c r="EUB779" s="409" t="s">
        <v>758</v>
      </c>
      <c r="EUC779" s="409" t="s">
        <v>758</v>
      </c>
      <c r="EUD779" s="409" t="s">
        <v>758</v>
      </c>
      <c r="EUE779" s="409" t="s">
        <v>758</v>
      </c>
      <c r="EUF779" s="409" t="s">
        <v>758</v>
      </c>
      <c r="EUG779" s="409" t="s">
        <v>758</v>
      </c>
      <c r="EUH779" s="409" t="s">
        <v>758</v>
      </c>
      <c r="EUI779" s="409" t="s">
        <v>758</v>
      </c>
      <c r="EUJ779" s="409" t="s">
        <v>758</v>
      </c>
      <c r="EUK779" s="409" t="s">
        <v>758</v>
      </c>
      <c r="EUL779" s="409" t="s">
        <v>758</v>
      </c>
      <c r="EUM779" s="409" t="s">
        <v>758</v>
      </c>
      <c r="EUN779" s="409" t="s">
        <v>758</v>
      </c>
      <c r="EUO779" s="409" t="s">
        <v>758</v>
      </c>
      <c r="EUP779" s="409" t="s">
        <v>758</v>
      </c>
      <c r="EUQ779" s="409" t="s">
        <v>758</v>
      </c>
      <c r="EUR779" s="409" t="s">
        <v>758</v>
      </c>
      <c r="EUS779" s="409" t="s">
        <v>758</v>
      </c>
      <c r="EUT779" s="409" t="s">
        <v>758</v>
      </c>
      <c r="EUU779" s="409" t="s">
        <v>758</v>
      </c>
      <c r="EUV779" s="409" t="s">
        <v>758</v>
      </c>
      <c r="EUW779" s="409" t="s">
        <v>758</v>
      </c>
      <c r="EUX779" s="409" t="s">
        <v>758</v>
      </c>
      <c r="EUY779" s="409" t="s">
        <v>758</v>
      </c>
      <c r="EUZ779" s="409" t="s">
        <v>758</v>
      </c>
      <c r="EVA779" s="409" t="s">
        <v>758</v>
      </c>
      <c r="EVB779" s="409" t="s">
        <v>758</v>
      </c>
      <c r="EVC779" s="409" t="s">
        <v>758</v>
      </c>
      <c r="EVD779" s="409" t="s">
        <v>758</v>
      </c>
      <c r="EVE779" s="409" t="s">
        <v>758</v>
      </c>
      <c r="EVF779" s="409" t="s">
        <v>758</v>
      </c>
      <c r="EVG779" s="409" t="s">
        <v>758</v>
      </c>
      <c r="EVH779" s="409" t="s">
        <v>758</v>
      </c>
      <c r="EVI779" s="409" t="s">
        <v>758</v>
      </c>
      <c r="EVJ779" s="409" t="s">
        <v>758</v>
      </c>
      <c r="EVK779" s="409" t="s">
        <v>758</v>
      </c>
      <c r="EVL779" s="409" t="s">
        <v>758</v>
      </c>
      <c r="EVM779" s="409" t="s">
        <v>758</v>
      </c>
      <c r="EVN779" s="409" t="s">
        <v>758</v>
      </c>
      <c r="EVO779" s="409" t="s">
        <v>758</v>
      </c>
      <c r="EVP779" s="409" t="s">
        <v>758</v>
      </c>
      <c r="EVQ779" s="409" t="s">
        <v>758</v>
      </c>
      <c r="EVR779" s="409" t="s">
        <v>758</v>
      </c>
      <c r="EVS779" s="409" t="s">
        <v>758</v>
      </c>
      <c r="EVT779" s="409" t="s">
        <v>758</v>
      </c>
      <c r="EVU779" s="409" t="s">
        <v>758</v>
      </c>
      <c r="EVV779" s="409" t="s">
        <v>758</v>
      </c>
      <c r="EVW779" s="409" t="s">
        <v>758</v>
      </c>
      <c r="EVX779" s="409" t="s">
        <v>758</v>
      </c>
      <c r="EVY779" s="409" t="s">
        <v>758</v>
      </c>
      <c r="EVZ779" s="409" t="s">
        <v>758</v>
      </c>
      <c r="EWA779" s="409" t="s">
        <v>758</v>
      </c>
      <c r="EWB779" s="409" t="s">
        <v>758</v>
      </c>
      <c r="EWC779" s="409" t="s">
        <v>758</v>
      </c>
      <c r="EWD779" s="409" t="s">
        <v>758</v>
      </c>
      <c r="EWE779" s="409" t="s">
        <v>758</v>
      </c>
      <c r="EWF779" s="409" t="s">
        <v>758</v>
      </c>
      <c r="EWG779" s="409" t="s">
        <v>758</v>
      </c>
      <c r="EWH779" s="409" t="s">
        <v>758</v>
      </c>
      <c r="EWI779" s="409" t="s">
        <v>758</v>
      </c>
      <c r="EWJ779" s="409" t="s">
        <v>758</v>
      </c>
      <c r="EWK779" s="409" t="s">
        <v>758</v>
      </c>
      <c r="EWL779" s="409" t="s">
        <v>758</v>
      </c>
      <c r="EWM779" s="409" t="s">
        <v>758</v>
      </c>
      <c r="EWN779" s="409" t="s">
        <v>758</v>
      </c>
      <c r="EWO779" s="409" t="s">
        <v>758</v>
      </c>
      <c r="EWP779" s="409" t="s">
        <v>758</v>
      </c>
      <c r="EWQ779" s="409" t="s">
        <v>758</v>
      </c>
      <c r="EWR779" s="409" t="s">
        <v>758</v>
      </c>
      <c r="EWS779" s="409" t="s">
        <v>758</v>
      </c>
      <c r="EWT779" s="409" t="s">
        <v>758</v>
      </c>
      <c r="EWU779" s="409" t="s">
        <v>758</v>
      </c>
      <c r="EWV779" s="409" t="s">
        <v>758</v>
      </c>
      <c r="EWW779" s="409" t="s">
        <v>758</v>
      </c>
      <c r="EWX779" s="409" t="s">
        <v>758</v>
      </c>
      <c r="EWY779" s="409" t="s">
        <v>758</v>
      </c>
      <c r="EWZ779" s="409" t="s">
        <v>758</v>
      </c>
      <c r="EXA779" s="409" t="s">
        <v>758</v>
      </c>
      <c r="EXB779" s="409" t="s">
        <v>758</v>
      </c>
      <c r="EXC779" s="409" t="s">
        <v>758</v>
      </c>
      <c r="EXD779" s="409" t="s">
        <v>758</v>
      </c>
      <c r="EXE779" s="409" t="s">
        <v>758</v>
      </c>
      <c r="EXF779" s="409" t="s">
        <v>758</v>
      </c>
      <c r="EXG779" s="409" t="s">
        <v>758</v>
      </c>
      <c r="EXH779" s="409" t="s">
        <v>758</v>
      </c>
      <c r="EXI779" s="409" t="s">
        <v>758</v>
      </c>
      <c r="EXJ779" s="409" t="s">
        <v>758</v>
      </c>
      <c r="EXK779" s="409" t="s">
        <v>758</v>
      </c>
      <c r="EXL779" s="409" t="s">
        <v>758</v>
      </c>
      <c r="EXM779" s="409" t="s">
        <v>758</v>
      </c>
      <c r="EXN779" s="409" t="s">
        <v>758</v>
      </c>
      <c r="EXO779" s="409" t="s">
        <v>758</v>
      </c>
      <c r="EXP779" s="409" t="s">
        <v>758</v>
      </c>
      <c r="EXQ779" s="409" t="s">
        <v>758</v>
      </c>
      <c r="EXR779" s="409" t="s">
        <v>758</v>
      </c>
      <c r="EXS779" s="409" t="s">
        <v>758</v>
      </c>
      <c r="EXT779" s="409" t="s">
        <v>758</v>
      </c>
      <c r="EXU779" s="409" t="s">
        <v>758</v>
      </c>
      <c r="EXV779" s="409" t="s">
        <v>758</v>
      </c>
      <c r="EXW779" s="409" t="s">
        <v>758</v>
      </c>
      <c r="EXX779" s="409" t="s">
        <v>758</v>
      </c>
      <c r="EXY779" s="409" t="s">
        <v>758</v>
      </c>
      <c r="EXZ779" s="409" t="s">
        <v>758</v>
      </c>
      <c r="EYA779" s="409" t="s">
        <v>758</v>
      </c>
      <c r="EYB779" s="409" t="s">
        <v>758</v>
      </c>
      <c r="EYC779" s="409" t="s">
        <v>758</v>
      </c>
      <c r="EYD779" s="409" t="s">
        <v>758</v>
      </c>
      <c r="EYE779" s="409" t="s">
        <v>758</v>
      </c>
      <c r="EYF779" s="409" t="s">
        <v>758</v>
      </c>
      <c r="EYG779" s="409" t="s">
        <v>758</v>
      </c>
      <c r="EYH779" s="409" t="s">
        <v>758</v>
      </c>
      <c r="EYI779" s="409" t="s">
        <v>758</v>
      </c>
      <c r="EYJ779" s="409" t="s">
        <v>758</v>
      </c>
      <c r="EYK779" s="409" t="s">
        <v>758</v>
      </c>
      <c r="EYL779" s="409" t="s">
        <v>758</v>
      </c>
      <c r="EYM779" s="409" t="s">
        <v>758</v>
      </c>
      <c r="EYN779" s="409" t="s">
        <v>758</v>
      </c>
      <c r="EYO779" s="409" t="s">
        <v>758</v>
      </c>
      <c r="EYP779" s="409" t="s">
        <v>758</v>
      </c>
      <c r="EYQ779" s="409" t="s">
        <v>758</v>
      </c>
      <c r="EYR779" s="409" t="s">
        <v>758</v>
      </c>
      <c r="EYS779" s="409" t="s">
        <v>758</v>
      </c>
      <c r="EYT779" s="409" t="s">
        <v>758</v>
      </c>
      <c r="EYU779" s="409" t="s">
        <v>758</v>
      </c>
      <c r="EYV779" s="409" t="s">
        <v>758</v>
      </c>
      <c r="EYW779" s="409" t="s">
        <v>758</v>
      </c>
      <c r="EYX779" s="409" t="s">
        <v>758</v>
      </c>
      <c r="EYY779" s="409" t="s">
        <v>758</v>
      </c>
      <c r="EYZ779" s="409" t="s">
        <v>758</v>
      </c>
      <c r="EZA779" s="409" t="s">
        <v>758</v>
      </c>
      <c r="EZB779" s="409" t="s">
        <v>758</v>
      </c>
      <c r="EZC779" s="409" t="s">
        <v>758</v>
      </c>
      <c r="EZD779" s="409" t="s">
        <v>758</v>
      </c>
      <c r="EZE779" s="409" t="s">
        <v>758</v>
      </c>
      <c r="EZF779" s="409" t="s">
        <v>758</v>
      </c>
      <c r="EZG779" s="409" t="s">
        <v>758</v>
      </c>
      <c r="EZH779" s="409" t="s">
        <v>758</v>
      </c>
      <c r="EZI779" s="409" t="s">
        <v>758</v>
      </c>
      <c r="EZJ779" s="409" t="s">
        <v>758</v>
      </c>
      <c r="EZK779" s="409" t="s">
        <v>758</v>
      </c>
      <c r="EZL779" s="409" t="s">
        <v>758</v>
      </c>
      <c r="EZM779" s="409" t="s">
        <v>758</v>
      </c>
      <c r="EZN779" s="409" t="s">
        <v>758</v>
      </c>
      <c r="EZO779" s="409" t="s">
        <v>758</v>
      </c>
      <c r="EZP779" s="409" t="s">
        <v>758</v>
      </c>
      <c r="EZQ779" s="409" t="s">
        <v>758</v>
      </c>
      <c r="EZR779" s="409" t="s">
        <v>758</v>
      </c>
      <c r="EZS779" s="409" t="s">
        <v>758</v>
      </c>
      <c r="EZT779" s="409" t="s">
        <v>758</v>
      </c>
      <c r="EZU779" s="409" t="s">
        <v>758</v>
      </c>
      <c r="EZV779" s="409" t="s">
        <v>758</v>
      </c>
      <c r="EZW779" s="409" t="s">
        <v>758</v>
      </c>
      <c r="EZX779" s="409" t="s">
        <v>758</v>
      </c>
      <c r="EZY779" s="409" t="s">
        <v>758</v>
      </c>
      <c r="EZZ779" s="409" t="s">
        <v>758</v>
      </c>
      <c r="FAA779" s="409" t="s">
        <v>758</v>
      </c>
      <c r="FAB779" s="409" t="s">
        <v>758</v>
      </c>
      <c r="FAC779" s="409" t="s">
        <v>758</v>
      </c>
      <c r="FAD779" s="409" t="s">
        <v>758</v>
      </c>
      <c r="FAE779" s="409" t="s">
        <v>758</v>
      </c>
      <c r="FAF779" s="409" t="s">
        <v>758</v>
      </c>
      <c r="FAG779" s="409" t="s">
        <v>758</v>
      </c>
      <c r="FAH779" s="409" t="s">
        <v>758</v>
      </c>
      <c r="FAI779" s="409" t="s">
        <v>758</v>
      </c>
      <c r="FAJ779" s="409" t="s">
        <v>758</v>
      </c>
      <c r="FAK779" s="409" t="s">
        <v>758</v>
      </c>
      <c r="FAL779" s="409" t="s">
        <v>758</v>
      </c>
      <c r="FAM779" s="409" t="s">
        <v>758</v>
      </c>
      <c r="FAN779" s="409" t="s">
        <v>758</v>
      </c>
      <c r="FAO779" s="409" t="s">
        <v>758</v>
      </c>
      <c r="FAP779" s="409" t="s">
        <v>758</v>
      </c>
      <c r="FAQ779" s="409" t="s">
        <v>758</v>
      </c>
      <c r="FAR779" s="409" t="s">
        <v>758</v>
      </c>
      <c r="FAS779" s="409" t="s">
        <v>758</v>
      </c>
      <c r="FAT779" s="409" t="s">
        <v>758</v>
      </c>
      <c r="FAU779" s="409" t="s">
        <v>758</v>
      </c>
      <c r="FAV779" s="409" t="s">
        <v>758</v>
      </c>
      <c r="FAW779" s="409" t="s">
        <v>758</v>
      </c>
      <c r="FAX779" s="409" t="s">
        <v>758</v>
      </c>
      <c r="FAY779" s="409" t="s">
        <v>758</v>
      </c>
      <c r="FAZ779" s="409" t="s">
        <v>758</v>
      </c>
      <c r="FBA779" s="409" t="s">
        <v>758</v>
      </c>
      <c r="FBB779" s="409" t="s">
        <v>758</v>
      </c>
      <c r="FBC779" s="409" t="s">
        <v>758</v>
      </c>
      <c r="FBD779" s="409" t="s">
        <v>758</v>
      </c>
      <c r="FBE779" s="409" t="s">
        <v>758</v>
      </c>
      <c r="FBF779" s="409" t="s">
        <v>758</v>
      </c>
      <c r="FBG779" s="409" t="s">
        <v>758</v>
      </c>
      <c r="FBH779" s="409" t="s">
        <v>758</v>
      </c>
      <c r="FBI779" s="409" t="s">
        <v>758</v>
      </c>
      <c r="FBJ779" s="409" t="s">
        <v>758</v>
      </c>
      <c r="FBK779" s="409" t="s">
        <v>758</v>
      </c>
      <c r="FBL779" s="409" t="s">
        <v>758</v>
      </c>
      <c r="FBM779" s="409" t="s">
        <v>758</v>
      </c>
      <c r="FBN779" s="409" t="s">
        <v>758</v>
      </c>
      <c r="FBO779" s="409" t="s">
        <v>758</v>
      </c>
      <c r="FBP779" s="409" t="s">
        <v>758</v>
      </c>
      <c r="FBQ779" s="409" t="s">
        <v>758</v>
      </c>
      <c r="FBR779" s="409" t="s">
        <v>758</v>
      </c>
      <c r="FBS779" s="409" t="s">
        <v>758</v>
      </c>
      <c r="FBT779" s="409" t="s">
        <v>758</v>
      </c>
      <c r="FBU779" s="409" t="s">
        <v>758</v>
      </c>
      <c r="FBV779" s="409" t="s">
        <v>758</v>
      </c>
      <c r="FBW779" s="409" t="s">
        <v>758</v>
      </c>
      <c r="FBX779" s="409" t="s">
        <v>758</v>
      </c>
      <c r="FBY779" s="409" t="s">
        <v>758</v>
      </c>
      <c r="FBZ779" s="409" t="s">
        <v>758</v>
      </c>
      <c r="FCA779" s="409" t="s">
        <v>758</v>
      </c>
      <c r="FCB779" s="409" t="s">
        <v>758</v>
      </c>
      <c r="FCC779" s="409" t="s">
        <v>758</v>
      </c>
      <c r="FCD779" s="409" t="s">
        <v>758</v>
      </c>
      <c r="FCE779" s="409" t="s">
        <v>758</v>
      </c>
      <c r="FCF779" s="409" t="s">
        <v>758</v>
      </c>
      <c r="FCG779" s="409" t="s">
        <v>758</v>
      </c>
      <c r="FCH779" s="409" t="s">
        <v>758</v>
      </c>
      <c r="FCI779" s="409" t="s">
        <v>758</v>
      </c>
      <c r="FCJ779" s="409" t="s">
        <v>758</v>
      </c>
      <c r="FCK779" s="409" t="s">
        <v>758</v>
      </c>
      <c r="FCL779" s="409" t="s">
        <v>758</v>
      </c>
      <c r="FCM779" s="409" t="s">
        <v>758</v>
      </c>
      <c r="FCN779" s="409" t="s">
        <v>758</v>
      </c>
      <c r="FCO779" s="409" t="s">
        <v>758</v>
      </c>
      <c r="FCP779" s="409" t="s">
        <v>758</v>
      </c>
      <c r="FCQ779" s="409" t="s">
        <v>758</v>
      </c>
      <c r="FCR779" s="409" t="s">
        <v>758</v>
      </c>
      <c r="FCS779" s="409" t="s">
        <v>758</v>
      </c>
      <c r="FCT779" s="409" t="s">
        <v>758</v>
      </c>
      <c r="FCU779" s="409" t="s">
        <v>758</v>
      </c>
      <c r="FCV779" s="409" t="s">
        <v>758</v>
      </c>
      <c r="FCW779" s="409" t="s">
        <v>758</v>
      </c>
      <c r="FCX779" s="409" t="s">
        <v>758</v>
      </c>
      <c r="FCY779" s="409" t="s">
        <v>758</v>
      </c>
      <c r="FCZ779" s="409" t="s">
        <v>758</v>
      </c>
      <c r="FDA779" s="409" t="s">
        <v>758</v>
      </c>
      <c r="FDB779" s="409" t="s">
        <v>758</v>
      </c>
      <c r="FDC779" s="409" t="s">
        <v>758</v>
      </c>
      <c r="FDD779" s="409" t="s">
        <v>758</v>
      </c>
      <c r="FDE779" s="409" t="s">
        <v>758</v>
      </c>
      <c r="FDF779" s="409" t="s">
        <v>758</v>
      </c>
      <c r="FDG779" s="409" t="s">
        <v>758</v>
      </c>
      <c r="FDH779" s="409" t="s">
        <v>758</v>
      </c>
      <c r="FDI779" s="409" t="s">
        <v>758</v>
      </c>
      <c r="FDJ779" s="409" t="s">
        <v>758</v>
      </c>
      <c r="FDK779" s="409" t="s">
        <v>758</v>
      </c>
      <c r="FDL779" s="409" t="s">
        <v>758</v>
      </c>
      <c r="FDM779" s="409" t="s">
        <v>758</v>
      </c>
      <c r="FDN779" s="409" t="s">
        <v>758</v>
      </c>
      <c r="FDO779" s="409" t="s">
        <v>758</v>
      </c>
      <c r="FDP779" s="409" t="s">
        <v>758</v>
      </c>
      <c r="FDQ779" s="409" t="s">
        <v>758</v>
      </c>
      <c r="FDR779" s="409" t="s">
        <v>758</v>
      </c>
      <c r="FDS779" s="409" t="s">
        <v>758</v>
      </c>
      <c r="FDT779" s="409" t="s">
        <v>758</v>
      </c>
      <c r="FDU779" s="409" t="s">
        <v>758</v>
      </c>
      <c r="FDV779" s="409" t="s">
        <v>758</v>
      </c>
      <c r="FDW779" s="409" t="s">
        <v>758</v>
      </c>
      <c r="FDX779" s="409" t="s">
        <v>758</v>
      </c>
      <c r="FDY779" s="409" t="s">
        <v>758</v>
      </c>
      <c r="FDZ779" s="409" t="s">
        <v>758</v>
      </c>
      <c r="FEA779" s="409" t="s">
        <v>758</v>
      </c>
      <c r="FEB779" s="409" t="s">
        <v>758</v>
      </c>
      <c r="FEC779" s="409" t="s">
        <v>758</v>
      </c>
      <c r="FED779" s="409" t="s">
        <v>758</v>
      </c>
      <c r="FEE779" s="409" t="s">
        <v>758</v>
      </c>
      <c r="FEF779" s="409" t="s">
        <v>758</v>
      </c>
      <c r="FEG779" s="409" t="s">
        <v>758</v>
      </c>
      <c r="FEH779" s="409" t="s">
        <v>758</v>
      </c>
      <c r="FEI779" s="409" t="s">
        <v>758</v>
      </c>
      <c r="FEJ779" s="409" t="s">
        <v>758</v>
      </c>
      <c r="FEK779" s="409" t="s">
        <v>758</v>
      </c>
      <c r="FEL779" s="409" t="s">
        <v>758</v>
      </c>
      <c r="FEM779" s="409" t="s">
        <v>758</v>
      </c>
      <c r="FEN779" s="409" t="s">
        <v>758</v>
      </c>
      <c r="FEO779" s="409" t="s">
        <v>758</v>
      </c>
      <c r="FEP779" s="409" t="s">
        <v>758</v>
      </c>
      <c r="FEQ779" s="409" t="s">
        <v>758</v>
      </c>
      <c r="FER779" s="409" t="s">
        <v>758</v>
      </c>
      <c r="FES779" s="409" t="s">
        <v>758</v>
      </c>
      <c r="FET779" s="409" t="s">
        <v>758</v>
      </c>
      <c r="FEU779" s="409" t="s">
        <v>758</v>
      </c>
      <c r="FEV779" s="409" t="s">
        <v>758</v>
      </c>
      <c r="FEW779" s="409" t="s">
        <v>758</v>
      </c>
      <c r="FEX779" s="409" t="s">
        <v>758</v>
      </c>
      <c r="FEY779" s="409" t="s">
        <v>758</v>
      </c>
      <c r="FEZ779" s="409" t="s">
        <v>758</v>
      </c>
      <c r="FFA779" s="409" t="s">
        <v>758</v>
      </c>
      <c r="FFB779" s="409" t="s">
        <v>758</v>
      </c>
      <c r="FFC779" s="409" t="s">
        <v>758</v>
      </c>
      <c r="FFD779" s="409" t="s">
        <v>758</v>
      </c>
      <c r="FFE779" s="409" t="s">
        <v>758</v>
      </c>
      <c r="FFF779" s="409" t="s">
        <v>758</v>
      </c>
      <c r="FFG779" s="409" t="s">
        <v>758</v>
      </c>
      <c r="FFH779" s="409" t="s">
        <v>758</v>
      </c>
      <c r="FFI779" s="409" t="s">
        <v>758</v>
      </c>
      <c r="FFJ779" s="409" t="s">
        <v>758</v>
      </c>
      <c r="FFK779" s="409" t="s">
        <v>758</v>
      </c>
      <c r="FFL779" s="409" t="s">
        <v>758</v>
      </c>
      <c r="FFM779" s="409" t="s">
        <v>758</v>
      </c>
      <c r="FFN779" s="409" t="s">
        <v>758</v>
      </c>
      <c r="FFO779" s="409" t="s">
        <v>758</v>
      </c>
      <c r="FFP779" s="409" t="s">
        <v>758</v>
      </c>
      <c r="FFQ779" s="409" t="s">
        <v>758</v>
      </c>
      <c r="FFR779" s="409" t="s">
        <v>758</v>
      </c>
      <c r="FFS779" s="409" t="s">
        <v>758</v>
      </c>
      <c r="FFT779" s="409" t="s">
        <v>758</v>
      </c>
      <c r="FFU779" s="409" t="s">
        <v>758</v>
      </c>
      <c r="FFV779" s="409" t="s">
        <v>758</v>
      </c>
      <c r="FFW779" s="409" t="s">
        <v>758</v>
      </c>
      <c r="FFX779" s="409" t="s">
        <v>758</v>
      </c>
      <c r="FFY779" s="409" t="s">
        <v>758</v>
      </c>
      <c r="FFZ779" s="409" t="s">
        <v>758</v>
      </c>
      <c r="FGA779" s="409" t="s">
        <v>758</v>
      </c>
      <c r="FGB779" s="409" t="s">
        <v>758</v>
      </c>
      <c r="FGC779" s="409" t="s">
        <v>758</v>
      </c>
      <c r="FGD779" s="409" t="s">
        <v>758</v>
      </c>
      <c r="FGE779" s="409" t="s">
        <v>758</v>
      </c>
      <c r="FGF779" s="409" t="s">
        <v>758</v>
      </c>
      <c r="FGG779" s="409" t="s">
        <v>758</v>
      </c>
      <c r="FGH779" s="409" t="s">
        <v>758</v>
      </c>
      <c r="FGI779" s="409" t="s">
        <v>758</v>
      </c>
      <c r="FGJ779" s="409" t="s">
        <v>758</v>
      </c>
      <c r="FGK779" s="409" t="s">
        <v>758</v>
      </c>
      <c r="FGL779" s="409" t="s">
        <v>758</v>
      </c>
      <c r="FGM779" s="409" t="s">
        <v>758</v>
      </c>
      <c r="FGN779" s="409" t="s">
        <v>758</v>
      </c>
      <c r="FGO779" s="409" t="s">
        <v>758</v>
      </c>
      <c r="FGP779" s="409" t="s">
        <v>758</v>
      </c>
      <c r="FGQ779" s="409" t="s">
        <v>758</v>
      </c>
      <c r="FGR779" s="409" t="s">
        <v>758</v>
      </c>
      <c r="FGS779" s="409" t="s">
        <v>758</v>
      </c>
      <c r="FGT779" s="409" t="s">
        <v>758</v>
      </c>
      <c r="FGU779" s="409" t="s">
        <v>758</v>
      </c>
      <c r="FGV779" s="409" t="s">
        <v>758</v>
      </c>
      <c r="FGW779" s="409" t="s">
        <v>758</v>
      </c>
      <c r="FGX779" s="409" t="s">
        <v>758</v>
      </c>
      <c r="FGY779" s="409" t="s">
        <v>758</v>
      </c>
      <c r="FGZ779" s="409" t="s">
        <v>758</v>
      </c>
      <c r="FHA779" s="409" t="s">
        <v>758</v>
      </c>
      <c r="FHB779" s="409" t="s">
        <v>758</v>
      </c>
      <c r="FHC779" s="409" t="s">
        <v>758</v>
      </c>
      <c r="FHD779" s="409" t="s">
        <v>758</v>
      </c>
      <c r="FHE779" s="409" t="s">
        <v>758</v>
      </c>
      <c r="FHF779" s="409" t="s">
        <v>758</v>
      </c>
      <c r="FHG779" s="409" t="s">
        <v>758</v>
      </c>
      <c r="FHH779" s="409" t="s">
        <v>758</v>
      </c>
      <c r="FHI779" s="409" t="s">
        <v>758</v>
      </c>
      <c r="FHJ779" s="409" t="s">
        <v>758</v>
      </c>
      <c r="FHK779" s="409" t="s">
        <v>758</v>
      </c>
      <c r="FHL779" s="409" t="s">
        <v>758</v>
      </c>
      <c r="FHM779" s="409" t="s">
        <v>758</v>
      </c>
      <c r="FHN779" s="409" t="s">
        <v>758</v>
      </c>
      <c r="FHO779" s="409" t="s">
        <v>758</v>
      </c>
      <c r="FHP779" s="409" t="s">
        <v>758</v>
      </c>
      <c r="FHQ779" s="409" t="s">
        <v>758</v>
      </c>
      <c r="FHR779" s="409" t="s">
        <v>758</v>
      </c>
      <c r="FHS779" s="409" t="s">
        <v>758</v>
      </c>
      <c r="FHT779" s="409" t="s">
        <v>758</v>
      </c>
      <c r="FHU779" s="409" t="s">
        <v>758</v>
      </c>
      <c r="FHV779" s="409" t="s">
        <v>758</v>
      </c>
      <c r="FHW779" s="409" t="s">
        <v>758</v>
      </c>
      <c r="FHX779" s="409" t="s">
        <v>758</v>
      </c>
      <c r="FHY779" s="409" t="s">
        <v>758</v>
      </c>
      <c r="FHZ779" s="409" t="s">
        <v>758</v>
      </c>
      <c r="FIA779" s="409" t="s">
        <v>758</v>
      </c>
      <c r="FIB779" s="409" t="s">
        <v>758</v>
      </c>
      <c r="FIC779" s="409" t="s">
        <v>758</v>
      </c>
      <c r="FID779" s="409" t="s">
        <v>758</v>
      </c>
      <c r="FIE779" s="409" t="s">
        <v>758</v>
      </c>
      <c r="FIF779" s="409" t="s">
        <v>758</v>
      </c>
      <c r="FIG779" s="409" t="s">
        <v>758</v>
      </c>
      <c r="FIH779" s="409" t="s">
        <v>758</v>
      </c>
      <c r="FII779" s="409" t="s">
        <v>758</v>
      </c>
      <c r="FIJ779" s="409" t="s">
        <v>758</v>
      </c>
      <c r="FIK779" s="409" t="s">
        <v>758</v>
      </c>
      <c r="FIL779" s="409" t="s">
        <v>758</v>
      </c>
      <c r="FIM779" s="409" t="s">
        <v>758</v>
      </c>
      <c r="FIN779" s="409" t="s">
        <v>758</v>
      </c>
      <c r="FIO779" s="409" t="s">
        <v>758</v>
      </c>
      <c r="FIP779" s="409" t="s">
        <v>758</v>
      </c>
      <c r="FIQ779" s="409" t="s">
        <v>758</v>
      </c>
      <c r="FIR779" s="409" t="s">
        <v>758</v>
      </c>
      <c r="FIS779" s="409" t="s">
        <v>758</v>
      </c>
      <c r="FIT779" s="409" t="s">
        <v>758</v>
      </c>
      <c r="FIU779" s="409" t="s">
        <v>758</v>
      </c>
      <c r="FIV779" s="409" t="s">
        <v>758</v>
      </c>
      <c r="FIW779" s="409" t="s">
        <v>758</v>
      </c>
      <c r="FIX779" s="409" t="s">
        <v>758</v>
      </c>
      <c r="FIY779" s="409" t="s">
        <v>758</v>
      </c>
      <c r="FIZ779" s="409" t="s">
        <v>758</v>
      </c>
      <c r="FJA779" s="409" t="s">
        <v>758</v>
      </c>
      <c r="FJB779" s="409" t="s">
        <v>758</v>
      </c>
      <c r="FJC779" s="409" t="s">
        <v>758</v>
      </c>
      <c r="FJD779" s="409" t="s">
        <v>758</v>
      </c>
      <c r="FJE779" s="409" t="s">
        <v>758</v>
      </c>
      <c r="FJF779" s="409" t="s">
        <v>758</v>
      </c>
      <c r="FJG779" s="409" t="s">
        <v>758</v>
      </c>
      <c r="FJH779" s="409" t="s">
        <v>758</v>
      </c>
      <c r="FJI779" s="409" t="s">
        <v>758</v>
      </c>
      <c r="FJJ779" s="409" t="s">
        <v>758</v>
      </c>
      <c r="FJK779" s="409" t="s">
        <v>758</v>
      </c>
      <c r="FJL779" s="409" t="s">
        <v>758</v>
      </c>
      <c r="FJM779" s="409" t="s">
        <v>758</v>
      </c>
      <c r="FJN779" s="409" t="s">
        <v>758</v>
      </c>
      <c r="FJO779" s="409" t="s">
        <v>758</v>
      </c>
      <c r="FJP779" s="409" t="s">
        <v>758</v>
      </c>
      <c r="FJQ779" s="409" t="s">
        <v>758</v>
      </c>
      <c r="FJR779" s="409" t="s">
        <v>758</v>
      </c>
      <c r="FJS779" s="409" t="s">
        <v>758</v>
      </c>
      <c r="FJT779" s="409" t="s">
        <v>758</v>
      </c>
      <c r="FJU779" s="409" t="s">
        <v>758</v>
      </c>
      <c r="FJV779" s="409" t="s">
        <v>758</v>
      </c>
      <c r="FJW779" s="409" t="s">
        <v>758</v>
      </c>
      <c r="FJX779" s="409" t="s">
        <v>758</v>
      </c>
      <c r="FJY779" s="409" t="s">
        <v>758</v>
      </c>
      <c r="FJZ779" s="409" t="s">
        <v>758</v>
      </c>
      <c r="FKA779" s="409" t="s">
        <v>758</v>
      </c>
      <c r="FKB779" s="409" t="s">
        <v>758</v>
      </c>
      <c r="FKC779" s="409" t="s">
        <v>758</v>
      </c>
      <c r="FKD779" s="409" t="s">
        <v>758</v>
      </c>
      <c r="FKE779" s="409" t="s">
        <v>758</v>
      </c>
      <c r="FKF779" s="409" t="s">
        <v>758</v>
      </c>
      <c r="FKG779" s="409" t="s">
        <v>758</v>
      </c>
      <c r="FKH779" s="409" t="s">
        <v>758</v>
      </c>
      <c r="FKI779" s="409" t="s">
        <v>758</v>
      </c>
      <c r="FKJ779" s="409" t="s">
        <v>758</v>
      </c>
      <c r="FKK779" s="409" t="s">
        <v>758</v>
      </c>
      <c r="FKL779" s="409" t="s">
        <v>758</v>
      </c>
      <c r="FKM779" s="409" t="s">
        <v>758</v>
      </c>
      <c r="FKN779" s="409" t="s">
        <v>758</v>
      </c>
      <c r="FKO779" s="409" t="s">
        <v>758</v>
      </c>
      <c r="FKP779" s="409" t="s">
        <v>758</v>
      </c>
      <c r="FKQ779" s="409" t="s">
        <v>758</v>
      </c>
      <c r="FKR779" s="409" t="s">
        <v>758</v>
      </c>
      <c r="FKS779" s="409" t="s">
        <v>758</v>
      </c>
      <c r="FKT779" s="409" t="s">
        <v>758</v>
      </c>
      <c r="FKU779" s="409" t="s">
        <v>758</v>
      </c>
      <c r="FKV779" s="409" t="s">
        <v>758</v>
      </c>
      <c r="FKW779" s="409" t="s">
        <v>758</v>
      </c>
      <c r="FKX779" s="409" t="s">
        <v>758</v>
      </c>
      <c r="FKY779" s="409" t="s">
        <v>758</v>
      </c>
      <c r="FKZ779" s="409" t="s">
        <v>758</v>
      </c>
      <c r="FLA779" s="409" t="s">
        <v>758</v>
      </c>
      <c r="FLB779" s="409" t="s">
        <v>758</v>
      </c>
      <c r="FLC779" s="409" t="s">
        <v>758</v>
      </c>
      <c r="FLD779" s="409" t="s">
        <v>758</v>
      </c>
      <c r="FLE779" s="409" t="s">
        <v>758</v>
      </c>
      <c r="FLF779" s="409" t="s">
        <v>758</v>
      </c>
      <c r="FLG779" s="409" t="s">
        <v>758</v>
      </c>
      <c r="FLH779" s="409" t="s">
        <v>758</v>
      </c>
      <c r="FLI779" s="409" t="s">
        <v>758</v>
      </c>
      <c r="FLJ779" s="409" t="s">
        <v>758</v>
      </c>
      <c r="FLK779" s="409" t="s">
        <v>758</v>
      </c>
      <c r="FLL779" s="409" t="s">
        <v>758</v>
      </c>
      <c r="FLM779" s="409" t="s">
        <v>758</v>
      </c>
      <c r="FLN779" s="409" t="s">
        <v>758</v>
      </c>
      <c r="FLO779" s="409" t="s">
        <v>758</v>
      </c>
      <c r="FLP779" s="409" t="s">
        <v>758</v>
      </c>
      <c r="FLQ779" s="409" t="s">
        <v>758</v>
      </c>
      <c r="FLR779" s="409" t="s">
        <v>758</v>
      </c>
      <c r="FLS779" s="409" t="s">
        <v>758</v>
      </c>
      <c r="FLT779" s="409" t="s">
        <v>758</v>
      </c>
      <c r="FLU779" s="409" t="s">
        <v>758</v>
      </c>
      <c r="FLV779" s="409" t="s">
        <v>758</v>
      </c>
      <c r="FLW779" s="409" t="s">
        <v>758</v>
      </c>
      <c r="FLX779" s="409" t="s">
        <v>758</v>
      </c>
      <c r="FLY779" s="409" t="s">
        <v>758</v>
      </c>
      <c r="FLZ779" s="409" t="s">
        <v>758</v>
      </c>
      <c r="FMA779" s="409" t="s">
        <v>758</v>
      </c>
      <c r="FMB779" s="409" t="s">
        <v>758</v>
      </c>
      <c r="FMC779" s="409" t="s">
        <v>758</v>
      </c>
      <c r="FMD779" s="409" t="s">
        <v>758</v>
      </c>
      <c r="FME779" s="409" t="s">
        <v>758</v>
      </c>
      <c r="FMF779" s="409" t="s">
        <v>758</v>
      </c>
      <c r="FMG779" s="409" t="s">
        <v>758</v>
      </c>
      <c r="FMH779" s="409" t="s">
        <v>758</v>
      </c>
      <c r="FMI779" s="409" t="s">
        <v>758</v>
      </c>
      <c r="FMJ779" s="409" t="s">
        <v>758</v>
      </c>
      <c r="FMK779" s="409" t="s">
        <v>758</v>
      </c>
      <c r="FML779" s="409" t="s">
        <v>758</v>
      </c>
      <c r="FMM779" s="409" t="s">
        <v>758</v>
      </c>
      <c r="FMN779" s="409" t="s">
        <v>758</v>
      </c>
      <c r="FMO779" s="409" t="s">
        <v>758</v>
      </c>
      <c r="FMP779" s="409" t="s">
        <v>758</v>
      </c>
      <c r="FMQ779" s="409" t="s">
        <v>758</v>
      </c>
      <c r="FMR779" s="409" t="s">
        <v>758</v>
      </c>
      <c r="FMS779" s="409" t="s">
        <v>758</v>
      </c>
      <c r="FMT779" s="409" t="s">
        <v>758</v>
      </c>
      <c r="FMU779" s="409" t="s">
        <v>758</v>
      </c>
      <c r="FMV779" s="409" t="s">
        <v>758</v>
      </c>
      <c r="FMW779" s="409" t="s">
        <v>758</v>
      </c>
      <c r="FMX779" s="409" t="s">
        <v>758</v>
      </c>
      <c r="FMY779" s="409" t="s">
        <v>758</v>
      </c>
      <c r="FMZ779" s="409" t="s">
        <v>758</v>
      </c>
      <c r="FNA779" s="409" t="s">
        <v>758</v>
      </c>
      <c r="FNB779" s="409" t="s">
        <v>758</v>
      </c>
      <c r="FNC779" s="409" t="s">
        <v>758</v>
      </c>
      <c r="FND779" s="409" t="s">
        <v>758</v>
      </c>
      <c r="FNE779" s="409" t="s">
        <v>758</v>
      </c>
      <c r="FNF779" s="409" t="s">
        <v>758</v>
      </c>
      <c r="FNG779" s="409" t="s">
        <v>758</v>
      </c>
      <c r="FNH779" s="409" t="s">
        <v>758</v>
      </c>
      <c r="FNI779" s="409" t="s">
        <v>758</v>
      </c>
      <c r="FNJ779" s="409" t="s">
        <v>758</v>
      </c>
      <c r="FNK779" s="409" t="s">
        <v>758</v>
      </c>
      <c r="FNL779" s="409" t="s">
        <v>758</v>
      </c>
      <c r="FNM779" s="409" t="s">
        <v>758</v>
      </c>
      <c r="FNN779" s="409" t="s">
        <v>758</v>
      </c>
      <c r="FNO779" s="409" t="s">
        <v>758</v>
      </c>
      <c r="FNP779" s="409" t="s">
        <v>758</v>
      </c>
      <c r="FNQ779" s="409" t="s">
        <v>758</v>
      </c>
      <c r="FNR779" s="409" t="s">
        <v>758</v>
      </c>
      <c r="FNS779" s="409" t="s">
        <v>758</v>
      </c>
      <c r="FNT779" s="409" t="s">
        <v>758</v>
      </c>
      <c r="FNU779" s="409" t="s">
        <v>758</v>
      </c>
      <c r="FNV779" s="409" t="s">
        <v>758</v>
      </c>
      <c r="FNW779" s="409" t="s">
        <v>758</v>
      </c>
      <c r="FNX779" s="409" t="s">
        <v>758</v>
      </c>
      <c r="FNY779" s="409" t="s">
        <v>758</v>
      </c>
      <c r="FNZ779" s="409" t="s">
        <v>758</v>
      </c>
      <c r="FOA779" s="409" t="s">
        <v>758</v>
      </c>
      <c r="FOB779" s="409" t="s">
        <v>758</v>
      </c>
      <c r="FOC779" s="409" t="s">
        <v>758</v>
      </c>
      <c r="FOD779" s="409" t="s">
        <v>758</v>
      </c>
      <c r="FOE779" s="409" t="s">
        <v>758</v>
      </c>
      <c r="FOF779" s="409" t="s">
        <v>758</v>
      </c>
      <c r="FOG779" s="409" t="s">
        <v>758</v>
      </c>
      <c r="FOH779" s="409" t="s">
        <v>758</v>
      </c>
      <c r="FOI779" s="409" t="s">
        <v>758</v>
      </c>
      <c r="FOJ779" s="409" t="s">
        <v>758</v>
      </c>
      <c r="FOK779" s="409" t="s">
        <v>758</v>
      </c>
      <c r="FOL779" s="409" t="s">
        <v>758</v>
      </c>
      <c r="FOM779" s="409" t="s">
        <v>758</v>
      </c>
      <c r="FON779" s="409" t="s">
        <v>758</v>
      </c>
      <c r="FOO779" s="409" t="s">
        <v>758</v>
      </c>
      <c r="FOP779" s="409" t="s">
        <v>758</v>
      </c>
      <c r="FOQ779" s="409" t="s">
        <v>758</v>
      </c>
      <c r="FOR779" s="409" t="s">
        <v>758</v>
      </c>
      <c r="FOS779" s="409" t="s">
        <v>758</v>
      </c>
      <c r="FOT779" s="409" t="s">
        <v>758</v>
      </c>
      <c r="FOU779" s="409" t="s">
        <v>758</v>
      </c>
      <c r="FOV779" s="409" t="s">
        <v>758</v>
      </c>
      <c r="FOW779" s="409" t="s">
        <v>758</v>
      </c>
      <c r="FOX779" s="409" t="s">
        <v>758</v>
      </c>
      <c r="FOY779" s="409" t="s">
        <v>758</v>
      </c>
      <c r="FOZ779" s="409" t="s">
        <v>758</v>
      </c>
      <c r="FPA779" s="409" t="s">
        <v>758</v>
      </c>
      <c r="FPB779" s="409" t="s">
        <v>758</v>
      </c>
      <c r="FPC779" s="409" t="s">
        <v>758</v>
      </c>
      <c r="FPD779" s="409" t="s">
        <v>758</v>
      </c>
      <c r="FPE779" s="409" t="s">
        <v>758</v>
      </c>
      <c r="FPF779" s="409" t="s">
        <v>758</v>
      </c>
      <c r="FPG779" s="409" t="s">
        <v>758</v>
      </c>
      <c r="FPH779" s="409" t="s">
        <v>758</v>
      </c>
      <c r="FPI779" s="409" t="s">
        <v>758</v>
      </c>
      <c r="FPJ779" s="409" t="s">
        <v>758</v>
      </c>
      <c r="FPK779" s="409" t="s">
        <v>758</v>
      </c>
      <c r="FPL779" s="409" t="s">
        <v>758</v>
      </c>
      <c r="FPM779" s="409" t="s">
        <v>758</v>
      </c>
      <c r="FPN779" s="409" t="s">
        <v>758</v>
      </c>
      <c r="FPO779" s="409" t="s">
        <v>758</v>
      </c>
      <c r="FPP779" s="409" t="s">
        <v>758</v>
      </c>
      <c r="FPQ779" s="409" t="s">
        <v>758</v>
      </c>
      <c r="FPR779" s="409" t="s">
        <v>758</v>
      </c>
      <c r="FPS779" s="409" t="s">
        <v>758</v>
      </c>
      <c r="FPT779" s="409" t="s">
        <v>758</v>
      </c>
      <c r="FPU779" s="409" t="s">
        <v>758</v>
      </c>
      <c r="FPV779" s="409" t="s">
        <v>758</v>
      </c>
      <c r="FPW779" s="409" t="s">
        <v>758</v>
      </c>
      <c r="FPX779" s="409" t="s">
        <v>758</v>
      </c>
      <c r="FPY779" s="409" t="s">
        <v>758</v>
      </c>
      <c r="FPZ779" s="409" t="s">
        <v>758</v>
      </c>
      <c r="FQA779" s="409" t="s">
        <v>758</v>
      </c>
      <c r="FQB779" s="409" t="s">
        <v>758</v>
      </c>
      <c r="FQC779" s="409" t="s">
        <v>758</v>
      </c>
      <c r="FQD779" s="409" t="s">
        <v>758</v>
      </c>
      <c r="FQE779" s="409" t="s">
        <v>758</v>
      </c>
      <c r="FQF779" s="409" t="s">
        <v>758</v>
      </c>
      <c r="FQG779" s="409" t="s">
        <v>758</v>
      </c>
      <c r="FQH779" s="409" t="s">
        <v>758</v>
      </c>
      <c r="FQI779" s="409" t="s">
        <v>758</v>
      </c>
      <c r="FQJ779" s="409" t="s">
        <v>758</v>
      </c>
      <c r="FQK779" s="409" t="s">
        <v>758</v>
      </c>
      <c r="FQL779" s="409" t="s">
        <v>758</v>
      </c>
      <c r="FQM779" s="409" t="s">
        <v>758</v>
      </c>
      <c r="FQN779" s="409" t="s">
        <v>758</v>
      </c>
      <c r="FQO779" s="409" t="s">
        <v>758</v>
      </c>
      <c r="FQP779" s="409" t="s">
        <v>758</v>
      </c>
      <c r="FQQ779" s="409" t="s">
        <v>758</v>
      </c>
      <c r="FQR779" s="409" t="s">
        <v>758</v>
      </c>
      <c r="FQS779" s="409" t="s">
        <v>758</v>
      </c>
      <c r="FQT779" s="409" t="s">
        <v>758</v>
      </c>
      <c r="FQU779" s="409" t="s">
        <v>758</v>
      </c>
      <c r="FQV779" s="409" t="s">
        <v>758</v>
      </c>
      <c r="FQW779" s="409" t="s">
        <v>758</v>
      </c>
      <c r="FQX779" s="409" t="s">
        <v>758</v>
      </c>
      <c r="FQY779" s="409" t="s">
        <v>758</v>
      </c>
      <c r="FQZ779" s="409" t="s">
        <v>758</v>
      </c>
      <c r="FRA779" s="409" t="s">
        <v>758</v>
      </c>
      <c r="FRB779" s="409" t="s">
        <v>758</v>
      </c>
      <c r="FRC779" s="409" t="s">
        <v>758</v>
      </c>
      <c r="FRD779" s="409" t="s">
        <v>758</v>
      </c>
      <c r="FRE779" s="409" t="s">
        <v>758</v>
      </c>
      <c r="FRF779" s="409" t="s">
        <v>758</v>
      </c>
      <c r="FRG779" s="409" t="s">
        <v>758</v>
      </c>
      <c r="FRH779" s="409" t="s">
        <v>758</v>
      </c>
      <c r="FRI779" s="409" t="s">
        <v>758</v>
      </c>
      <c r="FRJ779" s="409" t="s">
        <v>758</v>
      </c>
      <c r="FRK779" s="409" t="s">
        <v>758</v>
      </c>
      <c r="FRL779" s="409" t="s">
        <v>758</v>
      </c>
      <c r="FRM779" s="409" t="s">
        <v>758</v>
      </c>
      <c r="FRN779" s="409" t="s">
        <v>758</v>
      </c>
      <c r="FRO779" s="409" t="s">
        <v>758</v>
      </c>
      <c r="FRP779" s="409" t="s">
        <v>758</v>
      </c>
      <c r="FRQ779" s="409" t="s">
        <v>758</v>
      </c>
      <c r="FRR779" s="409" t="s">
        <v>758</v>
      </c>
      <c r="FRS779" s="409" t="s">
        <v>758</v>
      </c>
      <c r="FRT779" s="409" t="s">
        <v>758</v>
      </c>
      <c r="FRU779" s="409" t="s">
        <v>758</v>
      </c>
      <c r="FRV779" s="409" t="s">
        <v>758</v>
      </c>
      <c r="FRW779" s="409" t="s">
        <v>758</v>
      </c>
      <c r="FRX779" s="409" t="s">
        <v>758</v>
      </c>
      <c r="FRY779" s="409" t="s">
        <v>758</v>
      </c>
      <c r="FRZ779" s="409" t="s">
        <v>758</v>
      </c>
      <c r="FSA779" s="409" t="s">
        <v>758</v>
      </c>
      <c r="FSB779" s="409" t="s">
        <v>758</v>
      </c>
      <c r="FSC779" s="409" t="s">
        <v>758</v>
      </c>
      <c r="FSD779" s="409" t="s">
        <v>758</v>
      </c>
      <c r="FSE779" s="409" t="s">
        <v>758</v>
      </c>
      <c r="FSF779" s="409" t="s">
        <v>758</v>
      </c>
      <c r="FSG779" s="409" t="s">
        <v>758</v>
      </c>
      <c r="FSH779" s="409" t="s">
        <v>758</v>
      </c>
      <c r="FSI779" s="409" t="s">
        <v>758</v>
      </c>
      <c r="FSJ779" s="409" t="s">
        <v>758</v>
      </c>
      <c r="FSK779" s="409" t="s">
        <v>758</v>
      </c>
      <c r="FSL779" s="409" t="s">
        <v>758</v>
      </c>
      <c r="FSM779" s="409" t="s">
        <v>758</v>
      </c>
      <c r="FSN779" s="409" t="s">
        <v>758</v>
      </c>
      <c r="FSO779" s="409" t="s">
        <v>758</v>
      </c>
      <c r="FSP779" s="409" t="s">
        <v>758</v>
      </c>
      <c r="FSQ779" s="409" t="s">
        <v>758</v>
      </c>
      <c r="FSR779" s="409" t="s">
        <v>758</v>
      </c>
      <c r="FSS779" s="409" t="s">
        <v>758</v>
      </c>
      <c r="FST779" s="409" t="s">
        <v>758</v>
      </c>
      <c r="FSU779" s="409" t="s">
        <v>758</v>
      </c>
      <c r="FSV779" s="409" t="s">
        <v>758</v>
      </c>
      <c r="FSW779" s="409" t="s">
        <v>758</v>
      </c>
      <c r="FSX779" s="409" t="s">
        <v>758</v>
      </c>
      <c r="FSY779" s="409" t="s">
        <v>758</v>
      </c>
      <c r="FSZ779" s="409" t="s">
        <v>758</v>
      </c>
      <c r="FTA779" s="409" t="s">
        <v>758</v>
      </c>
      <c r="FTB779" s="409" t="s">
        <v>758</v>
      </c>
      <c r="FTC779" s="409" t="s">
        <v>758</v>
      </c>
      <c r="FTD779" s="409" t="s">
        <v>758</v>
      </c>
      <c r="FTE779" s="409" t="s">
        <v>758</v>
      </c>
      <c r="FTF779" s="409" t="s">
        <v>758</v>
      </c>
      <c r="FTG779" s="409" t="s">
        <v>758</v>
      </c>
      <c r="FTH779" s="409" t="s">
        <v>758</v>
      </c>
      <c r="FTI779" s="409" t="s">
        <v>758</v>
      </c>
      <c r="FTJ779" s="409" t="s">
        <v>758</v>
      </c>
      <c r="FTK779" s="409" t="s">
        <v>758</v>
      </c>
      <c r="FTL779" s="409" t="s">
        <v>758</v>
      </c>
      <c r="FTM779" s="409" t="s">
        <v>758</v>
      </c>
      <c r="FTN779" s="409" t="s">
        <v>758</v>
      </c>
      <c r="FTO779" s="409" t="s">
        <v>758</v>
      </c>
      <c r="FTP779" s="409" t="s">
        <v>758</v>
      </c>
      <c r="FTQ779" s="409" t="s">
        <v>758</v>
      </c>
      <c r="FTR779" s="409" t="s">
        <v>758</v>
      </c>
      <c r="FTS779" s="409" t="s">
        <v>758</v>
      </c>
      <c r="FTT779" s="409" t="s">
        <v>758</v>
      </c>
      <c r="FTU779" s="409" t="s">
        <v>758</v>
      </c>
      <c r="FTV779" s="409" t="s">
        <v>758</v>
      </c>
      <c r="FTW779" s="409" t="s">
        <v>758</v>
      </c>
      <c r="FTX779" s="409" t="s">
        <v>758</v>
      </c>
      <c r="FTY779" s="409" t="s">
        <v>758</v>
      </c>
      <c r="FTZ779" s="409" t="s">
        <v>758</v>
      </c>
      <c r="FUA779" s="409" t="s">
        <v>758</v>
      </c>
      <c r="FUB779" s="409" t="s">
        <v>758</v>
      </c>
      <c r="FUC779" s="409" t="s">
        <v>758</v>
      </c>
      <c r="FUD779" s="409" t="s">
        <v>758</v>
      </c>
      <c r="FUE779" s="409" t="s">
        <v>758</v>
      </c>
      <c r="FUF779" s="409" t="s">
        <v>758</v>
      </c>
      <c r="FUG779" s="409" t="s">
        <v>758</v>
      </c>
      <c r="FUH779" s="409" t="s">
        <v>758</v>
      </c>
      <c r="FUI779" s="409" t="s">
        <v>758</v>
      </c>
      <c r="FUJ779" s="409" t="s">
        <v>758</v>
      </c>
      <c r="FUK779" s="409" t="s">
        <v>758</v>
      </c>
      <c r="FUL779" s="409" t="s">
        <v>758</v>
      </c>
      <c r="FUM779" s="409" t="s">
        <v>758</v>
      </c>
      <c r="FUN779" s="409" t="s">
        <v>758</v>
      </c>
      <c r="FUO779" s="409" t="s">
        <v>758</v>
      </c>
      <c r="FUP779" s="409" t="s">
        <v>758</v>
      </c>
      <c r="FUQ779" s="409" t="s">
        <v>758</v>
      </c>
      <c r="FUR779" s="409" t="s">
        <v>758</v>
      </c>
      <c r="FUS779" s="409" t="s">
        <v>758</v>
      </c>
      <c r="FUT779" s="409" t="s">
        <v>758</v>
      </c>
      <c r="FUU779" s="409" t="s">
        <v>758</v>
      </c>
      <c r="FUV779" s="409" t="s">
        <v>758</v>
      </c>
      <c r="FUW779" s="409" t="s">
        <v>758</v>
      </c>
      <c r="FUX779" s="409" t="s">
        <v>758</v>
      </c>
      <c r="FUY779" s="409" t="s">
        <v>758</v>
      </c>
      <c r="FUZ779" s="409" t="s">
        <v>758</v>
      </c>
      <c r="FVA779" s="409" t="s">
        <v>758</v>
      </c>
      <c r="FVB779" s="409" t="s">
        <v>758</v>
      </c>
      <c r="FVC779" s="409" t="s">
        <v>758</v>
      </c>
      <c r="FVD779" s="409" t="s">
        <v>758</v>
      </c>
      <c r="FVE779" s="409" t="s">
        <v>758</v>
      </c>
      <c r="FVF779" s="409" t="s">
        <v>758</v>
      </c>
      <c r="FVG779" s="409" t="s">
        <v>758</v>
      </c>
      <c r="FVH779" s="409" t="s">
        <v>758</v>
      </c>
      <c r="FVI779" s="409" t="s">
        <v>758</v>
      </c>
      <c r="FVJ779" s="409" t="s">
        <v>758</v>
      </c>
      <c r="FVK779" s="409" t="s">
        <v>758</v>
      </c>
      <c r="FVL779" s="409" t="s">
        <v>758</v>
      </c>
      <c r="FVM779" s="409" t="s">
        <v>758</v>
      </c>
      <c r="FVN779" s="409" t="s">
        <v>758</v>
      </c>
      <c r="FVO779" s="409" t="s">
        <v>758</v>
      </c>
      <c r="FVP779" s="409" t="s">
        <v>758</v>
      </c>
      <c r="FVQ779" s="409" t="s">
        <v>758</v>
      </c>
      <c r="FVR779" s="409" t="s">
        <v>758</v>
      </c>
      <c r="FVS779" s="409" t="s">
        <v>758</v>
      </c>
      <c r="FVT779" s="409" t="s">
        <v>758</v>
      </c>
      <c r="FVU779" s="409" t="s">
        <v>758</v>
      </c>
      <c r="FVV779" s="409" t="s">
        <v>758</v>
      </c>
      <c r="FVW779" s="409" t="s">
        <v>758</v>
      </c>
      <c r="FVX779" s="409" t="s">
        <v>758</v>
      </c>
      <c r="FVY779" s="409" t="s">
        <v>758</v>
      </c>
      <c r="FVZ779" s="409" t="s">
        <v>758</v>
      </c>
      <c r="FWA779" s="409" t="s">
        <v>758</v>
      </c>
      <c r="FWB779" s="409" t="s">
        <v>758</v>
      </c>
      <c r="FWC779" s="409" t="s">
        <v>758</v>
      </c>
      <c r="FWD779" s="409" t="s">
        <v>758</v>
      </c>
      <c r="FWE779" s="409" t="s">
        <v>758</v>
      </c>
      <c r="FWF779" s="409" t="s">
        <v>758</v>
      </c>
      <c r="FWG779" s="409" t="s">
        <v>758</v>
      </c>
      <c r="FWH779" s="409" t="s">
        <v>758</v>
      </c>
      <c r="FWI779" s="409" t="s">
        <v>758</v>
      </c>
      <c r="FWJ779" s="409" t="s">
        <v>758</v>
      </c>
      <c r="FWK779" s="409" t="s">
        <v>758</v>
      </c>
      <c r="FWL779" s="409" t="s">
        <v>758</v>
      </c>
      <c r="FWM779" s="409" t="s">
        <v>758</v>
      </c>
      <c r="FWN779" s="409" t="s">
        <v>758</v>
      </c>
      <c r="FWO779" s="409" t="s">
        <v>758</v>
      </c>
      <c r="FWP779" s="409" t="s">
        <v>758</v>
      </c>
      <c r="FWQ779" s="409" t="s">
        <v>758</v>
      </c>
      <c r="FWR779" s="409" t="s">
        <v>758</v>
      </c>
      <c r="FWS779" s="409" t="s">
        <v>758</v>
      </c>
      <c r="FWT779" s="409" t="s">
        <v>758</v>
      </c>
      <c r="FWU779" s="409" t="s">
        <v>758</v>
      </c>
      <c r="FWV779" s="409" t="s">
        <v>758</v>
      </c>
      <c r="FWW779" s="409" t="s">
        <v>758</v>
      </c>
      <c r="FWX779" s="409" t="s">
        <v>758</v>
      </c>
      <c r="FWY779" s="409" t="s">
        <v>758</v>
      </c>
      <c r="FWZ779" s="409" t="s">
        <v>758</v>
      </c>
      <c r="FXA779" s="409" t="s">
        <v>758</v>
      </c>
      <c r="FXB779" s="409" t="s">
        <v>758</v>
      </c>
      <c r="FXC779" s="409" t="s">
        <v>758</v>
      </c>
      <c r="FXD779" s="409" t="s">
        <v>758</v>
      </c>
      <c r="FXE779" s="409" t="s">
        <v>758</v>
      </c>
      <c r="FXF779" s="409" t="s">
        <v>758</v>
      </c>
      <c r="FXG779" s="409" t="s">
        <v>758</v>
      </c>
      <c r="FXH779" s="409" t="s">
        <v>758</v>
      </c>
      <c r="FXI779" s="409" t="s">
        <v>758</v>
      </c>
      <c r="FXJ779" s="409" t="s">
        <v>758</v>
      </c>
      <c r="FXK779" s="409" t="s">
        <v>758</v>
      </c>
      <c r="FXL779" s="409" t="s">
        <v>758</v>
      </c>
      <c r="FXM779" s="409" t="s">
        <v>758</v>
      </c>
      <c r="FXN779" s="409" t="s">
        <v>758</v>
      </c>
      <c r="FXO779" s="409" t="s">
        <v>758</v>
      </c>
      <c r="FXP779" s="409" t="s">
        <v>758</v>
      </c>
      <c r="FXQ779" s="409" t="s">
        <v>758</v>
      </c>
      <c r="FXR779" s="409" t="s">
        <v>758</v>
      </c>
      <c r="FXS779" s="409" t="s">
        <v>758</v>
      </c>
      <c r="FXT779" s="409" t="s">
        <v>758</v>
      </c>
      <c r="FXU779" s="409" t="s">
        <v>758</v>
      </c>
      <c r="FXV779" s="409" t="s">
        <v>758</v>
      </c>
      <c r="FXW779" s="409" t="s">
        <v>758</v>
      </c>
      <c r="FXX779" s="409" t="s">
        <v>758</v>
      </c>
      <c r="FXY779" s="409" t="s">
        <v>758</v>
      </c>
      <c r="FXZ779" s="409" t="s">
        <v>758</v>
      </c>
      <c r="FYA779" s="409" t="s">
        <v>758</v>
      </c>
      <c r="FYB779" s="409" t="s">
        <v>758</v>
      </c>
      <c r="FYC779" s="409" t="s">
        <v>758</v>
      </c>
      <c r="FYD779" s="409" t="s">
        <v>758</v>
      </c>
      <c r="FYE779" s="409" t="s">
        <v>758</v>
      </c>
      <c r="FYF779" s="409" t="s">
        <v>758</v>
      </c>
      <c r="FYG779" s="409" t="s">
        <v>758</v>
      </c>
      <c r="FYH779" s="409" t="s">
        <v>758</v>
      </c>
      <c r="FYI779" s="409" t="s">
        <v>758</v>
      </c>
      <c r="FYJ779" s="409" t="s">
        <v>758</v>
      </c>
      <c r="FYK779" s="409" t="s">
        <v>758</v>
      </c>
      <c r="FYL779" s="409" t="s">
        <v>758</v>
      </c>
      <c r="FYM779" s="409" t="s">
        <v>758</v>
      </c>
      <c r="FYN779" s="409" t="s">
        <v>758</v>
      </c>
      <c r="FYO779" s="409" t="s">
        <v>758</v>
      </c>
      <c r="FYP779" s="409" t="s">
        <v>758</v>
      </c>
      <c r="FYQ779" s="409" t="s">
        <v>758</v>
      </c>
      <c r="FYR779" s="409" t="s">
        <v>758</v>
      </c>
      <c r="FYS779" s="409" t="s">
        <v>758</v>
      </c>
      <c r="FYT779" s="409" t="s">
        <v>758</v>
      </c>
      <c r="FYU779" s="409" t="s">
        <v>758</v>
      </c>
      <c r="FYV779" s="409" t="s">
        <v>758</v>
      </c>
      <c r="FYW779" s="409" t="s">
        <v>758</v>
      </c>
      <c r="FYX779" s="409" t="s">
        <v>758</v>
      </c>
      <c r="FYY779" s="409" t="s">
        <v>758</v>
      </c>
      <c r="FYZ779" s="409" t="s">
        <v>758</v>
      </c>
      <c r="FZA779" s="409" t="s">
        <v>758</v>
      </c>
      <c r="FZB779" s="409" t="s">
        <v>758</v>
      </c>
      <c r="FZC779" s="409" t="s">
        <v>758</v>
      </c>
      <c r="FZD779" s="409" t="s">
        <v>758</v>
      </c>
      <c r="FZE779" s="409" t="s">
        <v>758</v>
      </c>
      <c r="FZF779" s="409" t="s">
        <v>758</v>
      </c>
      <c r="FZG779" s="409" t="s">
        <v>758</v>
      </c>
      <c r="FZH779" s="409" t="s">
        <v>758</v>
      </c>
      <c r="FZI779" s="409" t="s">
        <v>758</v>
      </c>
      <c r="FZJ779" s="409" t="s">
        <v>758</v>
      </c>
      <c r="FZK779" s="409" t="s">
        <v>758</v>
      </c>
      <c r="FZL779" s="409" t="s">
        <v>758</v>
      </c>
      <c r="FZM779" s="409" t="s">
        <v>758</v>
      </c>
      <c r="FZN779" s="409" t="s">
        <v>758</v>
      </c>
      <c r="FZO779" s="409" t="s">
        <v>758</v>
      </c>
      <c r="FZP779" s="409" t="s">
        <v>758</v>
      </c>
      <c r="FZQ779" s="409" t="s">
        <v>758</v>
      </c>
      <c r="FZR779" s="409" t="s">
        <v>758</v>
      </c>
      <c r="FZS779" s="409" t="s">
        <v>758</v>
      </c>
      <c r="FZT779" s="409" t="s">
        <v>758</v>
      </c>
      <c r="FZU779" s="409" t="s">
        <v>758</v>
      </c>
      <c r="FZV779" s="409" t="s">
        <v>758</v>
      </c>
      <c r="FZW779" s="409" t="s">
        <v>758</v>
      </c>
      <c r="FZX779" s="409" t="s">
        <v>758</v>
      </c>
      <c r="FZY779" s="409" t="s">
        <v>758</v>
      </c>
      <c r="FZZ779" s="409" t="s">
        <v>758</v>
      </c>
      <c r="GAA779" s="409" t="s">
        <v>758</v>
      </c>
      <c r="GAB779" s="409" t="s">
        <v>758</v>
      </c>
      <c r="GAC779" s="409" t="s">
        <v>758</v>
      </c>
      <c r="GAD779" s="409" t="s">
        <v>758</v>
      </c>
      <c r="GAE779" s="409" t="s">
        <v>758</v>
      </c>
      <c r="GAF779" s="409" t="s">
        <v>758</v>
      </c>
      <c r="GAG779" s="409" t="s">
        <v>758</v>
      </c>
      <c r="GAH779" s="409" t="s">
        <v>758</v>
      </c>
      <c r="GAI779" s="409" t="s">
        <v>758</v>
      </c>
      <c r="GAJ779" s="409" t="s">
        <v>758</v>
      </c>
      <c r="GAK779" s="409" t="s">
        <v>758</v>
      </c>
      <c r="GAL779" s="409" t="s">
        <v>758</v>
      </c>
      <c r="GAM779" s="409" t="s">
        <v>758</v>
      </c>
      <c r="GAN779" s="409" t="s">
        <v>758</v>
      </c>
      <c r="GAO779" s="409" t="s">
        <v>758</v>
      </c>
      <c r="GAP779" s="409" t="s">
        <v>758</v>
      </c>
      <c r="GAQ779" s="409" t="s">
        <v>758</v>
      </c>
      <c r="GAR779" s="409" t="s">
        <v>758</v>
      </c>
      <c r="GAS779" s="409" t="s">
        <v>758</v>
      </c>
      <c r="GAT779" s="409" t="s">
        <v>758</v>
      </c>
      <c r="GAU779" s="409" t="s">
        <v>758</v>
      </c>
      <c r="GAV779" s="409" t="s">
        <v>758</v>
      </c>
      <c r="GAW779" s="409" t="s">
        <v>758</v>
      </c>
      <c r="GAX779" s="409" t="s">
        <v>758</v>
      </c>
      <c r="GAY779" s="409" t="s">
        <v>758</v>
      </c>
      <c r="GAZ779" s="409" t="s">
        <v>758</v>
      </c>
      <c r="GBA779" s="409" t="s">
        <v>758</v>
      </c>
      <c r="GBB779" s="409" t="s">
        <v>758</v>
      </c>
      <c r="GBC779" s="409" t="s">
        <v>758</v>
      </c>
      <c r="GBD779" s="409" t="s">
        <v>758</v>
      </c>
      <c r="GBE779" s="409" t="s">
        <v>758</v>
      </c>
      <c r="GBF779" s="409" t="s">
        <v>758</v>
      </c>
      <c r="GBG779" s="409" t="s">
        <v>758</v>
      </c>
      <c r="GBH779" s="409" t="s">
        <v>758</v>
      </c>
      <c r="GBI779" s="409" t="s">
        <v>758</v>
      </c>
      <c r="GBJ779" s="409" t="s">
        <v>758</v>
      </c>
      <c r="GBK779" s="409" t="s">
        <v>758</v>
      </c>
      <c r="GBL779" s="409" t="s">
        <v>758</v>
      </c>
      <c r="GBM779" s="409" t="s">
        <v>758</v>
      </c>
      <c r="GBN779" s="409" t="s">
        <v>758</v>
      </c>
      <c r="GBO779" s="409" t="s">
        <v>758</v>
      </c>
      <c r="GBP779" s="409" t="s">
        <v>758</v>
      </c>
      <c r="GBQ779" s="409" t="s">
        <v>758</v>
      </c>
      <c r="GBR779" s="409" t="s">
        <v>758</v>
      </c>
      <c r="GBS779" s="409" t="s">
        <v>758</v>
      </c>
      <c r="GBT779" s="409" t="s">
        <v>758</v>
      </c>
      <c r="GBU779" s="409" t="s">
        <v>758</v>
      </c>
      <c r="GBV779" s="409" t="s">
        <v>758</v>
      </c>
      <c r="GBW779" s="409" t="s">
        <v>758</v>
      </c>
      <c r="GBX779" s="409" t="s">
        <v>758</v>
      </c>
      <c r="GBY779" s="409" t="s">
        <v>758</v>
      </c>
      <c r="GBZ779" s="409" t="s">
        <v>758</v>
      </c>
      <c r="GCA779" s="409" t="s">
        <v>758</v>
      </c>
      <c r="GCB779" s="409" t="s">
        <v>758</v>
      </c>
      <c r="GCC779" s="409" t="s">
        <v>758</v>
      </c>
      <c r="GCD779" s="409" t="s">
        <v>758</v>
      </c>
      <c r="GCE779" s="409" t="s">
        <v>758</v>
      </c>
      <c r="GCF779" s="409" t="s">
        <v>758</v>
      </c>
      <c r="GCG779" s="409" t="s">
        <v>758</v>
      </c>
      <c r="GCH779" s="409" t="s">
        <v>758</v>
      </c>
      <c r="GCI779" s="409" t="s">
        <v>758</v>
      </c>
      <c r="GCJ779" s="409" t="s">
        <v>758</v>
      </c>
      <c r="GCK779" s="409" t="s">
        <v>758</v>
      </c>
      <c r="GCL779" s="409" t="s">
        <v>758</v>
      </c>
      <c r="GCM779" s="409" t="s">
        <v>758</v>
      </c>
      <c r="GCN779" s="409" t="s">
        <v>758</v>
      </c>
      <c r="GCO779" s="409" t="s">
        <v>758</v>
      </c>
      <c r="GCP779" s="409" t="s">
        <v>758</v>
      </c>
      <c r="GCQ779" s="409" t="s">
        <v>758</v>
      </c>
      <c r="GCR779" s="409" t="s">
        <v>758</v>
      </c>
      <c r="GCS779" s="409" t="s">
        <v>758</v>
      </c>
      <c r="GCT779" s="409" t="s">
        <v>758</v>
      </c>
      <c r="GCU779" s="409" t="s">
        <v>758</v>
      </c>
      <c r="GCV779" s="409" t="s">
        <v>758</v>
      </c>
      <c r="GCW779" s="409" t="s">
        <v>758</v>
      </c>
      <c r="GCX779" s="409" t="s">
        <v>758</v>
      </c>
      <c r="GCY779" s="409" t="s">
        <v>758</v>
      </c>
      <c r="GCZ779" s="409" t="s">
        <v>758</v>
      </c>
      <c r="GDA779" s="409" t="s">
        <v>758</v>
      </c>
      <c r="GDB779" s="409" t="s">
        <v>758</v>
      </c>
      <c r="GDC779" s="409" t="s">
        <v>758</v>
      </c>
      <c r="GDD779" s="409" t="s">
        <v>758</v>
      </c>
      <c r="GDE779" s="409" t="s">
        <v>758</v>
      </c>
      <c r="GDF779" s="409" t="s">
        <v>758</v>
      </c>
      <c r="GDG779" s="409" t="s">
        <v>758</v>
      </c>
      <c r="GDH779" s="409" t="s">
        <v>758</v>
      </c>
      <c r="GDI779" s="409" t="s">
        <v>758</v>
      </c>
      <c r="GDJ779" s="409" t="s">
        <v>758</v>
      </c>
      <c r="GDK779" s="409" t="s">
        <v>758</v>
      </c>
      <c r="GDL779" s="409" t="s">
        <v>758</v>
      </c>
      <c r="GDM779" s="409" t="s">
        <v>758</v>
      </c>
      <c r="GDN779" s="409" t="s">
        <v>758</v>
      </c>
      <c r="GDO779" s="409" t="s">
        <v>758</v>
      </c>
      <c r="GDP779" s="409" t="s">
        <v>758</v>
      </c>
      <c r="GDQ779" s="409" t="s">
        <v>758</v>
      </c>
      <c r="GDR779" s="409" t="s">
        <v>758</v>
      </c>
      <c r="GDS779" s="409" t="s">
        <v>758</v>
      </c>
      <c r="GDT779" s="409" t="s">
        <v>758</v>
      </c>
      <c r="GDU779" s="409" t="s">
        <v>758</v>
      </c>
      <c r="GDV779" s="409" t="s">
        <v>758</v>
      </c>
      <c r="GDW779" s="409" t="s">
        <v>758</v>
      </c>
      <c r="GDX779" s="409" t="s">
        <v>758</v>
      </c>
      <c r="GDY779" s="409" t="s">
        <v>758</v>
      </c>
      <c r="GDZ779" s="409" t="s">
        <v>758</v>
      </c>
      <c r="GEA779" s="409" t="s">
        <v>758</v>
      </c>
      <c r="GEB779" s="409" t="s">
        <v>758</v>
      </c>
      <c r="GEC779" s="409" t="s">
        <v>758</v>
      </c>
      <c r="GED779" s="409" t="s">
        <v>758</v>
      </c>
      <c r="GEE779" s="409" t="s">
        <v>758</v>
      </c>
      <c r="GEF779" s="409" t="s">
        <v>758</v>
      </c>
      <c r="GEG779" s="409" t="s">
        <v>758</v>
      </c>
      <c r="GEH779" s="409" t="s">
        <v>758</v>
      </c>
      <c r="GEI779" s="409" t="s">
        <v>758</v>
      </c>
      <c r="GEJ779" s="409" t="s">
        <v>758</v>
      </c>
      <c r="GEK779" s="409" t="s">
        <v>758</v>
      </c>
      <c r="GEL779" s="409" t="s">
        <v>758</v>
      </c>
      <c r="GEM779" s="409" t="s">
        <v>758</v>
      </c>
      <c r="GEN779" s="409" t="s">
        <v>758</v>
      </c>
      <c r="GEO779" s="409" t="s">
        <v>758</v>
      </c>
      <c r="GEP779" s="409" t="s">
        <v>758</v>
      </c>
      <c r="GEQ779" s="409" t="s">
        <v>758</v>
      </c>
      <c r="GER779" s="409" t="s">
        <v>758</v>
      </c>
      <c r="GES779" s="409" t="s">
        <v>758</v>
      </c>
      <c r="GET779" s="409" t="s">
        <v>758</v>
      </c>
      <c r="GEU779" s="409" t="s">
        <v>758</v>
      </c>
      <c r="GEV779" s="409" t="s">
        <v>758</v>
      </c>
      <c r="GEW779" s="409" t="s">
        <v>758</v>
      </c>
      <c r="GEX779" s="409" t="s">
        <v>758</v>
      </c>
      <c r="GEY779" s="409" t="s">
        <v>758</v>
      </c>
      <c r="GEZ779" s="409" t="s">
        <v>758</v>
      </c>
      <c r="GFA779" s="409" t="s">
        <v>758</v>
      </c>
      <c r="GFB779" s="409" t="s">
        <v>758</v>
      </c>
      <c r="GFC779" s="409" t="s">
        <v>758</v>
      </c>
      <c r="GFD779" s="409" t="s">
        <v>758</v>
      </c>
      <c r="GFE779" s="409" t="s">
        <v>758</v>
      </c>
      <c r="GFF779" s="409" t="s">
        <v>758</v>
      </c>
      <c r="GFG779" s="409" t="s">
        <v>758</v>
      </c>
      <c r="GFH779" s="409" t="s">
        <v>758</v>
      </c>
      <c r="GFI779" s="409" t="s">
        <v>758</v>
      </c>
      <c r="GFJ779" s="409" t="s">
        <v>758</v>
      </c>
      <c r="GFK779" s="409" t="s">
        <v>758</v>
      </c>
      <c r="GFL779" s="409" t="s">
        <v>758</v>
      </c>
      <c r="GFM779" s="409" t="s">
        <v>758</v>
      </c>
      <c r="GFN779" s="409" t="s">
        <v>758</v>
      </c>
      <c r="GFO779" s="409" t="s">
        <v>758</v>
      </c>
      <c r="GFP779" s="409" t="s">
        <v>758</v>
      </c>
      <c r="GFQ779" s="409" t="s">
        <v>758</v>
      </c>
      <c r="GFR779" s="409" t="s">
        <v>758</v>
      </c>
      <c r="GFS779" s="409" t="s">
        <v>758</v>
      </c>
      <c r="GFT779" s="409" t="s">
        <v>758</v>
      </c>
      <c r="GFU779" s="409" t="s">
        <v>758</v>
      </c>
      <c r="GFV779" s="409" t="s">
        <v>758</v>
      </c>
      <c r="GFW779" s="409" t="s">
        <v>758</v>
      </c>
      <c r="GFX779" s="409" t="s">
        <v>758</v>
      </c>
      <c r="GFY779" s="409" t="s">
        <v>758</v>
      </c>
      <c r="GFZ779" s="409" t="s">
        <v>758</v>
      </c>
      <c r="GGA779" s="409" t="s">
        <v>758</v>
      </c>
      <c r="GGB779" s="409" t="s">
        <v>758</v>
      </c>
      <c r="GGC779" s="409" t="s">
        <v>758</v>
      </c>
      <c r="GGD779" s="409" t="s">
        <v>758</v>
      </c>
      <c r="GGE779" s="409" t="s">
        <v>758</v>
      </c>
      <c r="GGF779" s="409" t="s">
        <v>758</v>
      </c>
      <c r="GGG779" s="409" t="s">
        <v>758</v>
      </c>
      <c r="GGH779" s="409" t="s">
        <v>758</v>
      </c>
      <c r="GGI779" s="409" t="s">
        <v>758</v>
      </c>
      <c r="GGJ779" s="409" t="s">
        <v>758</v>
      </c>
      <c r="GGK779" s="409" t="s">
        <v>758</v>
      </c>
      <c r="GGL779" s="409" t="s">
        <v>758</v>
      </c>
      <c r="GGM779" s="409" t="s">
        <v>758</v>
      </c>
      <c r="GGN779" s="409" t="s">
        <v>758</v>
      </c>
      <c r="GGO779" s="409" t="s">
        <v>758</v>
      </c>
      <c r="GGP779" s="409" t="s">
        <v>758</v>
      </c>
      <c r="GGQ779" s="409" t="s">
        <v>758</v>
      </c>
      <c r="GGR779" s="409" t="s">
        <v>758</v>
      </c>
      <c r="GGS779" s="409" t="s">
        <v>758</v>
      </c>
      <c r="GGT779" s="409" t="s">
        <v>758</v>
      </c>
      <c r="GGU779" s="409" t="s">
        <v>758</v>
      </c>
      <c r="GGV779" s="409" t="s">
        <v>758</v>
      </c>
      <c r="GGW779" s="409" t="s">
        <v>758</v>
      </c>
      <c r="GGX779" s="409" t="s">
        <v>758</v>
      </c>
      <c r="GGY779" s="409" t="s">
        <v>758</v>
      </c>
      <c r="GGZ779" s="409" t="s">
        <v>758</v>
      </c>
      <c r="GHA779" s="409" t="s">
        <v>758</v>
      </c>
      <c r="GHB779" s="409" t="s">
        <v>758</v>
      </c>
      <c r="GHC779" s="409" t="s">
        <v>758</v>
      </c>
      <c r="GHD779" s="409" t="s">
        <v>758</v>
      </c>
      <c r="GHE779" s="409" t="s">
        <v>758</v>
      </c>
      <c r="GHF779" s="409" t="s">
        <v>758</v>
      </c>
      <c r="GHG779" s="409" t="s">
        <v>758</v>
      </c>
      <c r="GHH779" s="409" t="s">
        <v>758</v>
      </c>
      <c r="GHI779" s="409" t="s">
        <v>758</v>
      </c>
      <c r="GHJ779" s="409" t="s">
        <v>758</v>
      </c>
      <c r="GHK779" s="409" t="s">
        <v>758</v>
      </c>
      <c r="GHL779" s="409" t="s">
        <v>758</v>
      </c>
      <c r="GHM779" s="409" t="s">
        <v>758</v>
      </c>
      <c r="GHN779" s="409" t="s">
        <v>758</v>
      </c>
      <c r="GHO779" s="409" t="s">
        <v>758</v>
      </c>
      <c r="GHP779" s="409" t="s">
        <v>758</v>
      </c>
      <c r="GHQ779" s="409" t="s">
        <v>758</v>
      </c>
      <c r="GHR779" s="409" t="s">
        <v>758</v>
      </c>
      <c r="GHS779" s="409" t="s">
        <v>758</v>
      </c>
      <c r="GHT779" s="409" t="s">
        <v>758</v>
      </c>
      <c r="GHU779" s="409" t="s">
        <v>758</v>
      </c>
      <c r="GHV779" s="409" t="s">
        <v>758</v>
      </c>
      <c r="GHW779" s="409" t="s">
        <v>758</v>
      </c>
      <c r="GHX779" s="409" t="s">
        <v>758</v>
      </c>
      <c r="GHY779" s="409" t="s">
        <v>758</v>
      </c>
      <c r="GHZ779" s="409" t="s">
        <v>758</v>
      </c>
      <c r="GIA779" s="409" t="s">
        <v>758</v>
      </c>
      <c r="GIB779" s="409" t="s">
        <v>758</v>
      </c>
      <c r="GIC779" s="409" t="s">
        <v>758</v>
      </c>
      <c r="GID779" s="409" t="s">
        <v>758</v>
      </c>
      <c r="GIE779" s="409" t="s">
        <v>758</v>
      </c>
      <c r="GIF779" s="409" t="s">
        <v>758</v>
      </c>
      <c r="GIG779" s="409" t="s">
        <v>758</v>
      </c>
      <c r="GIH779" s="409" t="s">
        <v>758</v>
      </c>
      <c r="GII779" s="409" t="s">
        <v>758</v>
      </c>
      <c r="GIJ779" s="409" t="s">
        <v>758</v>
      </c>
      <c r="GIK779" s="409" t="s">
        <v>758</v>
      </c>
      <c r="GIL779" s="409" t="s">
        <v>758</v>
      </c>
      <c r="GIM779" s="409" t="s">
        <v>758</v>
      </c>
      <c r="GIN779" s="409" t="s">
        <v>758</v>
      </c>
      <c r="GIO779" s="409" t="s">
        <v>758</v>
      </c>
      <c r="GIP779" s="409" t="s">
        <v>758</v>
      </c>
      <c r="GIQ779" s="409" t="s">
        <v>758</v>
      </c>
      <c r="GIR779" s="409" t="s">
        <v>758</v>
      </c>
      <c r="GIS779" s="409" t="s">
        <v>758</v>
      </c>
      <c r="GIT779" s="409" t="s">
        <v>758</v>
      </c>
      <c r="GIU779" s="409" t="s">
        <v>758</v>
      </c>
      <c r="GIV779" s="409" t="s">
        <v>758</v>
      </c>
      <c r="GIW779" s="409" t="s">
        <v>758</v>
      </c>
      <c r="GIX779" s="409" t="s">
        <v>758</v>
      </c>
      <c r="GIY779" s="409" t="s">
        <v>758</v>
      </c>
      <c r="GIZ779" s="409" t="s">
        <v>758</v>
      </c>
      <c r="GJA779" s="409" t="s">
        <v>758</v>
      </c>
      <c r="GJB779" s="409" t="s">
        <v>758</v>
      </c>
      <c r="GJC779" s="409" t="s">
        <v>758</v>
      </c>
      <c r="GJD779" s="409" t="s">
        <v>758</v>
      </c>
      <c r="GJE779" s="409" t="s">
        <v>758</v>
      </c>
      <c r="GJF779" s="409" t="s">
        <v>758</v>
      </c>
      <c r="GJG779" s="409" t="s">
        <v>758</v>
      </c>
      <c r="GJH779" s="409" t="s">
        <v>758</v>
      </c>
      <c r="GJI779" s="409" t="s">
        <v>758</v>
      </c>
      <c r="GJJ779" s="409" t="s">
        <v>758</v>
      </c>
      <c r="GJK779" s="409" t="s">
        <v>758</v>
      </c>
      <c r="GJL779" s="409" t="s">
        <v>758</v>
      </c>
      <c r="GJM779" s="409" t="s">
        <v>758</v>
      </c>
      <c r="GJN779" s="409" t="s">
        <v>758</v>
      </c>
      <c r="GJO779" s="409" t="s">
        <v>758</v>
      </c>
      <c r="GJP779" s="409" t="s">
        <v>758</v>
      </c>
      <c r="GJQ779" s="409" t="s">
        <v>758</v>
      </c>
      <c r="GJR779" s="409" t="s">
        <v>758</v>
      </c>
      <c r="GJS779" s="409" t="s">
        <v>758</v>
      </c>
      <c r="GJT779" s="409" t="s">
        <v>758</v>
      </c>
      <c r="GJU779" s="409" t="s">
        <v>758</v>
      </c>
      <c r="GJV779" s="409" t="s">
        <v>758</v>
      </c>
      <c r="GJW779" s="409" t="s">
        <v>758</v>
      </c>
      <c r="GJX779" s="409" t="s">
        <v>758</v>
      </c>
      <c r="GJY779" s="409" t="s">
        <v>758</v>
      </c>
      <c r="GJZ779" s="409" t="s">
        <v>758</v>
      </c>
      <c r="GKA779" s="409" t="s">
        <v>758</v>
      </c>
      <c r="GKB779" s="409" t="s">
        <v>758</v>
      </c>
      <c r="GKC779" s="409" t="s">
        <v>758</v>
      </c>
      <c r="GKD779" s="409" t="s">
        <v>758</v>
      </c>
      <c r="GKE779" s="409" t="s">
        <v>758</v>
      </c>
      <c r="GKF779" s="409" t="s">
        <v>758</v>
      </c>
      <c r="GKG779" s="409" t="s">
        <v>758</v>
      </c>
      <c r="GKH779" s="409" t="s">
        <v>758</v>
      </c>
      <c r="GKI779" s="409" t="s">
        <v>758</v>
      </c>
      <c r="GKJ779" s="409" t="s">
        <v>758</v>
      </c>
      <c r="GKK779" s="409" t="s">
        <v>758</v>
      </c>
      <c r="GKL779" s="409" t="s">
        <v>758</v>
      </c>
      <c r="GKM779" s="409" t="s">
        <v>758</v>
      </c>
      <c r="GKN779" s="409" t="s">
        <v>758</v>
      </c>
      <c r="GKO779" s="409" t="s">
        <v>758</v>
      </c>
      <c r="GKP779" s="409" t="s">
        <v>758</v>
      </c>
      <c r="GKQ779" s="409" t="s">
        <v>758</v>
      </c>
      <c r="GKR779" s="409" t="s">
        <v>758</v>
      </c>
      <c r="GKS779" s="409" t="s">
        <v>758</v>
      </c>
      <c r="GKT779" s="409" t="s">
        <v>758</v>
      </c>
      <c r="GKU779" s="409" t="s">
        <v>758</v>
      </c>
      <c r="GKV779" s="409" t="s">
        <v>758</v>
      </c>
      <c r="GKW779" s="409" t="s">
        <v>758</v>
      </c>
      <c r="GKX779" s="409" t="s">
        <v>758</v>
      </c>
      <c r="GKY779" s="409" t="s">
        <v>758</v>
      </c>
      <c r="GKZ779" s="409" t="s">
        <v>758</v>
      </c>
      <c r="GLA779" s="409" t="s">
        <v>758</v>
      </c>
      <c r="GLB779" s="409" t="s">
        <v>758</v>
      </c>
      <c r="GLC779" s="409" t="s">
        <v>758</v>
      </c>
      <c r="GLD779" s="409" t="s">
        <v>758</v>
      </c>
      <c r="GLE779" s="409" t="s">
        <v>758</v>
      </c>
      <c r="GLF779" s="409" t="s">
        <v>758</v>
      </c>
      <c r="GLG779" s="409" t="s">
        <v>758</v>
      </c>
      <c r="GLH779" s="409" t="s">
        <v>758</v>
      </c>
      <c r="GLI779" s="409" t="s">
        <v>758</v>
      </c>
      <c r="GLJ779" s="409" t="s">
        <v>758</v>
      </c>
      <c r="GLK779" s="409" t="s">
        <v>758</v>
      </c>
      <c r="GLL779" s="409" t="s">
        <v>758</v>
      </c>
      <c r="GLM779" s="409" t="s">
        <v>758</v>
      </c>
      <c r="GLN779" s="409" t="s">
        <v>758</v>
      </c>
      <c r="GLO779" s="409" t="s">
        <v>758</v>
      </c>
      <c r="GLP779" s="409" t="s">
        <v>758</v>
      </c>
      <c r="GLQ779" s="409" t="s">
        <v>758</v>
      </c>
      <c r="GLR779" s="409" t="s">
        <v>758</v>
      </c>
      <c r="GLS779" s="409" t="s">
        <v>758</v>
      </c>
      <c r="GLT779" s="409" t="s">
        <v>758</v>
      </c>
      <c r="GLU779" s="409" t="s">
        <v>758</v>
      </c>
      <c r="GLV779" s="409" t="s">
        <v>758</v>
      </c>
      <c r="GLW779" s="409" t="s">
        <v>758</v>
      </c>
      <c r="GLX779" s="409" t="s">
        <v>758</v>
      </c>
      <c r="GLY779" s="409" t="s">
        <v>758</v>
      </c>
      <c r="GLZ779" s="409" t="s">
        <v>758</v>
      </c>
      <c r="GMA779" s="409" t="s">
        <v>758</v>
      </c>
      <c r="GMB779" s="409" t="s">
        <v>758</v>
      </c>
      <c r="GMC779" s="409" t="s">
        <v>758</v>
      </c>
      <c r="GMD779" s="409" t="s">
        <v>758</v>
      </c>
      <c r="GME779" s="409" t="s">
        <v>758</v>
      </c>
      <c r="GMF779" s="409" t="s">
        <v>758</v>
      </c>
      <c r="GMG779" s="409" t="s">
        <v>758</v>
      </c>
      <c r="GMH779" s="409" t="s">
        <v>758</v>
      </c>
      <c r="GMI779" s="409" t="s">
        <v>758</v>
      </c>
      <c r="GMJ779" s="409" t="s">
        <v>758</v>
      </c>
      <c r="GMK779" s="409" t="s">
        <v>758</v>
      </c>
      <c r="GML779" s="409" t="s">
        <v>758</v>
      </c>
      <c r="GMM779" s="409" t="s">
        <v>758</v>
      </c>
      <c r="GMN779" s="409" t="s">
        <v>758</v>
      </c>
      <c r="GMO779" s="409" t="s">
        <v>758</v>
      </c>
      <c r="GMP779" s="409" t="s">
        <v>758</v>
      </c>
      <c r="GMQ779" s="409" t="s">
        <v>758</v>
      </c>
      <c r="GMR779" s="409" t="s">
        <v>758</v>
      </c>
      <c r="GMS779" s="409" t="s">
        <v>758</v>
      </c>
      <c r="GMT779" s="409" t="s">
        <v>758</v>
      </c>
      <c r="GMU779" s="409" t="s">
        <v>758</v>
      </c>
      <c r="GMV779" s="409" t="s">
        <v>758</v>
      </c>
      <c r="GMW779" s="409" t="s">
        <v>758</v>
      </c>
      <c r="GMX779" s="409" t="s">
        <v>758</v>
      </c>
      <c r="GMY779" s="409" t="s">
        <v>758</v>
      </c>
      <c r="GMZ779" s="409" t="s">
        <v>758</v>
      </c>
      <c r="GNA779" s="409" t="s">
        <v>758</v>
      </c>
      <c r="GNB779" s="409" t="s">
        <v>758</v>
      </c>
      <c r="GNC779" s="409" t="s">
        <v>758</v>
      </c>
      <c r="GND779" s="409" t="s">
        <v>758</v>
      </c>
      <c r="GNE779" s="409" t="s">
        <v>758</v>
      </c>
      <c r="GNF779" s="409" t="s">
        <v>758</v>
      </c>
      <c r="GNG779" s="409" t="s">
        <v>758</v>
      </c>
      <c r="GNH779" s="409" t="s">
        <v>758</v>
      </c>
      <c r="GNI779" s="409" t="s">
        <v>758</v>
      </c>
      <c r="GNJ779" s="409" t="s">
        <v>758</v>
      </c>
      <c r="GNK779" s="409" t="s">
        <v>758</v>
      </c>
      <c r="GNL779" s="409" t="s">
        <v>758</v>
      </c>
      <c r="GNM779" s="409" t="s">
        <v>758</v>
      </c>
      <c r="GNN779" s="409" t="s">
        <v>758</v>
      </c>
      <c r="GNO779" s="409" t="s">
        <v>758</v>
      </c>
      <c r="GNP779" s="409" t="s">
        <v>758</v>
      </c>
      <c r="GNQ779" s="409" t="s">
        <v>758</v>
      </c>
      <c r="GNR779" s="409" t="s">
        <v>758</v>
      </c>
      <c r="GNS779" s="409" t="s">
        <v>758</v>
      </c>
      <c r="GNT779" s="409" t="s">
        <v>758</v>
      </c>
      <c r="GNU779" s="409" t="s">
        <v>758</v>
      </c>
      <c r="GNV779" s="409" t="s">
        <v>758</v>
      </c>
      <c r="GNW779" s="409" t="s">
        <v>758</v>
      </c>
      <c r="GNX779" s="409" t="s">
        <v>758</v>
      </c>
      <c r="GNY779" s="409" t="s">
        <v>758</v>
      </c>
      <c r="GNZ779" s="409" t="s">
        <v>758</v>
      </c>
      <c r="GOA779" s="409" t="s">
        <v>758</v>
      </c>
      <c r="GOB779" s="409" t="s">
        <v>758</v>
      </c>
      <c r="GOC779" s="409" t="s">
        <v>758</v>
      </c>
      <c r="GOD779" s="409" t="s">
        <v>758</v>
      </c>
      <c r="GOE779" s="409" t="s">
        <v>758</v>
      </c>
      <c r="GOF779" s="409" t="s">
        <v>758</v>
      </c>
      <c r="GOG779" s="409" t="s">
        <v>758</v>
      </c>
      <c r="GOH779" s="409" t="s">
        <v>758</v>
      </c>
      <c r="GOI779" s="409" t="s">
        <v>758</v>
      </c>
      <c r="GOJ779" s="409" t="s">
        <v>758</v>
      </c>
      <c r="GOK779" s="409" t="s">
        <v>758</v>
      </c>
      <c r="GOL779" s="409" t="s">
        <v>758</v>
      </c>
      <c r="GOM779" s="409" t="s">
        <v>758</v>
      </c>
      <c r="GON779" s="409" t="s">
        <v>758</v>
      </c>
      <c r="GOO779" s="409" t="s">
        <v>758</v>
      </c>
      <c r="GOP779" s="409" t="s">
        <v>758</v>
      </c>
      <c r="GOQ779" s="409" t="s">
        <v>758</v>
      </c>
      <c r="GOR779" s="409" t="s">
        <v>758</v>
      </c>
      <c r="GOS779" s="409" t="s">
        <v>758</v>
      </c>
      <c r="GOT779" s="409" t="s">
        <v>758</v>
      </c>
      <c r="GOU779" s="409" t="s">
        <v>758</v>
      </c>
      <c r="GOV779" s="409" t="s">
        <v>758</v>
      </c>
      <c r="GOW779" s="409" t="s">
        <v>758</v>
      </c>
      <c r="GOX779" s="409" t="s">
        <v>758</v>
      </c>
      <c r="GOY779" s="409" t="s">
        <v>758</v>
      </c>
      <c r="GOZ779" s="409" t="s">
        <v>758</v>
      </c>
      <c r="GPA779" s="409" t="s">
        <v>758</v>
      </c>
      <c r="GPB779" s="409" t="s">
        <v>758</v>
      </c>
      <c r="GPC779" s="409" t="s">
        <v>758</v>
      </c>
      <c r="GPD779" s="409" t="s">
        <v>758</v>
      </c>
      <c r="GPE779" s="409" t="s">
        <v>758</v>
      </c>
      <c r="GPF779" s="409" t="s">
        <v>758</v>
      </c>
      <c r="GPG779" s="409" t="s">
        <v>758</v>
      </c>
      <c r="GPH779" s="409" t="s">
        <v>758</v>
      </c>
      <c r="GPI779" s="409" t="s">
        <v>758</v>
      </c>
      <c r="GPJ779" s="409" t="s">
        <v>758</v>
      </c>
      <c r="GPK779" s="409" t="s">
        <v>758</v>
      </c>
      <c r="GPL779" s="409" t="s">
        <v>758</v>
      </c>
      <c r="GPM779" s="409" t="s">
        <v>758</v>
      </c>
      <c r="GPN779" s="409" t="s">
        <v>758</v>
      </c>
      <c r="GPO779" s="409" t="s">
        <v>758</v>
      </c>
      <c r="GPP779" s="409" t="s">
        <v>758</v>
      </c>
      <c r="GPQ779" s="409" t="s">
        <v>758</v>
      </c>
      <c r="GPR779" s="409" t="s">
        <v>758</v>
      </c>
      <c r="GPS779" s="409" t="s">
        <v>758</v>
      </c>
      <c r="GPT779" s="409" t="s">
        <v>758</v>
      </c>
      <c r="GPU779" s="409" t="s">
        <v>758</v>
      </c>
      <c r="GPV779" s="409" t="s">
        <v>758</v>
      </c>
      <c r="GPW779" s="409" t="s">
        <v>758</v>
      </c>
      <c r="GPX779" s="409" t="s">
        <v>758</v>
      </c>
      <c r="GPY779" s="409" t="s">
        <v>758</v>
      </c>
      <c r="GPZ779" s="409" t="s">
        <v>758</v>
      </c>
      <c r="GQA779" s="409" t="s">
        <v>758</v>
      </c>
      <c r="GQB779" s="409" t="s">
        <v>758</v>
      </c>
      <c r="GQC779" s="409" t="s">
        <v>758</v>
      </c>
      <c r="GQD779" s="409" t="s">
        <v>758</v>
      </c>
      <c r="GQE779" s="409" t="s">
        <v>758</v>
      </c>
      <c r="GQF779" s="409" t="s">
        <v>758</v>
      </c>
      <c r="GQG779" s="409" t="s">
        <v>758</v>
      </c>
      <c r="GQH779" s="409" t="s">
        <v>758</v>
      </c>
      <c r="GQI779" s="409" t="s">
        <v>758</v>
      </c>
      <c r="GQJ779" s="409" t="s">
        <v>758</v>
      </c>
      <c r="GQK779" s="409" t="s">
        <v>758</v>
      </c>
      <c r="GQL779" s="409" t="s">
        <v>758</v>
      </c>
      <c r="GQM779" s="409" t="s">
        <v>758</v>
      </c>
      <c r="GQN779" s="409" t="s">
        <v>758</v>
      </c>
      <c r="GQO779" s="409" t="s">
        <v>758</v>
      </c>
      <c r="GQP779" s="409" t="s">
        <v>758</v>
      </c>
      <c r="GQQ779" s="409" t="s">
        <v>758</v>
      </c>
      <c r="GQR779" s="409" t="s">
        <v>758</v>
      </c>
      <c r="GQS779" s="409" t="s">
        <v>758</v>
      </c>
      <c r="GQT779" s="409" t="s">
        <v>758</v>
      </c>
      <c r="GQU779" s="409" t="s">
        <v>758</v>
      </c>
      <c r="GQV779" s="409" t="s">
        <v>758</v>
      </c>
      <c r="GQW779" s="409" t="s">
        <v>758</v>
      </c>
      <c r="GQX779" s="409" t="s">
        <v>758</v>
      </c>
      <c r="GQY779" s="409" t="s">
        <v>758</v>
      </c>
      <c r="GQZ779" s="409" t="s">
        <v>758</v>
      </c>
      <c r="GRA779" s="409" t="s">
        <v>758</v>
      </c>
      <c r="GRB779" s="409" t="s">
        <v>758</v>
      </c>
      <c r="GRC779" s="409" t="s">
        <v>758</v>
      </c>
      <c r="GRD779" s="409" t="s">
        <v>758</v>
      </c>
      <c r="GRE779" s="409" t="s">
        <v>758</v>
      </c>
      <c r="GRF779" s="409" t="s">
        <v>758</v>
      </c>
      <c r="GRG779" s="409" t="s">
        <v>758</v>
      </c>
      <c r="GRH779" s="409" t="s">
        <v>758</v>
      </c>
      <c r="GRI779" s="409" t="s">
        <v>758</v>
      </c>
      <c r="GRJ779" s="409" t="s">
        <v>758</v>
      </c>
      <c r="GRK779" s="409" t="s">
        <v>758</v>
      </c>
      <c r="GRL779" s="409" t="s">
        <v>758</v>
      </c>
      <c r="GRM779" s="409" t="s">
        <v>758</v>
      </c>
      <c r="GRN779" s="409" t="s">
        <v>758</v>
      </c>
      <c r="GRO779" s="409" t="s">
        <v>758</v>
      </c>
      <c r="GRP779" s="409" t="s">
        <v>758</v>
      </c>
      <c r="GRQ779" s="409" t="s">
        <v>758</v>
      </c>
      <c r="GRR779" s="409" t="s">
        <v>758</v>
      </c>
      <c r="GRS779" s="409" t="s">
        <v>758</v>
      </c>
      <c r="GRT779" s="409" t="s">
        <v>758</v>
      </c>
      <c r="GRU779" s="409" t="s">
        <v>758</v>
      </c>
      <c r="GRV779" s="409" t="s">
        <v>758</v>
      </c>
      <c r="GRW779" s="409" t="s">
        <v>758</v>
      </c>
      <c r="GRX779" s="409" t="s">
        <v>758</v>
      </c>
      <c r="GRY779" s="409" t="s">
        <v>758</v>
      </c>
      <c r="GRZ779" s="409" t="s">
        <v>758</v>
      </c>
      <c r="GSA779" s="409" t="s">
        <v>758</v>
      </c>
      <c r="GSB779" s="409" t="s">
        <v>758</v>
      </c>
      <c r="GSC779" s="409" t="s">
        <v>758</v>
      </c>
      <c r="GSD779" s="409" t="s">
        <v>758</v>
      </c>
      <c r="GSE779" s="409" t="s">
        <v>758</v>
      </c>
      <c r="GSF779" s="409" t="s">
        <v>758</v>
      </c>
      <c r="GSG779" s="409" t="s">
        <v>758</v>
      </c>
      <c r="GSH779" s="409" t="s">
        <v>758</v>
      </c>
      <c r="GSI779" s="409" t="s">
        <v>758</v>
      </c>
      <c r="GSJ779" s="409" t="s">
        <v>758</v>
      </c>
      <c r="GSK779" s="409" t="s">
        <v>758</v>
      </c>
      <c r="GSL779" s="409" t="s">
        <v>758</v>
      </c>
      <c r="GSM779" s="409" t="s">
        <v>758</v>
      </c>
      <c r="GSN779" s="409" t="s">
        <v>758</v>
      </c>
      <c r="GSO779" s="409" t="s">
        <v>758</v>
      </c>
      <c r="GSP779" s="409" t="s">
        <v>758</v>
      </c>
      <c r="GSQ779" s="409" t="s">
        <v>758</v>
      </c>
      <c r="GSR779" s="409" t="s">
        <v>758</v>
      </c>
      <c r="GSS779" s="409" t="s">
        <v>758</v>
      </c>
      <c r="GST779" s="409" t="s">
        <v>758</v>
      </c>
      <c r="GSU779" s="409" t="s">
        <v>758</v>
      </c>
      <c r="GSV779" s="409" t="s">
        <v>758</v>
      </c>
      <c r="GSW779" s="409" t="s">
        <v>758</v>
      </c>
      <c r="GSX779" s="409" t="s">
        <v>758</v>
      </c>
      <c r="GSY779" s="409" t="s">
        <v>758</v>
      </c>
      <c r="GSZ779" s="409" t="s">
        <v>758</v>
      </c>
      <c r="GTA779" s="409" t="s">
        <v>758</v>
      </c>
      <c r="GTB779" s="409" t="s">
        <v>758</v>
      </c>
      <c r="GTC779" s="409" t="s">
        <v>758</v>
      </c>
      <c r="GTD779" s="409" t="s">
        <v>758</v>
      </c>
      <c r="GTE779" s="409" t="s">
        <v>758</v>
      </c>
      <c r="GTF779" s="409" t="s">
        <v>758</v>
      </c>
      <c r="GTG779" s="409" t="s">
        <v>758</v>
      </c>
      <c r="GTH779" s="409" t="s">
        <v>758</v>
      </c>
      <c r="GTI779" s="409" t="s">
        <v>758</v>
      </c>
      <c r="GTJ779" s="409" t="s">
        <v>758</v>
      </c>
      <c r="GTK779" s="409" t="s">
        <v>758</v>
      </c>
      <c r="GTL779" s="409" t="s">
        <v>758</v>
      </c>
      <c r="GTM779" s="409" t="s">
        <v>758</v>
      </c>
      <c r="GTN779" s="409" t="s">
        <v>758</v>
      </c>
      <c r="GTO779" s="409" t="s">
        <v>758</v>
      </c>
      <c r="GTP779" s="409" t="s">
        <v>758</v>
      </c>
      <c r="GTQ779" s="409" t="s">
        <v>758</v>
      </c>
      <c r="GTR779" s="409" t="s">
        <v>758</v>
      </c>
      <c r="GTS779" s="409" t="s">
        <v>758</v>
      </c>
      <c r="GTT779" s="409" t="s">
        <v>758</v>
      </c>
      <c r="GTU779" s="409" t="s">
        <v>758</v>
      </c>
      <c r="GTV779" s="409" t="s">
        <v>758</v>
      </c>
      <c r="GTW779" s="409" t="s">
        <v>758</v>
      </c>
      <c r="GTX779" s="409" t="s">
        <v>758</v>
      </c>
      <c r="GTY779" s="409" t="s">
        <v>758</v>
      </c>
      <c r="GTZ779" s="409" t="s">
        <v>758</v>
      </c>
      <c r="GUA779" s="409" t="s">
        <v>758</v>
      </c>
      <c r="GUB779" s="409" t="s">
        <v>758</v>
      </c>
      <c r="GUC779" s="409" t="s">
        <v>758</v>
      </c>
      <c r="GUD779" s="409" t="s">
        <v>758</v>
      </c>
      <c r="GUE779" s="409" t="s">
        <v>758</v>
      </c>
      <c r="GUF779" s="409" t="s">
        <v>758</v>
      </c>
      <c r="GUG779" s="409" t="s">
        <v>758</v>
      </c>
      <c r="GUH779" s="409" t="s">
        <v>758</v>
      </c>
      <c r="GUI779" s="409" t="s">
        <v>758</v>
      </c>
      <c r="GUJ779" s="409" t="s">
        <v>758</v>
      </c>
      <c r="GUK779" s="409" t="s">
        <v>758</v>
      </c>
      <c r="GUL779" s="409" t="s">
        <v>758</v>
      </c>
      <c r="GUM779" s="409" t="s">
        <v>758</v>
      </c>
      <c r="GUN779" s="409" t="s">
        <v>758</v>
      </c>
      <c r="GUO779" s="409" t="s">
        <v>758</v>
      </c>
      <c r="GUP779" s="409" t="s">
        <v>758</v>
      </c>
      <c r="GUQ779" s="409" t="s">
        <v>758</v>
      </c>
      <c r="GUR779" s="409" t="s">
        <v>758</v>
      </c>
      <c r="GUS779" s="409" t="s">
        <v>758</v>
      </c>
      <c r="GUT779" s="409" t="s">
        <v>758</v>
      </c>
      <c r="GUU779" s="409" t="s">
        <v>758</v>
      </c>
      <c r="GUV779" s="409" t="s">
        <v>758</v>
      </c>
      <c r="GUW779" s="409" t="s">
        <v>758</v>
      </c>
      <c r="GUX779" s="409" t="s">
        <v>758</v>
      </c>
      <c r="GUY779" s="409" t="s">
        <v>758</v>
      </c>
      <c r="GUZ779" s="409" t="s">
        <v>758</v>
      </c>
      <c r="GVA779" s="409" t="s">
        <v>758</v>
      </c>
      <c r="GVB779" s="409" t="s">
        <v>758</v>
      </c>
      <c r="GVC779" s="409" t="s">
        <v>758</v>
      </c>
      <c r="GVD779" s="409" t="s">
        <v>758</v>
      </c>
      <c r="GVE779" s="409" t="s">
        <v>758</v>
      </c>
      <c r="GVF779" s="409" t="s">
        <v>758</v>
      </c>
      <c r="GVG779" s="409" t="s">
        <v>758</v>
      </c>
      <c r="GVH779" s="409" t="s">
        <v>758</v>
      </c>
      <c r="GVI779" s="409" t="s">
        <v>758</v>
      </c>
      <c r="GVJ779" s="409" t="s">
        <v>758</v>
      </c>
      <c r="GVK779" s="409" t="s">
        <v>758</v>
      </c>
      <c r="GVL779" s="409" t="s">
        <v>758</v>
      </c>
      <c r="GVM779" s="409" t="s">
        <v>758</v>
      </c>
      <c r="GVN779" s="409" t="s">
        <v>758</v>
      </c>
      <c r="GVO779" s="409" t="s">
        <v>758</v>
      </c>
      <c r="GVP779" s="409" t="s">
        <v>758</v>
      </c>
      <c r="GVQ779" s="409" t="s">
        <v>758</v>
      </c>
      <c r="GVR779" s="409" t="s">
        <v>758</v>
      </c>
      <c r="GVS779" s="409" t="s">
        <v>758</v>
      </c>
      <c r="GVT779" s="409" t="s">
        <v>758</v>
      </c>
      <c r="GVU779" s="409" t="s">
        <v>758</v>
      </c>
      <c r="GVV779" s="409" t="s">
        <v>758</v>
      </c>
      <c r="GVW779" s="409" t="s">
        <v>758</v>
      </c>
      <c r="GVX779" s="409" t="s">
        <v>758</v>
      </c>
      <c r="GVY779" s="409" t="s">
        <v>758</v>
      </c>
      <c r="GVZ779" s="409" t="s">
        <v>758</v>
      </c>
      <c r="GWA779" s="409" t="s">
        <v>758</v>
      </c>
      <c r="GWB779" s="409" t="s">
        <v>758</v>
      </c>
      <c r="GWC779" s="409" t="s">
        <v>758</v>
      </c>
      <c r="GWD779" s="409" t="s">
        <v>758</v>
      </c>
      <c r="GWE779" s="409" t="s">
        <v>758</v>
      </c>
      <c r="GWF779" s="409" t="s">
        <v>758</v>
      </c>
      <c r="GWG779" s="409" t="s">
        <v>758</v>
      </c>
      <c r="GWH779" s="409" t="s">
        <v>758</v>
      </c>
      <c r="GWI779" s="409" t="s">
        <v>758</v>
      </c>
      <c r="GWJ779" s="409" t="s">
        <v>758</v>
      </c>
      <c r="GWK779" s="409" t="s">
        <v>758</v>
      </c>
      <c r="GWL779" s="409" t="s">
        <v>758</v>
      </c>
      <c r="GWM779" s="409" t="s">
        <v>758</v>
      </c>
      <c r="GWN779" s="409" t="s">
        <v>758</v>
      </c>
      <c r="GWO779" s="409" t="s">
        <v>758</v>
      </c>
      <c r="GWP779" s="409" t="s">
        <v>758</v>
      </c>
      <c r="GWQ779" s="409" t="s">
        <v>758</v>
      </c>
      <c r="GWR779" s="409" t="s">
        <v>758</v>
      </c>
      <c r="GWS779" s="409" t="s">
        <v>758</v>
      </c>
      <c r="GWT779" s="409" t="s">
        <v>758</v>
      </c>
      <c r="GWU779" s="409" t="s">
        <v>758</v>
      </c>
      <c r="GWV779" s="409" t="s">
        <v>758</v>
      </c>
      <c r="GWW779" s="409" t="s">
        <v>758</v>
      </c>
      <c r="GWX779" s="409" t="s">
        <v>758</v>
      </c>
      <c r="GWY779" s="409" t="s">
        <v>758</v>
      </c>
      <c r="GWZ779" s="409" t="s">
        <v>758</v>
      </c>
      <c r="GXA779" s="409" t="s">
        <v>758</v>
      </c>
      <c r="GXB779" s="409" t="s">
        <v>758</v>
      </c>
      <c r="GXC779" s="409" t="s">
        <v>758</v>
      </c>
      <c r="GXD779" s="409" t="s">
        <v>758</v>
      </c>
      <c r="GXE779" s="409" t="s">
        <v>758</v>
      </c>
      <c r="GXF779" s="409" t="s">
        <v>758</v>
      </c>
      <c r="GXG779" s="409" t="s">
        <v>758</v>
      </c>
      <c r="GXH779" s="409" t="s">
        <v>758</v>
      </c>
      <c r="GXI779" s="409" t="s">
        <v>758</v>
      </c>
      <c r="GXJ779" s="409" t="s">
        <v>758</v>
      </c>
      <c r="GXK779" s="409" t="s">
        <v>758</v>
      </c>
      <c r="GXL779" s="409" t="s">
        <v>758</v>
      </c>
      <c r="GXM779" s="409" t="s">
        <v>758</v>
      </c>
      <c r="GXN779" s="409" t="s">
        <v>758</v>
      </c>
      <c r="GXO779" s="409" t="s">
        <v>758</v>
      </c>
      <c r="GXP779" s="409" t="s">
        <v>758</v>
      </c>
      <c r="GXQ779" s="409" t="s">
        <v>758</v>
      </c>
      <c r="GXR779" s="409" t="s">
        <v>758</v>
      </c>
      <c r="GXS779" s="409" t="s">
        <v>758</v>
      </c>
      <c r="GXT779" s="409" t="s">
        <v>758</v>
      </c>
      <c r="GXU779" s="409" t="s">
        <v>758</v>
      </c>
      <c r="GXV779" s="409" t="s">
        <v>758</v>
      </c>
      <c r="GXW779" s="409" t="s">
        <v>758</v>
      </c>
      <c r="GXX779" s="409" t="s">
        <v>758</v>
      </c>
      <c r="GXY779" s="409" t="s">
        <v>758</v>
      </c>
      <c r="GXZ779" s="409" t="s">
        <v>758</v>
      </c>
      <c r="GYA779" s="409" t="s">
        <v>758</v>
      </c>
      <c r="GYB779" s="409" t="s">
        <v>758</v>
      </c>
      <c r="GYC779" s="409" t="s">
        <v>758</v>
      </c>
      <c r="GYD779" s="409" t="s">
        <v>758</v>
      </c>
      <c r="GYE779" s="409" t="s">
        <v>758</v>
      </c>
      <c r="GYF779" s="409" t="s">
        <v>758</v>
      </c>
      <c r="GYG779" s="409" t="s">
        <v>758</v>
      </c>
      <c r="GYH779" s="409" t="s">
        <v>758</v>
      </c>
      <c r="GYI779" s="409" t="s">
        <v>758</v>
      </c>
      <c r="GYJ779" s="409" t="s">
        <v>758</v>
      </c>
      <c r="GYK779" s="409" t="s">
        <v>758</v>
      </c>
      <c r="GYL779" s="409" t="s">
        <v>758</v>
      </c>
      <c r="GYM779" s="409" t="s">
        <v>758</v>
      </c>
      <c r="GYN779" s="409" t="s">
        <v>758</v>
      </c>
      <c r="GYO779" s="409" t="s">
        <v>758</v>
      </c>
      <c r="GYP779" s="409" t="s">
        <v>758</v>
      </c>
      <c r="GYQ779" s="409" t="s">
        <v>758</v>
      </c>
      <c r="GYR779" s="409" t="s">
        <v>758</v>
      </c>
      <c r="GYS779" s="409" t="s">
        <v>758</v>
      </c>
      <c r="GYT779" s="409" t="s">
        <v>758</v>
      </c>
      <c r="GYU779" s="409" t="s">
        <v>758</v>
      </c>
      <c r="GYV779" s="409" t="s">
        <v>758</v>
      </c>
      <c r="GYW779" s="409" t="s">
        <v>758</v>
      </c>
      <c r="GYX779" s="409" t="s">
        <v>758</v>
      </c>
      <c r="GYY779" s="409" t="s">
        <v>758</v>
      </c>
      <c r="GYZ779" s="409" t="s">
        <v>758</v>
      </c>
      <c r="GZA779" s="409" t="s">
        <v>758</v>
      </c>
      <c r="GZB779" s="409" t="s">
        <v>758</v>
      </c>
      <c r="GZC779" s="409" t="s">
        <v>758</v>
      </c>
      <c r="GZD779" s="409" t="s">
        <v>758</v>
      </c>
      <c r="GZE779" s="409" t="s">
        <v>758</v>
      </c>
      <c r="GZF779" s="409" t="s">
        <v>758</v>
      </c>
      <c r="GZG779" s="409" t="s">
        <v>758</v>
      </c>
      <c r="GZH779" s="409" t="s">
        <v>758</v>
      </c>
      <c r="GZI779" s="409" t="s">
        <v>758</v>
      </c>
      <c r="GZJ779" s="409" t="s">
        <v>758</v>
      </c>
      <c r="GZK779" s="409" t="s">
        <v>758</v>
      </c>
      <c r="GZL779" s="409" t="s">
        <v>758</v>
      </c>
      <c r="GZM779" s="409" t="s">
        <v>758</v>
      </c>
      <c r="GZN779" s="409" t="s">
        <v>758</v>
      </c>
      <c r="GZO779" s="409" t="s">
        <v>758</v>
      </c>
      <c r="GZP779" s="409" t="s">
        <v>758</v>
      </c>
      <c r="GZQ779" s="409" t="s">
        <v>758</v>
      </c>
      <c r="GZR779" s="409" t="s">
        <v>758</v>
      </c>
      <c r="GZS779" s="409" t="s">
        <v>758</v>
      </c>
      <c r="GZT779" s="409" t="s">
        <v>758</v>
      </c>
      <c r="GZU779" s="409" t="s">
        <v>758</v>
      </c>
      <c r="GZV779" s="409" t="s">
        <v>758</v>
      </c>
      <c r="GZW779" s="409" t="s">
        <v>758</v>
      </c>
      <c r="GZX779" s="409" t="s">
        <v>758</v>
      </c>
      <c r="GZY779" s="409" t="s">
        <v>758</v>
      </c>
      <c r="GZZ779" s="409" t="s">
        <v>758</v>
      </c>
      <c r="HAA779" s="409" t="s">
        <v>758</v>
      </c>
      <c r="HAB779" s="409" t="s">
        <v>758</v>
      </c>
      <c r="HAC779" s="409" t="s">
        <v>758</v>
      </c>
      <c r="HAD779" s="409" t="s">
        <v>758</v>
      </c>
      <c r="HAE779" s="409" t="s">
        <v>758</v>
      </c>
      <c r="HAF779" s="409" t="s">
        <v>758</v>
      </c>
      <c r="HAG779" s="409" t="s">
        <v>758</v>
      </c>
      <c r="HAH779" s="409" t="s">
        <v>758</v>
      </c>
      <c r="HAI779" s="409" t="s">
        <v>758</v>
      </c>
      <c r="HAJ779" s="409" t="s">
        <v>758</v>
      </c>
      <c r="HAK779" s="409" t="s">
        <v>758</v>
      </c>
      <c r="HAL779" s="409" t="s">
        <v>758</v>
      </c>
      <c r="HAM779" s="409" t="s">
        <v>758</v>
      </c>
      <c r="HAN779" s="409" t="s">
        <v>758</v>
      </c>
      <c r="HAO779" s="409" t="s">
        <v>758</v>
      </c>
      <c r="HAP779" s="409" t="s">
        <v>758</v>
      </c>
      <c r="HAQ779" s="409" t="s">
        <v>758</v>
      </c>
      <c r="HAR779" s="409" t="s">
        <v>758</v>
      </c>
      <c r="HAS779" s="409" t="s">
        <v>758</v>
      </c>
      <c r="HAT779" s="409" t="s">
        <v>758</v>
      </c>
      <c r="HAU779" s="409" t="s">
        <v>758</v>
      </c>
      <c r="HAV779" s="409" t="s">
        <v>758</v>
      </c>
      <c r="HAW779" s="409" t="s">
        <v>758</v>
      </c>
      <c r="HAX779" s="409" t="s">
        <v>758</v>
      </c>
      <c r="HAY779" s="409" t="s">
        <v>758</v>
      </c>
      <c r="HAZ779" s="409" t="s">
        <v>758</v>
      </c>
      <c r="HBA779" s="409" t="s">
        <v>758</v>
      </c>
      <c r="HBB779" s="409" t="s">
        <v>758</v>
      </c>
      <c r="HBC779" s="409" t="s">
        <v>758</v>
      </c>
      <c r="HBD779" s="409" t="s">
        <v>758</v>
      </c>
      <c r="HBE779" s="409" t="s">
        <v>758</v>
      </c>
      <c r="HBF779" s="409" t="s">
        <v>758</v>
      </c>
      <c r="HBG779" s="409" t="s">
        <v>758</v>
      </c>
      <c r="HBH779" s="409" t="s">
        <v>758</v>
      </c>
      <c r="HBI779" s="409" t="s">
        <v>758</v>
      </c>
      <c r="HBJ779" s="409" t="s">
        <v>758</v>
      </c>
      <c r="HBK779" s="409" t="s">
        <v>758</v>
      </c>
      <c r="HBL779" s="409" t="s">
        <v>758</v>
      </c>
      <c r="HBM779" s="409" t="s">
        <v>758</v>
      </c>
      <c r="HBN779" s="409" t="s">
        <v>758</v>
      </c>
      <c r="HBO779" s="409" t="s">
        <v>758</v>
      </c>
      <c r="HBP779" s="409" t="s">
        <v>758</v>
      </c>
      <c r="HBQ779" s="409" t="s">
        <v>758</v>
      </c>
      <c r="HBR779" s="409" t="s">
        <v>758</v>
      </c>
      <c r="HBS779" s="409" t="s">
        <v>758</v>
      </c>
      <c r="HBT779" s="409" t="s">
        <v>758</v>
      </c>
      <c r="HBU779" s="409" t="s">
        <v>758</v>
      </c>
      <c r="HBV779" s="409" t="s">
        <v>758</v>
      </c>
      <c r="HBW779" s="409" t="s">
        <v>758</v>
      </c>
      <c r="HBX779" s="409" t="s">
        <v>758</v>
      </c>
      <c r="HBY779" s="409" t="s">
        <v>758</v>
      </c>
      <c r="HBZ779" s="409" t="s">
        <v>758</v>
      </c>
      <c r="HCA779" s="409" t="s">
        <v>758</v>
      </c>
      <c r="HCB779" s="409" t="s">
        <v>758</v>
      </c>
      <c r="HCC779" s="409" t="s">
        <v>758</v>
      </c>
      <c r="HCD779" s="409" t="s">
        <v>758</v>
      </c>
      <c r="HCE779" s="409" t="s">
        <v>758</v>
      </c>
      <c r="HCF779" s="409" t="s">
        <v>758</v>
      </c>
      <c r="HCG779" s="409" t="s">
        <v>758</v>
      </c>
      <c r="HCH779" s="409" t="s">
        <v>758</v>
      </c>
      <c r="HCI779" s="409" t="s">
        <v>758</v>
      </c>
      <c r="HCJ779" s="409" t="s">
        <v>758</v>
      </c>
      <c r="HCK779" s="409" t="s">
        <v>758</v>
      </c>
      <c r="HCL779" s="409" t="s">
        <v>758</v>
      </c>
      <c r="HCM779" s="409" t="s">
        <v>758</v>
      </c>
      <c r="HCN779" s="409" t="s">
        <v>758</v>
      </c>
      <c r="HCO779" s="409" t="s">
        <v>758</v>
      </c>
      <c r="HCP779" s="409" t="s">
        <v>758</v>
      </c>
      <c r="HCQ779" s="409" t="s">
        <v>758</v>
      </c>
      <c r="HCR779" s="409" t="s">
        <v>758</v>
      </c>
      <c r="HCS779" s="409" t="s">
        <v>758</v>
      </c>
      <c r="HCT779" s="409" t="s">
        <v>758</v>
      </c>
      <c r="HCU779" s="409" t="s">
        <v>758</v>
      </c>
      <c r="HCV779" s="409" t="s">
        <v>758</v>
      </c>
      <c r="HCW779" s="409" t="s">
        <v>758</v>
      </c>
      <c r="HCX779" s="409" t="s">
        <v>758</v>
      </c>
      <c r="HCY779" s="409" t="s">
        <v>758</v>
      </c>
      <c r="HCZ779" s="409" t="s">
        <v>758</v>
      </c>
      <c r="HDA779" s="409" t="s">
        <v>758</v>
      </c>
      <c r="HDB779" s="409" t="s">
        <v>758</v>
      </c>
      <c r="HDC779" s="409" t="s">
        <v>758</v>
      </c>
      <c r="HDD779" s="409" t="s">
        <v>758</v>
      </c>
      <c r="HDE779" s="409" t="s">
        <v>758</v>
      </c>
      <c r="HDF779" s="409" t="s">
        <v>758</v>
      </c>
      <c r="HDG779" s="409" t="s">
        <v>758</v>
      </c>
      <c r="HDH779" s="409" t="s">
        <v>758</v>
      </c>
      <c r="HDI779" s="409" t="s">
        <v>758</v>
      </c>
      <c r="HDJ779" s="409" t="s">
        <v>758</v>
      </c>
      <c r="HDK779" s="409" t="s">
        <v>758</v>
      </c>
      <c r="HDL779" s="409" t="s">
        <v>758</v>
      </c>
      <c r="HDM779" s="409" t="s">
        <v>758</v>
      </c>
      <c r="HDN779" s="409" t="s">
        <v>758</v>
      </c>
      <c r="HDO779" s="409" t="s">
        <v>758</v>
      </c>
      <c r="HDP779" s="409" t="s">
        <v>758</v>
      </c>
      <c r="HDQ779" s="409" t="s">
        <v>758</v>
      </c>
      <c r="HDR779" s="409" t="s">
        <v>758</v>
      </c>
      <c r="HDS779" s="409" t="s">
        <v>758</v>
      </c>
      <c r="HDT779" s="409" t="s">
        <v>758</v>
      </c>
      <c r="HDU779" s="409" t="s">
        <v>758</v>
      </c>
      <c r="HDV779" s="409" t="s">
        <v>758</v>
      </c>
      <c r="HDW779" s="409" t="s">
        <v>758</v>
      </c>
      <c r="HDX779" s="409" t="s">
        <v>758</v>
      </c>
      <c r="HDY779" s="409" t="s">
        <v>758</v>
      </c>
      <c r="HDZ779" s="409" t="s">
        <v>758</v>
      </c>
      <c r="HEA779" s="409" t="s">
        <v>758</v>
      </c>
      <c r="HEB779" s="409" t="s">
        <v>758</v>
      </c>
      <c r="HEC779" s="409" t="s">
        <v>758</v>
      </c>
      <c r="HED779" s="409" t="s">
        <v>758</v>
      </c>
      <c r="HEE779" s="409" t="s">
        <v>758</v>
      </c>
      <c r="HEF779" s="409" t="s">
        <v>758</v>
      </c>
      <c r="HEG779" s="409" t="s">
        <v>758</v>
      </c>
      <c r="HEH779" s="409" t="s">
        <v>758</v>
      </c>
      <c r="HEI779" s="409" t="s">
        <v>758</v>
      </c>
      <c r="HEJ779" s="409" t="s">
        <v>758</v>
      </c>
      <c r="HEK779" s="409" t="s">
        <v>758</v>
      </c>
      <c r="HEL779" s="409" t="s">
        <v>758</v>
      </c>
      <c r="HEM779" s="409" t="s">
        <v>758</v>
      </c>
      <c r="HEN779" s="409" t="s">
        <v>758</v>
      </c>
      <c r="HEO779" s="409" t="s">
        <v>758</v>
      </c>
      <c r="HEP779" s="409" t="s">
        <v>758</v>
      </c>
      <c r="HEQ779" s="409" t="s">
        <v>758</v>
      </c>
      <c r="HER779" s="409" t="s">
        <v>758</v>
      </c>
      <c r="HES779" s="409" t="s">
        <v>758</v>
      </c>
      <c r="HET779" s="409" t="s">
        <v>758</v>
      </c>
      <c r="HEU779" s="409" t="s">
        <v>758</v>
      </c>
      <c r="HEV779" s="409" t="s">
        <v>758</v>
      </c>
      <c r="HEW779" s="409" t="s">
        <v>758</v>
      </c>
      <c r="HEX779" s="409" t="s">
        <v>758</v>
      </c>
      <c r="HEY779" s="409" t="s">
        <v>758</v>
      </c>
      <c r="HEZ779" s="409" t="s">
        <v>758</v>
      </c>
      <c r="HFA779" s="409" t="s">
        <v>758</v>
      </c>
      <c r="HFB779" s="409" t="s">
        <v>758</v>
      </c>
      <c r="HFC779" s="409" t="s">
        <v>758</v>
      </c>
      <c r="HFD779" s="409" t="s">
        <v>758</v>
      </c>
      <c r="HFE779" s="409" t="s">
        <v>758</v>
      </c>
      <c r="HFF779" s="409" t="s">
        <v>758</v>
      </c>
      <c r="HFG779" s="409" t="s">
        <v>758</v>
      </c>
      <c r="HFH779" s="409" t="s">
        <v>758</v>
      </c>
      <c r="HFI779" s="409" t="s">
        <v>758</v>
      </c>
      <c r="HFJ779" s="409" t="s">
        <v>758</v>
      </c>
      <c r="HFK779" s="409" t="s">
        <v>758</v>
      </c>
      <c r="HFL779" s="409" t="s">
        <v>758</v>
      </c>
      <c r="HFM779" s="409" t="s">
        <v>758</v>
      </c>
      <c r="HFN779" s="409" t="s">
        <v>758</v>
      </c>
      <c r="HFO779" s="409" t="s">
        <v>758</v>
      </c>
      <c r="HFP779" s="409" t="s">
        <v>758</v>
      </c>
      <c r="HFQ779" s="409" t="s">
        <v>758</v>
      </c>
      <c r="HFR779" s="409" t="s">
        <v>758</v>
      </c>
      <c r="HFS779" s="409" t="s">
        <v>758</v>
      </c>
      <c r="HFT779" s="409" t="s">
        <v>758</v>
      </c>
      <c r="HFU779" s="409" t="s">
        <v>758</v>
      </c>
      <c r="HFV779" s="409" t="s">
        <v>758</v>
      </c>
      <c r="HFW779" s="409" t="s">
        <v>758</v>
      </c>
      <c r="HFX779" s="409" t="s">
        <v>758</v>
      </c>
      <c r="HFY779" s="409" t="s">
        <v>758</v>
      </c>
      <c r="HFZ779" s="409" t="s">
        <v>758</v>
      </c>
      <c r="HGA779" s="409" t="s">
        <v>758</v>
      </c>
      <c r="HGB779" s="409" t="s">
        <v>758</v>
      </c>
      <c r="HGC779" s="409" t="s">
        <v>758</v>
      </c>
      <c r="HGD779" s="409" t="s">
        <v>758</v>
      </c>
      <c r="HGE779" s="409" t="s">
        <v>758</v>
      </c>
      <c r="HGF779" s="409" t="s">
        <v>758</v>
      </c>
      <c r="HGG779" s="409" t="s">
        <v>758</v>
      </c>
      <c r="HGH779" s="409" t="s">
        <v>758</v>
      </c>
      <c r="HGI779" s="409" t="s">
        <v>758</v>
      </c>
      <c r="HGJ779" s="409" t="s">
        <v>758</v>
      </c>
      <c r="HGK779" s="409" t="s">
        <v>758</v>
      </c>
      <c r="HGL779" s="409" t="s">
        <v>758</v>
      </c>
      <c r="HGM779" s="409" t="s">
        <v>758</v>
      </c>
      <c r="HGN779" s="409" t="s">
        <v>758</v>
      </c>
      <c r="HGO779" s="409" t="s">
        <v>758</v>
      </c>
      <c r="HGP779" s="409" t="s">
        <v>758</v>
      </c>
      <c r="HGQ779" s="409" t="s">
        <v>758</v>
      </c>
      <c r="HGR779" s="409" t="s">
        <v>758</v>
      </c>
      <c r="HGS779" s="409" t="s">
        <v>758</v>
      </c>
      <c r="HGT779" s="409" t="s">
        <v>758</v>
      </c>
      <c r="HGU779" s="409" t="s">
        <v>758</v>
      </c>
      <c r="HGV779" s="409" t="s">
        <v>758</v>
      </c>
      <c r="HGW779" s="409" t="s">
        <v>758</v>
      </c>
      <c r="HGX779" s="409" t="s">
        <v>758</v>
      </c>
      <c r="HGY779" s="409" t="s">
        <v>758</v>
      </c>
      <c r="HGZ779" s="409" t="s">
        <v>758</v>
      </c>
      <c r="HHA779" s="409" t="s">
        <v>758</v>
      </c>
      <c r="HHB779" s="409" t="s">
        <v>758</v>
      </c>
      <c r="HHC779" s="409" t="s">
        <v>758</v>
      </c>
      <c r="HHD779" s="409" t="s">
        <v>758</v>
      </c>
      <c r="HHE779" s="409" t="s">
        <v>758</v>
      </c>
      <c r="HHF779" s="409" t="s">
        <v>758</v>
      </c>
      <c r="HHG779" s="409" t="s">
        <v>758</v>
      </c>
      <c r="HHH779" s="409" t="s">
        <v>758</v>
      </c>
      <c r="HHI779" s="409" t="s">
        <v>758</v>
      </c>
      <c r="HHJ779" s="409" t="s">
        <v>758</v>
      </c>
      <c r="HHK779" s="409" t="s">
        <v>758</v>
      </c>
      <c r="HHL779" s="409" t="s">
        <v>758</v>
      </c>
      <c r="HHM779" s="409" t="s">
        <v>758</v>
      </c>
      <c r="HHN779" s="409" t="s">
        <v>758</v>
      </c>
      <c r="HHO779" s="409" t="s">
        <v>758</v>
      </c>
      <c r="HHP779" s="409" t="s">
        <v>758</v>
      </c>
      <c r="HHQ779" s="409" t="s">
        <v>758</v>
      </c>
      <c r="HHR779" s="409" t="s">
        <v>758</v>
      </c>
      <c r="HHS779" s="409" t="s">
        <v>758</v>
      </c>
      <c r="HHT779" s="409" t="s">
        <v>758</v>
      </c>
      <c r="HHU779" s="409" t="s">
        <v>758</v>
      </c>
      <c r="HHV779" s="409" t="s">
        <v>758</v>
      </c>
      <c r="HHW779" s="409" t="s">
        <v>758</v>
      </c>
      <c r="HHX779" s="409" t="s">
        <v>758</v>
      </c>
      <c r="HHY779" s="409" t="s">
        <v>758</v>
      </c>
      <c r="HHZ779" s="409" t="s">
        <v>758</v>
      </c>
      <c r="HIA779" s="409" t="s">
        <v>758</v>
      </c>
      <c r="HIB779" s="409" t="s">
        <v>758</v>
      </c>
      <c r="HIC779" s="409" t="s">
        <v>758</v>
      </c>
      <c r="HID779" s="409" t="s">
        <v>758</v>
      </c>
      <c r="HIE779" s="409" t="s">
        <v>758</v>
      </c>
      <c r="HIF779" s="409" t="s">
        <v>758</v>
      </c>
      <c r="HIG779" s="409" t="s">
        <v>758</v>
      </c>
      <c r="HIH779" s="409" t="s">
        <v>758</v>
      </c>
      <c r="HII779" s="409" t="s">
        <v>758</v>
      </c>
      <c r="HIJ779" s="409" t="s">
        <v>758</v>
      </c>
      <c r="HIK779" s="409" t="s">
        <v>758</v>
      </c>
      <c r="HIL779" s="409" t="s">
        <v>758</v>
      </c>
      <c r="HIM779" s="409" t="s">
        <v>758</v>
      </c>
      <c r="HIN779" s="409" t="s">
        <v>758</v>
      </c>
      <c r="HIO779" s="409" t="s">
        <v>758</v>
      </c>
      <c r="HIP779" s="409" t="s">
        <v>758</v>
      </c>
      <c r="HIQ779" s="409" t="s">
        <v>758</v>
      </c>
      <c r="HIR779" s="409" t="s">
        <v>758</v>
      </c>
      <c r="HIS779" s="409" t="s">
        <v>758</v>
      </c>
      <c r="HIT779" s="409" t="s">
        <v>758</v>
      </c>
      <c r="HIU779" s="409" t="s">
        <v>758</v>
      </c>
      <c r="HIV779" s="409" t="s">
        <v>758</v>
      </c>
      <c r="HIW779" s="409" t="s">
        <v>758</v>
      </c>
      <c r="HIX779" s="409" t="s">
        <v>758</v>
      </c>
      <c r="HIY779" s="409" t="s">
        <v>758</v>
      </c>
      <c r="HIZ779" s="409" t="s">
        <v>758</v>
      </c>
      <c r="HJA779" s="409" t="s">
        <v>758</v>
      </c>
      <c r="HJB779" s="409" t="s">
        <v>758</v>
      </c>
      <c r="HJC779" s="409" t="s">
        <v>758</v>
      </c>
      <c r="HJD779" s="409" t="s">
        <v>758</v>
      </c>
      <c r="HJE779" s="409" t="s">
        <v>758</v>
      </c>
      <c r="HJF779" s="409" t="s">
        <v>758</v>
      </c>
      <c r="HJG779" s="409" t="s">
        <v>758</v>
      </c>
      <c r="HJH779" s="409" t="s">
        <v>758</v>
      </c>
      <c r="HJI779" s="409" t="s">
        <v>758</v>
      </c>
      <c r="HJJ779" s="409" t="s">
        <v>758</v>
      </c>
      <c r="HJK779" s="409" t="s">
        <v>758</v>
      </c>
      <c r="HJL779" s="409" t="s">
        <v>758</v>
      </c>
      <c r="HJM779" s="409" t="s">
        <v>758</v>
      </c>
      <c r="HJN779" s="409" t="s">
        <v>758</v>
      </c>
      <c r="HJO779" s="409" t="s">
        <v>758</v>
      </c>
      <c r="HJP779" s="409" t="s">
        <v>758</v>
      </c>
      <c r="HJQ779" s="409" t="s">
        <v>758</v>
      </c>
      <c r="HJR779" s="409" t="s">
        <v>758</v>
      </c>
      <c r="HJS779" s="409" t="s">
        <v>758</v>
      </c>
      <c r="HJT779" s="409" t="s">
        <v>758</v>
      </c>
      <c r="HJU779" s="409" t="s">
        <v>758</v>
      </c>
      <c r="HJV779" s="409" t="s">
        <v>758</v>
      </c>
      <c r="HJW779" s="409" t="s">
        <v>758</v>
      </c>
      <c r="HJX779" s="409" t="s">
        <v>758</v>
      </c>
      <c r="HJY779" s="409" t="s">
        <v>758</v>
      </c>
      <c r="HJZ779" s="409" t="s">
        <v>758</v>
      </c>
      <c r="HKA779" s="409" t="s">
        <v>758</v>
      </c>
      <c r="HKB779" s="409" t="s">
        <v>758</v>
      </c>
      <c r="HKC779" s="409" t="s">
        <v>758</v>
      </c>
      <c r="HKD779" s="409" t="s">
        <v>758</v>
      </c>
      <c r="HKE779" s="409" t="s">
        <v>758</v>
      </c>
      <c r="HKF779" s="409" t="s">
        <v>758</v>
      </c>
      <c r="HKG779" s="409" t="s">
        <v>758</v>
      </c>
      <c r="HKH779" s="409" t="s">
        <v>758</v>
      </c>
      <c r="HKI779" s="409" t="s">
        <v>758</v>
      </c>
      <c r="HKJ779" s="409" t="s">
        <v>758</v>
      </c>
      <c r="HKK779" s="409" t="s">
        <v>758</v>
      </c>
      <c r="HKL779" s="409" t="s">
        <v>758</v>
      </c>
      <c r="HKM779" s="409" t="s">
        <v>758</v>
      </c>
      <c r="HKN779" s="409" t="s">
        <v>758</v>
      </c>
      <c r="HKO779" s="409" t="s">
        <v>758</v>
      </c>
      <c r="HKP779" s="409" t="s">
        <v>758</v>
      </c>
      <c r="HKQ779" s="409" t="s">
        <v>758</v>
      </c>
      <c r="HKR779" s="409" t="s">
        <v>758</v>
      </c>
      <c r="HKS779" s="409" t="s">
        <v>758</v>
      </c>
      <c r="HKT779" s="409" t="s">
        <v>758</v>
      </c>
      <c r="HKU779" s="409" t="s">
        <v>758</v>
      </c>
      <c r="HKV779" s="409" t="s">
        <v>758</v>
      </c>
      <c r="HKW779" s="409" t="s">
        <v>758</v>
      </c>
      <c r="HKX779" s="409" t="s">
        <v>758</v>
      </c>
      <c r="HKY779" s="409" t="s">
        <v>758</v>
      </c>
      <c r="HKZ779" s="409" t="s">
        <v>758</v>
      </c>
      <c r="HLA779" s="409" t="s">
        <v>758</v>
      </c>
      <c r="HLB779" s="409" t="s">
        <v>758</v>
      </c>
      <c r="HLC779" s="409" t="s">
        <v>758</v>
      </c>
      <c r="HLD779" s="409" t="s">
        <v>758</v>
      </c>
      <c r="HLE779" s="409" t="s">
        <v>758</v>
      </c>
      <c r="HLF779" s="409" t="s">
        <v>758</v>
      </c>
      <c r="HLG779" s="409" t="s">
        <v>758</v>
      </c>
      <c r="HLH779" s="409" t="s">
        <v>758</v>
      </c>
      <c r="HLI779" s="409" t="s">
        <v>758</v>
      </c>
      <c r="HLJ779" s="409" t="s">
        <v>758</v>
      </c>
      <c r="HLK779" s="409" t="s">
        <v>758</v>
      </c>
      <c r="HLL779" s="409" t="s">
        <v>758</v>
      </c>
      <c r="HLM779" s="409" t="s">
        <v>758</v>
      </c>
      <c r="HLN779" s="409" t="s">
        <v>758</v>
      </c>
      <c r="HLO779" s="409" t="s">
        <v>758</v>
      </c>
      <c r="HLP779" s="409" t="s">
        <v>758</v>
      </c>
      <c r="HLQ779" s="409" t="s">
        <v>758</v>
      </c>
      <c r="HLR779" s="409" t="s">
        <v>758</v>
      </c>
      <c r="HLS779" s="409" t="s">
        <v>758</v>
      </c>
      <c r="HLT779" s="409" t="s">
        <v>758</v>
      </c>
      <c r="HLU779" s="409" t="s">
        <v>758</v>
      </c>
      <c r="HLV779" s="409" t="s">
        <v>758</v>
      </c>
      <c r="HLW779" s="409" t="s">
        <v>758</v>
      </c>
      <c r="HLX779" s="409" t="s">
        <v>758</v>
      </c>
      <c r="HLY779" s="409" t="s">
        <v>758</v>
      </c>
      <c r="HLZ779" s="409" t="s">
        <v>758</v>
      </c>
      <c r="HMA779" s="409" t="s">
        <v>758</v>
      </c>
      <c r="HMB779" s="409" t="s">
        <v>758</v>
      </c>
      <c r="HMC779" s="409" t="s">
        <v>758</v>
      </c>
      <c r="HMD779" s="409" t="s">
        <v>758</v>
      </c>
      <c r="HME779" s="409" t="s">
        <v>758</v>
      </c>
      <c r="HMF779" s="409" t="s">
        <v>758</v>
      </c>
      <c r="HMG779" s="409" t="s">
        <v>758</v>
      </c>
      <c r="HMH779" s="409" t="s">
        <v>758</v>
      </c>
      <c r="HMI779" s="409" t="s">
        <v>758</v>
      </c>
      <c r="HMJ779" s="409" t="s">
        <v>758</v>
      </c>
      <c r="HMK779" s="409" t="s">
        <v>758</v>
      </c>
      <c r="HML779" s="409" t="s">
        <v>758</v>
      </c>
      <c r="HMM779" s="409" t="s">
        <v>758</v>
      </c>
      <c r="HMN779" s="409" t="s">
        <v>758</v>
      </c>
      <c r="HMO779" s="409" t="s">
        <v>758</v>
      </c>
      <c r="HMP779" s="409" t="s">
        <v>758</v>
      </c>
      <c r="HMQ779" s="409" t="s">
        <v>758</v>
      </c>
      <c r="HMR779" s="409" t="s">
        <v>758</v>
      </c>
      <c r="HMS779" s="409" t="s">
        <v>758</v>
      </c>
      <c r="HMT779" s="409" t="s">
        <v>758</v>
      </c>
      <c r="HMU779" s="409" t="s">
        <v>758</v>
      </c>
      <c r="HMV779" s="409" t="s">
        <v>758</v>
      </c>
      <c r="HMW779" s="409" t="s">
        <v>758</v>
      </c>
      <c r="HMX779" s="409" t="s">
        <v>758</v>
      </c>
      <c r="HMY779" s="409" t="s">
        <v>758</v>
      </c>
      <c r="HMZ779" s="409" t="s">
        <v>758</v>
      </c>
      <c r="HNA779" s="409" t="s">
        <v>758</v>
      </c>
      <c r="HNB779" s="409" t="s">
        <v>758</v>
      </c>
      <c r="HNC779" s="409" t="s">
        <v>758</v>
      </c>
      <c r="HND779" s="409" t="s">
        <v>758</v>
      </c>
      <c r="HNE779" s="409" t="s">
        <v>758</v>
      </c>
      <c r="HNF779" s="409" t="s">
        <v>758</v>
      </c>
      <c r="HNG779" s="409" t="s">
        <v>758</v>
      </c>
      <c r="HNH779" s="409" t="s">
        <v>758</v>
      </c>
      <c r="HNI779" s="409" t="s">
        <v>758</v>
      </c>
      <c r="HNJ779" s="409" t="s">
        <v>758</v>
      </c>
      <c r="HNK779" s="409" t="s">
        <v>758</v>
      </c>
      <c r="HNL779" s="409" t="s">
        <v>758</v>
      </c>
      <c r="HNM779" s="409" t="s">
        <v>758</v>
      </c>
      <c r="HNN779" s="409" t="s">
        <v>758</v>
      </c>
      <c r="HNO779" s="409" t="s">
        <v>758</v>
      </c>
      <c r="HNP779" s="409" t="s">
        <v>758</v>
      </c>
      <c r="HNQ779" s="409" t="s">
        <v>758</v>
      </c>
      <c r="HNR779" s="409" t="s">
        <v>758</v>
      </c>
      <c r="HNS779" s="409" t="s">
        <v>758</v>
      </c>
      <c r="HNT779" s="409" t="s">
        <v>758</v>
      </c>
      <c r="HNU779" s="409" t="s">
        <v>758</v>
      </c>
      <c r="HNV779" s="409" t="s">
        <v>758</v>
      </c>
      <c r="HNW779" s="409" t="s">
        <v>758</v>
      </c>
      <c r="HNX779" s="409" t="s">
        <v>758</v>
      </c>
      <c r="HNY779" s="409" t="s">
        <v>758</v>
      </c>
      <c r="HNZ779" s="409" t="s">
        <v>758</v>
      </c>
      <c r="HOA779" s="409" t="s">
        <v>758</v>
      </c>
      <c r="HOB779" s="409" t="s">
        <v>758</v>
      </c>
      <c r="HOC779" s="409" t="s">
        <v>758</v>
      </c>
      <c r="HOD779" s="409" t="s">
        <v>758</v>
      </c>
      <c r="HOE779" s="409" t="s">
        <v>758</v>
      </c>
      <c r="HOF779" s="409" t="s">
        <v>758</v>
      </c>
      <c r="HOG779" s="409" t="s">
        <v>758</v>
      </c>
      <c r="HOH779" s="409" t="s">
        <v>758</v>
      </c>
      <c r="HOI779" s="409" t="s">
        <v>758</v>
      </c>
      <c r="HOJ779" s="409" t="s">
        <v>758</v>
      </c>
      <c r="HOK779" s="409" t="s">
        <v>758</v>
      </c>
      <c r="HOL779" s="409" t="s">
        <v>758</v>
      </c>
      <c r="HOM779" s="409" t="s">
        <v>758</v>
      </c>
      <c r="HON779" s="409" t="s">
        <v>758</v>
      </c>
      <c r="HOO779" s="409" t="s">
        <v>758</v>
      </c>
      <c r="HOP779" s="409" t="s">
        <v>758</v>
      </c>
      <c r="HOQ779" s="409" t="s">
        <v>758</v>
      </c>
      <c r="HOR779" s="409" t="s">
        <v>758</v>
      </c>
      <c r="HOS779" s="409" t="s">
        <v>758</v>
      </c>
      <c r="HOT779" s="409" t="s">
        <v>758</v>
      </c>
      <c r="HOU779" s="409" t="s">
        <v>758</v>
      </c>
      <c r="HOV779" s="409" t="s">
        <v>758</v>
      </c>
      <c r="HOW779" s="409" t="s">
        <v>758</v>
      </c>
      <c r="HOX779" s="409" t="s">
        <v>758</v>
      </c>
      <c r="HOY779" s="409" t="s">
        <v>758</v>
      </c>
      <c r="HOZ779" s="409" t="s">
        <v>758</v>
      </c>
      <c r="HPA779" s="409" t="s">
        <v>758</v>
      </c>
      <c r="HPB779" s="409" t="s">
        <v>758</v>
      </c>
      <c r="HPC779" s="409" t="s">
        <v>758</v>
      </c>
      <c r="HPD779" s="409" t="s">
        <v>758</v>
      </c>
      <c r="HPE779" s="409" t="s">
        <v>758</v>
      </c>
      <c r="HPF779" s="409" t="s">
        <v>758</v>
      </c>
      <c r="HPG779" s="409" t="s">
        <v>758</v>
      </c>
      <c r="HPH779" s="409" t="s">
        <v>758</v>
      </c>
      <c r="HPI779" s="409" t="s">
        <v>758</v>
      </c>
      <c r="HPJ779" s="409" t="s">
        <v>758</v>
      </c>
      <c r="HPK779" s="409" t="s">
        <v>758</v>
      </c>
      <c r="HPL779" s="409" t="s">
        <v>758</v>
      </c>
      <c r="HPM779" s="409" t="s">
        <v>758</v>
      </c>
      <c r="HPN779" s="409" t="s">
        <v>758</v>
      </c>
      <c r="HPO779" s="409" t="s">
        <v>758</v>
      </c>
      <c r="HPP779" s="409" t="s">
        <v>758</v>
      </c>
      <c r="HPQ779" s="409" t="s">
        <v>758</v>
      </c>
      <c r="HPR779" s="409" t="s">
        <v>758</v>
      </c>
      <c r="HPS779" s="409" t="s">
        <v>758</v>
      </c>
      <c r="HPT779" s="409" t="s">
        <v>758</v>
      </c>
      <c r="HPU779" s="409" t="s">
        <v>758</v>
      </c>
      <c r="HPV779" s="409" t="s">
        <v>758</v>
      </c>
      <c r="HPW779" s="409" t="s">
        <v>758</v>
      </c>
      <c r="HPX779" s="409" t="s">
        <v>758</v>
      </c>
      <c r="HPY779" s="409" t="s">
        <v>758</v>
      </c>
      <c r="HPZ779" s="409" t="s">
        <v>758</v>
      </c>
      <c r="HQA779" s="409" t="s">
        <v>758</v>
      </c>
      <c r="HQB779" s="409" t="s">
        <v>758</v>
      </c>
      <c r="HQC779" s="409" t="s">
        <v>758</v>
      </c>
      <c r="HQD779" s="409" t="s">
        <v>758</v>
      </c>
      <c r="HQE779" s="409" t="s">
        <v>758</v>
      </c>
      <c r="HQF779" s="409" t="s">
        <v>758</v>
      </c>
      <c r="HQG779" s="409" t="s">
        <v>758</v>
      </c>
      <c r="HQH779" s="409" t="s">
        <v>758</v>
      </c>
      <c r="HQI779" s="409" t="s">
        <v>758</v>
      </c>
      <c r="HQJ779" s="409" t="s">
        <v>758</v>
      </c>
      <c r="HQK779" s="409" t="s">
        <v>758</v>
      </c>
      <c r="HQL779" s="409" t="s">
        <v>758</v>
      </c>
      <c r="HQM779" s="409" t="s">
        <v>758</v>
      </c>
      <c r="HQN779" s="409" t="s">
        <v>758</v>
      </c>
      <c r="HQO779" s="409" t="s">
        <v>758</v>
      </c>
      <c r="HQP779" s="409" t="s">
        <v>758</v>
      </c>
      <c r="HQQ779" s="409" t="s">
        <v>758</v>
      </c>
      <c r="HQR779" s="409" t="s">
        <v>758</v>
      </c>
      <c r="HQS779" s="409" t="s">
        <v>758</v>
      </c>
      <c r="HQT779" s="409" t="s">
        <v>758</v>
      </c>
      <c r="HQU779" s="409" t="s">
        <v>758</v>
      </c>
      <c r="HQV779" s="409" t="s">
        <v>758</v>
      </c>
      <c r="HQW779" s="409" t="s">
        <v>758</v>
      </c>
      <c r="HQX779" s="409" t="s">
        <v>758</v>
      </c>
      <c r="HQY779" s="409" t="s">
        <v>758</v>
      </c>
      <c r="HQZ779" s="409" t="s">
        <v>758</v>
      </c>
      <c r="HRA779" s="409" t="s">
        <v>758</v>
      </c>
      <c r="HRB779" s="409" t="s">
        <v>758</v>
      </c>
      <c r="HRC779" s="409" t="s">
        <v>758</v>
      </c>
      <c r="HRD779" s="409" t="s">
        <v>758</v>
      </c>
      <c r="HRE779" s="409" t="s">
        <v>758</v>
      </c>
      <c r="HRF779" s="409" t="s">
        <v>758</v>
      </c>
      <c r="HRG779" s="409" t="s">
        <v>758</v>
      </c>
      <c r="HRH779" s="409" t="s">
        <v>758</v>
      </c>
      <c r="HRI779" s="409" t="s">
        <v>758</v>
      </c>
      <c r="HRJ779" s="409" t="s">
        <v>758</v>
      </c>
      <c r="HRK779" s="409" t="s">
        <v>758</v>
      </c>
      <c r="HRL779" s="409" t="s">
        <v>758</v>
      </c>
      <c r="HRM779" s="409" t="s">
        <v>758</v>
      </c>
      <c r="HRN779" s="409" t="s">
        <v>758</v>
      </c>
      <c r="HRO779" s="409" t="s">
        <v>758</v>
      </c>
      <c r="HRP779" s="409" t="s">
        <v>758</v>
      </c>
      <c r="HRQ779" s="409" t="s">
        <v>758</v>
      </c>
      <c r="HRR779" s="409" t="s">
        <v>758</v>
      </c>
      <c r="HRS779" s="409" t="s">
        <v>758</v>
      </c>
      <c r="HRT779" s="409" t="s">
        <v>758</v>
      </c>
      <c r="HRU779" s="409" t="s">
        <v>758</v>
      </c>
      <c r="HRV779" s="409" t="s">
        <v>758</v>
      </c>
      <c r="HRW779" s="409" t="s">
        <v>758</v>
      </c>
      <c r="HRX779" s="409" t="s">
        <v>758</v>
      </c>
      <c r="HRY779" s="409" t="s">
        <v>758</v>
      </c>
      <c r="HRZ779" s="409" t="s">
        <v>758</v>
      </c>
      <c r="HSA779" s="409" t="s">
        <v>758</v>
      </c>
      <c r="HSB779" s="409" t="s">
        <v>758</v>
      </c>
      <c r="HSC779" s="409" t="s">
        <v>758</v>
      </c>
      <c r="HSD779" s="409" t="s">
        <v>758</v>
      </c>
      <c r="HSE779" s="409" t="s">
        <v>758</v>
      </c>
      <c r="HSF779" s="409" t="s">
        <v>758</v>
      </c>
      <c r="HSG779" s="409" t="s">
        <v>758</v>
      </c>
      <c r="HSH779" s="409" t="s">
        <v>758</v>
      </c>
      <c r="HSI779" s="409" t="s">
        <v>758</v>
      </c>
      <c r="HSJ779" s="409" t="s">
        <v>758</v>
      </c>
      <c r="HSK779" s="409" t="s">
        <v>758</v>
      </c>
      <c r="HSL779" s="409" t="s">
        <v>758</v>
      </c>
      <c r="HSM779" s="409" t="s">
        <v>758</v>
      </c>
      <c r="HSN779" s="409" t="s">
        <v>758</v>
      </c>
      <c r="HSO779" s="409" t="s">
        <v>758</v>
      </c>
      <c r="HSP779" s="409" t="s">
        <v>758</v>
      </c>
      <c r="HSQ779" s="409" t="s">
        <v>758</v>
      </c>
      <c r="HSR779" s="409" t="s">
        <v>758</v>
      </c>
      <c r="HSS779" s="409" t="s">
        <v>758</v>
      </c>
      <c r="HST779" s="409" t="s">
        <v>758</v>
      </c>
      <c r="HSU779" s="409" t="s">
        <v>758</v>
      </c>
      <c r="HSV779" s="409" t="s">
        <v>758</v>
      </c>
      <c r="HSW779" s="409" t="s">
        <v>758</v>
      </c>
      <c r="HSX779" s="409" t="s">
        <v>758</v>
      </c>
      <c r="HSY779" s="409" t="s">
        <v>758</v>
      </c>
      <c r="HSZ779" s="409" t="s">
        <v>758</v>
      </c>
      <c r="HTA779" s="409" t="s">
        <v>758</v>
      </c>
      <c r="HTB779" s="409" t="s">
        <v>758</v>
      </c>
      <c r="HTC779" s="409" t="s">
        <v>758</v>
      </c>
      <c r="HTD779" s="409" t="s">
        <v>758</v>
      </c>
      <c r="HTE779" s="409" t="s">
        <v>758</v>
      </c>
      <c r="HTF779" s="409" t="s">
        <v>758</v>
      </c>
      <c r="HTG779" s="409" t="s">
        <v>758</v>
      </c>
      <c r="HTH779" s="409" t="s">
        <v>758</v>
      </c>
      <c r="HTI779" s="409" t="s">
        <v>758</v>
      </c>
      <c r="HTJ779" s="409" t="s">
        <v>758</v>
      </c>
      <c r="HTK779" s="409" t="s">
        <v>758</v>
      </c>
      <c r="HTL779" s="409" t="s">
        <v>758</v>
      </c>
      <c r="HTM779" s="409" t="s">
        <v>758</v>
      </c>
      <c r="HTN779" s="409" t="s">
        <v>758</v>
      </c>
      <c r="HTO779" s="409" t="s">
        <v>758</v>
      </c>
      <c r="HTP779" s="409" t="s">
        <v>758</v>
      </c>
      <c r="HTQ779" s="409" t="s">
        <v>758</v>
      </c>
      <c r="HTR779" s="409" t="s">
        <v>758</v>
      </c>
      <c r="HTS779" s="409" t="s">
        <v>758</v>
      </c>
      <c r="HTT779" s="409" t="s">
        <v>758</v>
      </c>
      <c r="HTU779" s="409" t="s">
        <v>758</v>
      </c>
      <c r="HTV779" s="409" t="s">
        <v>758</v>
      </c>
      <c r="HTW779" s="409" t="s">
        <v>758</v>
      </c>
      <c r="HTX779" s="409" t="s">
        <v>758</v>
      </c>
      <c r="HTY779" s="409" t="s">
        <v>758</v>
      </c>
      <c r="HTZ779" s="409" t="s">
        <v>758</v>
      </c>
      <c r="HUA779" s="409" t="s">
        <v>758</v>
      </c>
      <c r="HUB779" s="409" t="s">
        <v>758</v>
      </c>
      <c r="HUC779" s="409" t="s">
        <v>758</v>
      </c>
      <c r="HUD779" s="409" t="s">
        <v>758</v>
      </c>
      <c r="HUE779" s="409" t="s">
        <v>758</v>
      </c>
      <c r="HUF779" s="409" t="s">
        <v>758</v>
      </c>
      <c r="HUG779" s="409" t="s">
        <v>758</v>
      </c>
      <c r="HUH779" s="409" t="s">
        <v>758</v>
      </c>
      <c r="HUI779" s="409" t="s">
        <v>758</v>
      </c>
      <c r="HUJ779" s="409" t="s">
        <v>758</v>
      </c>
      <c r="HUK779" s="409" t="s">
        <v>758</v>
      </c>
      <c r="HUL779" s="409" t="s">
        <v>758</v>
      </c>
      <c r="HUM779" s="409" t="s">
        <v>758</v>
      </c>
      <c r="HUN779" s="409" t="s">
        <v>758</v>
      </c>
      <c r="HUO779" s="409" t="s">
        <v>758</v>
      </c>
      <c r="HUP779" s="409" t="s">
        <v>758</v>
      </c>
      <c r="HUQ779" s="409" t="s">
        <v>758</v>
      </c>
      <c r="HUR779" s="409" t="s">
        <v>758</v>
      </c>
      <c r="HUS779" s="409" t="s">
        <v>758</v>
      </c>
      <c r="HUT779" s="409" t="s">
        <v>758</v>
      </c>
      <c r="HUU779" s="409" t="s">
        <v>758</v>
      </c>
      <c r="HUV779" s="409" t="s">
        <v>758</v>
      </c>
      <c r="HUW779" s="409" t="s">
        <v>758</v>
      </c>
      <c r="HUX779" s="409" t="s">
        <v>758</v>
      </c>
      <c r="HUY779" s="409" t="s">
        <v>758</v>
      </c>
      <c r="HUZ779" s="409" t="s">
        <v>758</v>
      </c>
      <c r="HVA779" s="409" t="s">
        <v>758</v>
      </c>
      <c r="HVB779" s="409" t="s">
        <v>758</v>
      </c>
      <c r="HVC779" s="409" t="s">
        <v>758</v>
      </c>
      <c r="HVD779" s="409" t="s">
        <v>758</v>
      </c>
      <c r="HVE779" s="409" t="s">
        <v>758</v>
      </c>
      <c r="HVF779" s="409" t="s">
        <v>758</v>
      </c>
      <c r="HVG779" s="409" t="s">
        <v>758</v>
      </c>
      <c r="HVH779" s="409" t="s">
        <v>758</v>
      </c>
      <c r="HVI779" s="409" t="s">
        <v>758</v>
      </c>
      <c r="HVJ779" s="409" t="s">
        <v>758</v>
      </c>
      <c r="HVK779" s="409" t="s">
        <v>758</v>
      </c>
      <c r="HVL779" s="409" t="s">
        <v>758</v>
      </c>
      <c r="HVM779" s="409" t="s">
        <v>758</v>
      </c>
      <c r="HVN779" s="409" t="s">
        <v>758</v>
      </c>
      <c r="HVO779" s="409" t="s">
        <v>758</v>
      </c>
      <c r="HVP779" s="409" t="s">
        <v>758</v>
      </c>
      <c r="HVQ779" s="409" t="s">
        <v>758</v>
      </c>
      <c r="HVR779" s="409" t="s">
        <v>758</v>
      </c>
      <c r="HVS779" s="409" t="s">
        <v>758</v>
      </c>
      <c r="HVT779" s="409" t="s">
        <v>758</v>
      </c>
      <c r="HVU779" s="409" t="s">
        <v>758</v>
      </c>
      <c r="HVV779" s="409" t="s">
        <v>758</v>
      </c>
      <c r="HVW779" s="409" t="s">
        <v>758</v>
      </c>
      <c r="HVX779" s="409" t="s">
        <v>758</v>
      </c>
      <c r="HVY779" s="409" t="s">
        <v>758</v>
      </c>
      <c r="HVZ779" s="409" t="s">
        <v>758</v>
      </c>
      <c r="HWA779" s="409" t="s">
        <v>758</v>
      </c>
      <c r="HWB779" s="409" t="s">
        <v>758</v>
      </c>
      <c r="HWC779" s="409" t="s">
        <v>758</v>
      </c>
      <c r="HWD779" s="409" t="s">
        <v>758</v>
      </c>
      <c r="HWE779" s="409" t="s">
        <v>758</v>
      </c>
      <c r="HWF779" s="409" t="s">
        <v>758</v>
      </c>
      <c r="HWG779" s="409" t="s">
        <v>758</v>
      </c>
      <c r="HWH779" s="409" t="s">
        <v>758</v>
      </c>
      <c r="HWI779" s="409" t="s">
        <v>758</v>
      </c>
      <c r="HWJ779" s="409" t="s">
        <v>758</v>
      </c>
      <c r="HWK779" s="409" t="s">
        <v>758</v>
      </c>
      <c r="HWL779" s="409" t="s">
        <v>758</v>
      </c>
      <c r="HWM779" s="409" t="s">
        <v>758</v>
      </c>
      <c r="HWN779" s="409" t="s">
        <v>758</v>
      </c>
      <c r="HWO779" s="409" t="s">
        <v>758</v>
      </c>
      <c r="HWP779" s="409" t="s">
        <v>758</v>
      </c>
      <c r="HWQ779" s="409" t="s">
        <v>758</v>
      </c>
      <c r="HWR779" s="409" t="s">
        <v>758</v>
      </c>
      <c r="HWS779" s="409" t="s">
        <v>758</v>
      </c>
      <c r="HWT779" s="409" t="s">
        <v>758</v>
      </c>
      <c r="HWU779" s="409" t="s">
        <v>758</v>
      </c>
      <c r="HWV779" s="409" t="s">
        <v>758</v>
      </c>
      <c r="HWW779" s="409" t="s">
        <v>758</v>
      </c>
      <c r="HWX779" s="409" t="s">
        <v>758</v>
      </c>
      <c r="HWY779" s="409" t="s">
        <v>758</v>
      </c>
      <c r="HWZ779" s="409" t="s">
        <v>758</v>
      </c>
      <c r="HXA779" s="409" t="s">
        <v>758</v>
      </c>
      <c r="HXB779" s="409" t="s">
        <v>758</v>
      </c>
      <c r="HXC779" s="409" t="s">
        <v>758</v>
      </c>
      <c r="HXD779" s="409" t="s">
        <v>758</v>
      </c>
      <c r="HXE779" s="409" t="s">
        <v>758</v>
      </c>
      <c r="HXF779" s="409" t="s">
        <v>758</v>
      </c>
      <c r="HXG779" s="409" t="s">
        <v>758</v>
      </c>
      <c r="HXH779" s="409" t="s">
        <v>758</v>
      </c>
      <c r="HXI779" s="409" t="s">
        <v>758</v>
      </c>
      <c r="HXJ779" s="409" t="s">
        <v>758</v>
      </c>
      <c r="HXK779" s="409" t="s">
        <v>758</v>
      </c>
      <c r="HXL779" s="409" t="s">
        <v>758</v>
      </c>
      <c r="HXM779" s="409" t="s">
        <v>758</v>
      </c>
      <c r="HXN779" s="409" t="s">
        <v>758</v>
      </c>
      <c r="HXO779" s="409" t="s">
        <v>758</v>
      </c>
      <c r="HXP779" s="409" t="s">
        <v>758</v>
      </c>
      <c r="HXQ779" s="409" t="s">
        <v>758</v>
      </c>
      <c r="HXR779" s="409" t="s">
        <v>758</v>
      </c>
      <c r="HXS779" s="409" t="s">
        <v>758</v>
      </c>
      <c r="HXT779" s="409" t="s">
        <v>758</v>
      </c>
      <c r="HXU779" s="409" t="s">
        <v>758</v>
      </c>
      <c r="HXV779" s="409" t="s">
        <v>758</v>
      </c>
      <c r="HXW779" s="409" t="s">
        <v>758</v>
      </c>
      <c r="HXX779" s="409" t="s">
        <v>758</v>
      </c>
      <c r="HXY779" s="409" t="s">
        <v>758</v>
      </c>
      <c r="HXZ779" s="409" t="s">
        <v>758</v>
      </c>
      <c r="HYA779" s="409" t="s">
        <v>758</v>
      </c>
      <c r="HYB779" s="409" t="s">
        <v>758</v>
      </c>
      <c r="HYC779" s="409" t="s">
        <v>758</v>
      </c>
      <c r="HYD779" s="409" t="s">
        <v>758</v>
      </c>
      <c r="HYE779" s="409" t="s">
        <v>758</v>
      </c>
      <c r="HYF779" s="409" t="s">
        <v>758</v>
      </c>
      <c r="HYG779" s="409" t="s">
        <v>758</v>
      </c>
      <c r="HYH779" s="409" t="s">
        <v>758</v>
      </c>
      <c r="HYI779" s="409" t="s">
        <v>758</v>
      </c>
      <c r="HYJ779" s="409" t="s">
        <v>758</v>
      </c>
      <c r="HYK779" s="409" t="s">
        <v>758</v>
      </c>
      <c r="HYL779" s="409" t="s">
        <v>758</v>
      </c>
      <c r="HYM779" s="409" t="s">
        <v>758</v>
      </c>
      <c r="HYN779" s="409" t="s">
        <v>758</v>
      </c>
      <c r="HYO779" s="409" t="s">
        <v>758</v>
      </c>
      <c r="HYP779" s="409" t="s">
        <v>758</v>
      </c>
      <c r="HYQ779" s="409" t="s">
        <v>758</v>
      </c>
      <c r="HYR779" s="409" t="s">
        <v>758</v>
      </c>
      <c r="HYS779" s="409" t="s">
        <v>758</v>
      </c>
      <c r="HYT779" s="409" t="s">
        <v>758</v>
      </c>
      <c r="HYU779" s="409" t="s">
        <v>758</v>
      </c>
      <c r="HYV779" s="409" t="s">
        <v>758</v>
      </c>
      <c r="HYW779" s="409" t="s">
        <v>758</v>
      </c>
      <c r="HYX779" s="409" t="s">
        <v>758</v>
      </c>
      <c r="HYY779" s="409" t="s">
        <v>758</v>
      </c>
      <c r="HYZ779" s="409" t="s">
        <v>758</v>
      </c>
      <c r="HZA779" s="409" t="s">
        <v>758</v>
      </c>
      <c r="HZB779" s="409" t="s">
        <v>758</v>
      </c>
      <c r="HZC779" s="409" t="s">
        <v>758</v>
      </c>
      <c r="HZD779" s="409" t="s">
        <v>758</v>
      </c>
      <c r="HZE779" s="409" t="s">
        <v>758</v>
      </c>
      <c r="HZF779" s="409" t="s">
        <v>758</v>
      </c>
      <c r="HZG779" s="409" t="s">
        <v>758</v>
      </c>
      <c r="HZH779" s="409" t="s">
        <v>758</v>
      </c>
      <c r="HZI779" s="409" t="s">
        <v>758</v>
      </c>
      <c r="HZJ779" s="409" t="s">
        <v>758</v>
      </c>
      <c r="HZK779" s="409" t="s">
        <v>758</v>
      </c>
      <c r="HZL779" s="409" t="s">
        <v>758</v>
      </c>
      <c r="HZM779" s="409" t="s">
        <v>758</v>
      </c>
      <c r="HZN779" s="409" t="s">
        <v>758</v>
      </c>
      <c r="HZO779" s="409" t="s">
        <v>758</v>
      </c>
      <c r="HZP779" s="409" t="s">
        <v>758</v>
      </c>
      <c r="HZQ779" s="409" t="s">
        <v>758</v>
      </c>
      <c r="HZR779" s="409" t="s">
        <v>758</v>
      </c>
      <c r="HZS779" s="409" t="s">
        <v>758</v>
      </c>
      <c r="HZT779" s="409" t="s">
        <v>758</v>
      </c>
      <c r="HZU779" s="409" t="s">
        <v>758</v>
      </c>
      <c r="HZV779" s="409" t="s">
        <v>758</v>
      </c>
      <c r="HZW779" s="409" t="s">
        <v>758</v>
      </c>
      <c r="HZX779" s="409" t="s">
        <v>758</v>
      </c>
      <c r="HZY779" s="409" t="s">
        <v>758</v>
      </c>
      <c r="HZZ779" s="409" t="s">
        <v>758</v>
      </c>
      <c r="IAA779" s="409" t="s">
        <v>758</v>
      </c>
      <c r="IAB779" s="409" t="s">
        <v>758</v>
      </c>
      <c r="IAC779" s="409" t="s">
        <v>758</v>
      </c>
      <c r="IAD779" s="409" t="s">
        <v>758</v>
      </c>
      <c r="IAE779" s="409" t="s">
        <v>758</v>
      </c>
      <c r="IAF779" s="409" t="s">
        <v>758</v>
      </c>
      <c r="IAG779" s="409" t="s">
        <v>758</v>
      </c>
      <c r="IAH779" s="409" t="s">
        <v>758</v>
      </c>
      <c r="IAI779" s="409" t="s">
        <v>758</v>
      </c>
      <c r="IAJ779" s="409" t="s">
        <v>758</v>
      </c>
      <c r="IAK779" s="409" t="s">
        <v>758</v>
      </c>
      <c r="IAL779" s="409" t="s">
        <v>758</v>
      </c>
      <c r="IAM779" s="409" t="s">
        <v>758</v>
      </c>
      <c r="IAN779" s="409" t="s">
        <v>758</v>
      </c>
      <c r="IAO779" s="409" t="s">
        <v>758</v>
      </c>
      <c r="IAP779" s="409" t="s">
        <v>758</v>
      </c>
      <c r="IAQ779" s="409" t="s">
        <v>758</v>
      </c>
      <c r="IAR779" s="409" t="s">
        <v>758</v>
      </c>
      <c r="IAS779" s="409" t="s">
        <v>758</v>
      </c>
      <c r="IAT779" s="409" t="s">
        <v>758</v>
      </c>
      <c r="IAU779" s="409" t="s">
        <v>758</v>
      </c>
      <c r="IAV779" s="409" t="s">
        <v>758</v>
      </c>
      <c r="IAW779" s="409" t="s">
        <v>758</v>
      </c>
      <c r="IAX779" s="409" t="s">
        <v>758</v>
      </c>
      <c r="IAY779" s="409" t="s">
        <v>758</v>
      </c>
      <c r="IAZ779" s="409" t="s">
        <v>758</v>
      </c>
      <c r="IBA779" s="409" t="s">
        <v>758</v>
      </c>
      <c r="IBB779" s="409" t="s">
        <v>758</v>
      </c>
      <c r="IBC779" s="409" t="s">
        <v>758</v>
      </c>
      <c r="IBD779" s="409" t="s">
        <v>758</v>
      </c>
      <c r="IBE779" s="409" t="s">
        <v>758</v>
      </c>
      <c r="IBF779" s="409" t="s">
        <v>758</v>
      </c>
      <c r="IBG779" s="409" t="s">
        <v>758</v>
      </c>
      <c r="IBH779" s="409" t="s">
        <v>758</v>
      </c>
      <c r="IBI779" s="409" t="s">
        <v>758</v>
      </c>
      <c r="IBJ779" s="409" t="s">
        <v>758</v>
      </c>
      <c r="IBK779" s="409" t="s">
        <v>758</v>
      </c>
      <c r="IBL779" s="409" t="s">
        <v>758</v>
      </c>
      <c r="IBM779" s="409" t="s">
        <v>758</v>
      </c>
      <c r="IBN779" s="409" t="s">
        <v>758</v>
      </c>
      <c r="IBO779" s="409" t="s">
        <v>758</v>
      </c>
      <c r="IBP779" s="409" t="s">
        <v>758</v>
      </c>
      <c r="IBQ779" s="409" t="s">
        <v>758</v>
      </c>
      <c r="IBR779" s="409" t="s">
        <v>758</v>
      </c>
      <c r="IBS779" s="409" t="s">
        <v>758</v>
      </c>
      <c r="IBT779" s="409" t="s">
        <v>758</v>
      </c>
      <c r="IBU779" s="409" t="s">
        <v>758</v>
      </c>
      <c r="IBV779" s="409" t="s">
        <v>758</v>
      </c>
      <c r="IBW779" s="409" t="s">
        <v>758</v>
      </c>
      <c r="IBX779" s="409" t="s">
        <v>758</v>
      </c>
      <c r="IBY779" s="409" t="s">
        <v>758</v>
      </c>
      <c r="IBZ779" s="409" t="s">
        <v>758</v>
      </c>
      <c r="ICA779" s="409" t="s">
        <v>758</v>
      </c>
      <c r="ICB779" s="409" t="s">
        <v>758</v>
      </c>
      <c r="ICC779" s="409" t="s">
        <v>758</v>
      </c>
      <c r="ICD779" s="409" t="s">
        <v>758</v>
      </c>
      <c r="ICE779" s="409" t="s">
        <v>758</v>
      </c>
      <c r="ICF779" s="409" t="s">
        <v>758</v>
      </c>
      <c r="ICG779" s="409" t="s">
        <v>758</v>
      </c>
      <c r="ICH779" s="409" t="s">
        <v>758</v>
      </c>
      <c r="ICI779" s="409" t="s">
        <v>758</v>
      </c>
      <c r="ICJ779" s="409" t="s">
        <v>758</v>
      </c>
      <c r="ICK779" s="409" t="s">
        <v>758</v>
      </c>
      <c r="ICL779" s="409" t="s">
        <v>758</v>
      </c>
      <c r="ICM779" s="409" t="s">
        <v>758</v>
      </c>
      <c r="ICN779" s="409" t="s">
        <v>758</v>
      </c>
      <c r="ICO779" s="409" t="s">
        <v>758</v>
      </c>
      <c r="ICP779" s="409" t="s">
        <v>758</v>
      </c>
      <c r="ICQ779" s="409" t="s">
        <v>758</v>
      </c>
      <c r="ICR779" s="409" t="s">
        <v>758</v>
      </c>
      <c r="ICS779" s="409" t="s">
        <v>758</v>
      </c>
      <c r="ICT779" s="409" t="s">
        <v>758</v>
      </c>
      <c r="ICU779" s="409" t="s">
        <v>758</v>
      </c>
      <c r="ICV779" s="409" t="s">
        <v>758</v>
      </c>
      <c r="ICW779" s="409" t="s">
        <v>758</v>
      </c>
      <c r="ICX779" s="409" t="s">
        <v>758</v>
      </c>
      <c r="ICY779" s="409" t="s">
        <v>758</v>
      </c>
      <c r="ICZ779" s="409" t="s">
        <v>758</v>
      </c>
      <c r="IDA779" s="409" t="s">
        <v>758</v>
      </c>
      <c r="IDB779" s="409" t="s">
        <v>758</v>
      </c>
      <c r="IDC779" s="409" t="s">
        <v>758</v>
      </c>
      <c r="IDD779" s="409" t="s">
        <v>758</v>
      </c>
      <c r="IDE779" s="409" t="s">
        <v>758</v>
      </c>
      <c r="IDF779" s="409" t="s">
        <v>758</v>
      </c>
      <c r="IDG779" s="409" t="s">
        <v>758</v>
      </c>
      <c r="IDH779" s="409" t="s">
        <v>758</v>
      </c>
      <c r="IDI779" s="409" t="s">
        <v>758</v>
      </c>
      <c r="IDJ779" s="409" t="s">
        <v>758</v>
      </c>
      <c r="IDK779" s="409" t="s">
        <v>758</v>
      </c>
      <c r="IDL779" s="409" t="s">
        <v>758</v>
      </c>
      <c r="IDM779" s="409" t="s">
        <v>758</v>
      </c>
      <c r="IDN779" s="409" t="s">
        <v>758</v>
      </c>
      <c r="IDO779" s="409" t="s">
        <v>758</v>
      </c>
      <c r="IDP779" s="409" t="s">
        <v>758</v>
      </c>
      <c r="IDQ779" s="409" t="s">
        <v>758</v>
      </c>
      <c r="IDR779" s="409" t="s">
        <v>758</v>
      </c>
      <c r="IDS779" s="409" t="s">
        <v>758</v>
      </c>
      <c r="IDT779" s="409" t="s">
        <v>758</v>
      </c>
      <c r="IDU779" s="409" t="s">
        <v>758</v>
      </c>
      <c r="IDV779" s="409" t="s">
        <v>758</v>
      </c>
      <c r="IDW779" s="409" t="s">
        <v>758</v>
      </c>
      <c r="IDX779" s="409" t="s">
        <v>758</v>
      </c>
      <c r="IDY779" s="409" t="s">
        <v>758</v>
      </c>
      <c r="IDZ779" s="409" t="s">
        <v>758</v>
      </c>
      <c r="IEA779" s="409" t="s">
        <v>758</v>
      </c>
      <c r="IEB779" s="409" t="s">
        <v>758</v>
      </c>
      <c r="IEC779" s="409" t="s">
        <v>758</v>
      </c>
      <c r="IED779" s="409" t="s">
        <v>758</v>
      </c>
      <c r="IEE779" s="409" t="s">
        <v>758</v>
      </c>
      <c r="IEF779" s="409" t="s">
        <v>758</v>
      </c>
      <c r="IEG779" s="409" t="s">
        <v>758</v>
      </c>
      <c r="IEH779" s="409" t="s">
        <v>758</v>
      </c>
      <c r="IEI779" s="409" t="s">
        <v>758</v>
      </c>
      <c r="IEJ779" s="409" t="s">
        <v>758</v>
      </c>
      <c r="IEK779" s="409" t="s">
        <v>758</v>
      </c>
      <c r="IEL779" s="409" t="s">
        <v>758</v>
      </c>
      <c r="IEM779" s="409" t="s">
        <v>758</v>
      </c>
      <c r="IEN779" s="409" t="s">
        <v>758</v>
      </c>
      <c r="IEO779" s="409" t="s">
        <v>758</v>
      </c>
      <c r="IEP779" s="409" t="s">
        <v>758</v>
      </c>
      <c r="IEQ779" s="409" t="s">
        <v>758</v>
      </c>
      <c r="IER779" s="409" t="s">
        <v>758</v>
      </c>
      <c r="IES779" s="409" t="s">
        <v>758</v>
      </c>
      <c r="IET779" s="409" t="s">
        <v>758</v>
      </c>
      <c r="IEU779" s="409" t="s">
        <v>758</v>
      </c>
      <c r="IEV779" s="409" t="s">
        <v>758</v>
      </c>
      <c r="IEW779" s="409" t="s">
        <v>758</v>
      </c>
      <c r="IEX779" s="409" t="s">
        <v>758</v>
      </c>
      <c r="IEY779" s="409" t="s">
        <v>758</v>
      </c>
      <c r="IEZ779" s="409" t="s">
        <v>758</v>
      </c>
      <c r="IFA779" s="409" t="s">
        <v>758</v>
      </c>
      <c r="IFB779" s="409" t="s">
        <v>758</v>
      </c>
      <c r="IFC779" s="409" t="s">
        <v>758</v>
      </c>
      <c r="IFD779" s="409" t="s">
        <v>758</v>
      </c>
      <c r="IFE779" s="409" t="s">
        <v>758</v>
      </c>
      <c r="IFF779" s="409" t="s">
        <v>758</v>
      </c>
      <c r="IFG779" s="409" t="s">
        <v>758</v>
      </c>
      <c r="IFH779" s="409" t="s">
        <v>758</v>
      </c>
      <c r="IFI779" s="409" t="s">
        <v>758</v>
      </c>
      <c r="IFJ779" s="409" t="s">
        <v>758</v>
      </c>
      <c r="IFK779" s="409" t="s">
        <v>758</v>
      </c>
      <c r="IFL779" s="409" t="s">
        <v>758</v>
      </c>
      <c r="IFM779" s="409" t="s">
        <v>758</v>
      </c>
      <c r="IFN779" s="409" t="s">
        <v>758</v>
      </c>
      <c r="IFO779" s="409" t="s">
        <v>758</v>
      </c>
      <c r="IFP779" s="409" t="s">
        <v>758</v>
      </c>
      <c r="IFQ779" s="409" t="s">
        <v>758</v>
      </c>
      <c r="IFR779" s="409" t="s">
        <v>758</v>
      </c>
      <c r="IFS779" s="409" t="s">
        <v>758</v>
      </c>
      <c r="IFT779" s="409" t="s">
        <v>758</v>
      </c>
      <c r="IFU779" s="409" t="s">
        <v>758</v>
      </c>
      <c r="IFV779" s="409" t="s">
        <v>758</v>
      </c>
      <c r="IFW779" s="409" t="s">
        <v>758</v>
      </c>
      <c r="IFX779" s="409" t="s">
        <v>758</v>
      </c>
      <c r="IFY779" s="409" t="s">
        <v>758</v>
      </c>
      <c r="IFZ779" s="409" t="s">
        <v>758</v>
      </c>
      <c r="IGA779" s="409" t="s">
        <v>758</v>
      </c>
      <c r="IGB779" s="409" t="s">
        <v>758</v>
      </c>
      <c r="IGC779" s="409" t="s">
        <v>758</v>
      </c>
      <c r="IGD779" s="409" t="s">
        <v>758</v>
      </c>
      <c r="IGE779" s="409" t="s">
        <v>758</v>
      </c>
      <c r="IGF779" s="409" t="s">
        <v>758</v>
      </c>
      <c r="IGG779" s="409" t="s">
        <v>758</v>
      </c>
      <c r="IGH779" s="409" t="s">
        <v>758</v>
      </c>
      <c r="IGI779" s="409" t="s">
        <v>758</v>
      </c>
      <c r="IGJ779" s="409" t="s">
        <v>758</v>
      </c>
      <c r="IGK779" s="409" t="s">
        <v>758</v>
      </c>
      <c r="IGL779" s="409" t="s">
        <v>758</v>
      </c>
      <c r="IGM779" s="409" t="s">
        <v>758</v>
      </c>
      <c r="IGN779" s="409" t="s">
        <v>758</v>
      </c>
      <c r="IGO779" s="409" t="s">
        <v>758</v>
      </c>
      <c r="IGP779" s="409" t="s">
        <v>758</v>
      </c>
      <c r="IGQ779" s="409" t="s">
        <v>758</v>
      </c>
      <c r="IGR779" s="409" t="s">
        <v>758</v>
      </c>
      <c r="IGS779" s="409" t="s">
        <v>758</v>
      </c>
      <c r="IGT779" s="409" t="s">
        <v>758</v>
      </c>
      <c r="IGU779" s="409" t="s">
        <v>758</v>
      </c>
      <c r="IGV779" s="409" t="s">
        <v>758</v>
      </c>
      <c r="IGW779" s="409" t="s">
        <v>758</v>
      </c>
      <c r="IGX779" s="409" t="s">
        <v>758</v>
      </c>
      <c r="IGY779" s="409" t="s">
        <v>758</v>
      </c>
      <c r="IGZ779" s="409" t="s">
        <v>758</v>
      </c>
      <c r="IHA779" s="409" t="s">
        <v>758</v>
      </c>
      <c r="IHB779" s="409" t="s">
        <v>758</v>
      </c>
      <c r="IHC779" s="409" t="s">
        <v>758</v>
      </c>
      <c r="IHD779" s="409" t="s">
        <v>758</v>
      </c>
      <c r="IHE779" s="409" t="s">
        <v>758</v>
      </c>
      <c r="IHF779" s="409" t="s">
        <v>758</v>
      </c>
      <c r="IHG779" s="409" t="s">
        <v>758</v>
      </c>
      <c r="IHH779" s="409" t="s">
        <v>758</v>
      </c>
      <c r="IHI779" s="409" t="s">
        <v>758</v>
      </c>
      <c r="IHJ779" s="409" t="s">
        <v>758</v>
      </c>
      <c r="IHK779" s="409" t="s">
        <v>758</v>
      </c>
      <c r="IHL779" s="409" t="s">
        <v>758</v>
      </c>
      <c r="IHM779" s="409" t="s">
        <v>758</v>
      </c>
      <c r="IHN779" s="409" t="s">
        <v>758</v>
      </c>
      <c r="IHO779" s="409" t="s">
        <v>758</v>
      </c>
      <c r="IHP779" s="409" t="s">
        <v>758</v>
      </c>
      <c r="IHQ779" s="409" t="s">
        <v>758</v>
      </c>
      <c r="IHR779" s="409" t="s">
        <v>758</v>
      </c>
      <c r="IHS779" s="409" t="s">
        <v>758</v>
      </c>
      <c r="IHT779" s="409" t="s">
        <v>758</v>
      </c>
      <c r="IHU779" s="409" t="s">
        <v>758</v>
      </c>
      <c r="IHV779" s="409" t="s">
        <v>758</v>
      </c>
      <c r="IHW779" s="409" t="s">
        <v>758</v>
      </c>
      <c r="IHX779" s="409" t="s">
        <v>758</v>
      </c>
      <c r="IHY779" s="409" t="s">
        <v>758</v>
      </c>
      <c r="IHZ779" s="409" t="s">
        <v>758</v>
      </c>
      <c r="IIA779" s="409" t="s">
        <v>758</v>
      </c>
      <c r="IIB779" s="409" t="s">
        <v>758</v>
      </c>
      <c r="IIC779" s="409" t="s">
        <v>758</v>
      </c>
      <c r="IID779" s="409" t="s">
        <v>758</v>
      </c>
      <c r="IIE779" s="409" t="s">
        <v>758</v>
      </c>
      <c r="IIF779" s="409" t="s">
        <v>758</v>
      </c>
      <c r="IIG779" s="409" t="s">
        <v>758</v>
      </c>
      <c r="IIH779" s="409" t="s">
        <v>758</v>
      </c>
      <c r="III779" s="409" t="s">
        <v>758</v>
      </c>
      <c r="IIJ779" s="409" t="s">
        <v>758</v>
      </c>
      <c r="IIK779" s="409" t="s">
        <v>758</v>
      </c>
      <c r="IIL779" s="409" t="s">
        <v>758</v>
      </c>
      <c r="IIM779" s="409" t="s">
        <v>758</v>
      </c>
      <c r="IIN779" s="409" t="s">
        <v>758</v>
      </c>
      <c r="IIO779" s="409" t="s">
        <v>758</v>
      </c>
      <c r="IIP779" s="409" t="s">
        <v>758</v>
      </c>
      <c r="IIQ779" s="409" t="s">
        <v>758</v>
      </c>
      <c r="IIR779" s="409" t="s">
        <v>758</v>
      </c>
      <c r="IIS779" s="409" t="s">
        <v>758</v>
      </c>
      <c r="IIT779" s="409" t="s">
        <v>758</v>
      </c>
      <c r="IIU779" s="409" t="s">
        <v>758</v>
      </c>
      <c r="IIV779" s="409" t="s">
        <v>758</v>
      </c>
      <c r="IIW779" s="409" t="s">
        <v>758</v>
      </c>
      <c r="IIX779" s="409" t="s">
        <v>758</v>
      </c>
      <c r="IIY779" s="409" t="s">
        <v>758</v>
      </c>
      <c r="IIZ779" s="409" t="s">
        <v>758</v>
      </c>
      <c r="IJA779" s="409" t="s">
        <v>758</v>
      </c>
      <c r="IJB779" s="409" t="s">
        <v>758</v>
      </c>
      <c r="IJC779" s="409" t="s">
        <v>758</v>
      </c>
      <c r="IJD779" s="409" t="s">
        <v>758</v>
      </c>
      <c r="IJE779" s="409" t="s">
        <v>758</v>
      </c>
      <c r="IJF779" s="409" t="s">
        <v>758</v>
      </c>
      <c r="IJG779" s="409" t="s">
        <v>758</v>
      </c>
      <c r="IJH779" s="409" t="s">
        <v>758</v>
      </c>
      <c r="IJI779" s="409" t="s">
        <v>758</v>
      </c>
      <c r="IJJ779" s="409" t="s">
        <v>758</v>
      </c>
      <c r="IJK779" s="409" t="s">
        <v>758</v>
      </c>
      <c r="IJL779" s="409" t="s">
        <v>758</v>
      </c>
      <c r="IJM779" s="409" t="s">
        <v>758</v>
      </c>
      <c r="IJN779" s="409" t="s">
        <v>758</v>
      </c>
      <c r="IJO779" s="409" t="s">
        <v>758</v>
      </c>
      <c r="IJP779" s="409" t="s">
        <v>758</v>
      </c>
      <c r="IJQ779" s="409" t="s">
        <v>758</v>
      </c>
      <c r="IJR779" s="409" t="s">
        <v>758</v>
      </c>
      <c r="IJS779" s="409" t="s">
        <v>758</v>
      </c>
      <c r="IJT779" s="409" t="s">
        <v>758</v>
      </c>
      <c r="IJU779" s="409" t="s">
        <v>758</v>
      </c>
      <c r="IJV779" s="409" t="s">
        <v>758</v>
      </c>
      <c r="IJW779" s="409" t="s">
        <v>758</v>
      </c>
      <c r="IJX779" s="409" t="s">
        <v>758</v>
      </c>
      <c r="IJY779" s="409" t="s">
        <v>758</v>
      </c>
      <c r="IJZ779" s="409" t="s">
        <v>758</v>
      </c>
      <c r="IKA779" s="409" t="s">
        <v>758</v>
      </c>
      <c r="IKB779" s="409" t="s">
        <v>758</v>
      </c>
      <c r="IKC779" s="409" t="s">
        <v>758</v>
      </c>
      <c r="IKD779" s="409" t="s">
        <v>758</v>
      </c>
      <c r="IKE779" s="409" t="s">
        <v>758</v>
      </c>
      <c r="IKF779" s="409" t="s">
        <v>758</v>
      </c>
      <c r="IKG779" s="409" t="s">
        <v>758</v>
      </c>
      <c r="IKH779" s="409" t="s">
        <v>758</v>
      </c>
      <c r="IKI779" s="409" t="s">
        <v>758</v>
      </c>
      <c r="IKJ779" s="409" t="s">
        <v>758</v>
      </c>
      <c r="IKK779" s="409" t="s">
        <v>758</v>
      </c>
      <c r="IKL779" s="409" t="s">
        <v>758</v>
      </c>
      <c r="IKM779" s="409" t="s">
        <v>758</v>
      </c>
      <c r="IKN779" s="409" t="s">
        <v>758</v>
      </c>
      <c r="IKO779" s="409" t="s">
        <v>758</v>
      </c>
      <c r="IKP779" s="409" t="s">
        <v>758</v>
      </c>
      <c r="IKQ779" s="409" t="s">
        <v>758</v>
      </c>
      <c r="IKR779" s="409" t="s">
        <v>758</v>
      </c>
      <c r="IKS779" s="409" t="s">
        <v>758</v>
      </c>
      <c r="IKT779" s="409" t="s">
        <v>758</v>
      </c>
      <c r="IKU779" s="409" t="s">
        <v>758</v>
      </c>
      <c r="IKV779" s="409" t="s">
        <v>758</v>
      </c>
      <c r="IKW779" s="409" t="s">
        <v>758</v>
      </c>
      <c r="IKX779" s="409" t="s">
        <v>758</v>
      </c>
      <c r="IKY779" s="409" t="s">
        <v>758</v>
      </c>
      <c r="IKZ779" s="409" t="s">
        <v>758</v>
      </c>
      <c r="ILA779" s="409" t="s">
        <v>758</v>
      </c>
      <c r="ILB779" s="409" t="s">
        <v>758</v>
      </c>
      <c r="ILC779" s="409" t="s">
        <v>758</v>
      </c>
      <c r="ILD779" s="409" t="s">
        <v>758</v>
      </c>
      <c r="ILE779" s="409" t="s">
        <v>758</v>
      </c>
      <c r="ILF779" s="409" t="s">
        <v>758</v>
      </c>
      <c r="ILG779" s="409" t="s">
        <v>758</v>
      </c>
      <c r="ILH779" s="409" t="s">
        <v>758</v>
      </c>
      <c r="ILI779" s="409" t="s">
        <v>758</v>
      </c>
      <c r="ILJ779" s="409" t="s">
        <v>758</v>
      </c>
      <c r="ILK779" s="409" t="s">
        <v>758</v>
      </c>
      <c r="ILL779" s="409" t="s">
        <v>758</v>
      </c>
      <c r="ILM779" s="409" t="s">
        <v>758</v>
      </c>
      <c r="ILN779" s="409" t="s">
        <v>758</v>
      </c>
      <c r="ILO779" s="409" t="s">
        <v>758</v>
      </c>
      <c r="ILP779" s="409" t="s">
        <v>758</v>
      </c>
      <c r="ILQ779" s="409" t="s">
        <v>758</v>
      </c>
      <c r="ILR779" s="409" t="s">
        <v>758</v>
      </c>
      <c r="ILS779" s="409" t="s">
        <v>758</v>
      </c>
      <c r="ILT779" s="409" t="s">
        <v>758</v>
      </c>
      <c r="ILU779" s="409" t="s">
        <v>758</v>
      </c>
      <c r="ILV779" s="409" t="s">
        <v>758</v>
      </c>
      <c r="ILW779" s="409" t="s">
        <v>758</v>
      </c>
      <c r="ILX779" s="409" t="s">
        <v>758</v>
      </c>
      <c r="ILY779" s="409" t="s">
        <v>758</v>
      </c>
      <c r="ILZ779" s="409" t="s">
        <v>758</v>
      </c>
      <c r="IMA779" s="409" t="s">
        <v>758</v>
      </c>
      <c r="IMB779" s="409" t="s">
        <v>758</v>
      </c>
      <c r="IMC779" s="409" t="s">
        <v>758</v>
      </c>
      <c r="IMD779" s="409" t="s">
        <v>758</v>
      </c>
      <c r="IME779" s="409" t="s">
        <v>758</v>
      </c>
      <c r="IMF779" s="409" t="s">
        <v>758</v>
      </c>
      <c r="IMG779" s="409" t="s">
        <v>758</v>
      </c>
      <c r="IMH779" s="409" t="s">
        <v>758</v>
      </c>
      <c r="IMI779" s="409" t="s">
        <v>758</v>
      </c>
      <c r="IMJ779" s="409" t="s">
        <v>758</v>
      </c>
      <c r="IMK779" s="409" t="s">
        <v>758</v>
      </c>
      <c r="IML779" s="409" t="s">
        <v>758</v>
      </c>
      <c r="IMM779" s="409" t="s">
        <v>758</v>
      </c>
      <c r="IMN779" s="409" t="s">
        <v>758</v>
      </c>
      <c r="IMO779" s="409" t="s">
        <v>758</v>
      </c>
      <c r="IMP779" s="409" t="s">
        <v>758</v>
      </c>
      <c r="IMQ779" s="409" t="s">
        <v>758</v>
      </c>
      <c r="IMR779" s="409" t="s">
        <v>758</v>
      </c>
      <c r="IMS779" s="409" t="s">
        <v>758</v>
      </c>
      <c r="IMT779" s="409" t="s">
        <v>758</v>
      </c>
      <c r="IMU779" s="409" t="s">
        <v>758</v>
      </c>
      <c r="IMV779" s="409" t="s">
        <v>758</v>
      </c>
      <c r="IMW779" s="409" t="s">
        <v>758</v>
      </c>
      <c r="IMX779" s="409" t="s">
        <v>758</v>
      </c>
      <c r="IMY779" s="409" t="s">
        <v>758</v>
      </c>
      <c r="IMZ779" s="409" t="s">
        <v>758</v>
      </c>
      <c r="INA779" s="409" t="s">
        <v>758</v>
      </c>
      <c r="INB779" s="409" t="s">
        <v>758</v>
      </c>
      <c r="INC779" s="409" t="s">
        <v>758</v>
      </c>
      <c r="IND779" s="409" t="s">
        <v>758</v>
      </c>
      <c r="INE779" s="409" t="s">
        <v>758</v>
      </c>
      <c r="INF779" s="409" t="s">
        <v>758</v>
      </c>
      <c r="ING779" s="409" t="s">
        <v>758</v>
      </c>
      <c r="INH779" s="409" t="s">
        <v>758</v>
      </c>
      <c r="INI779" s="409" t="s">
        <v>758</v>
      </c>
      <c r="INJ779" s="409" t="s">
        <v>758</v>
      </c>
      <c r="INK779" s="409" t="s">
        <v>758</v>
      </c>
      <c r="INL779" s="409" t="s">
        <v>758</v>
      </c>
      <c r="INM779" s="409" t="s">
        <v>758</v>
      </c>
      <c r="INN779" s="409" t="s">
        <v>758</v>
      </c>
      <c r="INO779" s="409" t="s">
        <v>758</v>
      </c>
      <c r="INP779" s="409" t="s">
        <v>758</v>
      </c>
      <c r="INQ779" s="409" t="s">
        <v>758</v>
      </c>
      <c r="INR779" s="409" t="s">
        <v>758</v>
      </c>
      <c r="INS779" s="409" t="s">
        <v>758</v>
      </c>
      <c r="INT779" s="409" t="s">
        <v>758</v>
      </c>
      <c r="INU779" s="409" t="s">
        <v>758</v>
      </c>
      <c r="INV779" s="409" t="s">
        <v>758</v>
      </c>
      <c r="INW779" s="409" t="s">
        <v>758</v>
      </c>
      <c r="INX779" s="409" t="s">
        <v>758</v>
      </c>
      <c r="INY779" s="409" t="s">
        <v>758</v>
      </c>
      <c r="INZ779" s="409" t="s">
        <v>758</v>
      </c>
      <c r="IOA779" s="409" t="s">
        <v>758</v>
      </c>
      <c r="IOB779" s="409" t="s">
        <v>758</v>
      </c>
      <c r="IOC779" s="409" t="s">
        <v>758</v>
      </c>
      <c r="IOD779" s="409" t="s">
        <v>758</v>
      </c>
      <c r="IOE779" s="409" t="s">
        <v>758</v>
      </c>
      <c r="IOF779" s="409" t="s">
        <v>758</v>
      </c>
      <c r="IOG779" s="409" t="s">
        <v>758</v>
      </c>
      <c r="IOH779" s="409" t="s">
        <v>758</v>
      </c>
      <c r="IOI779" s="409" t="s">
        <v>758</v>
      </c>
      <c r="IOJ779" s="409" t="s">
        <v>758</v>
      </c>
      <c r="IOK779" s="409" t="s">
        <v>758</v>
      </c>
      <c r="IOL779" s="409" t="s">
        <v>758</v>
      </c>
      <c r="IOM779" s="409" t="s">
        <v>758</v>
      </c>
      <c r="ION779" s="409" t="s">
        <v>758</v>
      </c>
      <c r="IOO779" s="409" t="s">
        <v>758</v>
      </c>
      <c r="IOP779" s="409" t="s">
        <v>758</v>
      </c>
      <c r="IOQ779" s="409" t="s">
        <v>758</v>
      </c>
      <c r="IOR779" s="409" t="s">
        <v>758</v>
      </c>
      <c r="IOS779" s="409" t="s">
        <v>758</v>
      </c>
      <c r="IOT779" s="409" t="s">
        <v>758</v>
      </c>
      <c r="IOU779" s="409" t="s">
        <v>758</v>
      </c>
      <c r="IOV779" s="409" t="s">
        <v>758</v>
      </c>
      <c r="IOW779" s="409" t="s">
        <v>758</v>
      </c>
      <c r="IOX779" s="409" t="s">
        <v>758</v>
      </c>
      <c r="IOY779" s="409" t="s">
        <v>758</v>
      </c>
      <c r="IOZ779" s="409" t="s">
        <v>758</v>
      </c>
      <c r="IPA779" s="409" t="s">
        <v>758</v>
      </c>
      <c r="IPB779" s="409" t="s">
        <v>758</v>
      </c>
      <c r="IPC779" s="409" t="s">
        <v>758</v>
      </c>
      <c r="IPD779" s="409" t="s">
        <v>758</v>
      </c>
      <c r="IPE779" s="409" t="s">
        <v>758</v>
      </c>
      <c r="IPF779" s="409" t="s">
        <v>758</v>
      </c>
      <c r="IPG779" s="409" t="s">
        <v>758</v>
      </c>
      <c r="IPH779" s="409" t="s">
        <v>758</v>
      </c>
      <c r="IPI779" s="409" t="s">
        <v>758</v>
      </c>
      <c r="IPJ779" s="409" t="s">
        <v>758</v>
      </c>
      <c r="IPK779" s="409" t="s">
        <v>758</v>
      </c>
      <c r="IPL779" s="409" t="s">
        <v>758</v>
      </c>
      <c r="IPM779" s="409" t="s">
        <v>758</v>
      </c>
      <c r="IPN779" s="409" t="s">
        <v>758</v>
      </c>
      <c r="IPO779" s="409" t="s">
        <v>758</v>
      </c>
      <c r="IPP779" s="409" t="s">
        <v>758</v>
      </c>
      <c r="IPQ779" s="409" t="s">
        <v>758</v>
      </c>
      <c r="IPR779" s="409" t="s">
        <v>758</v>
      </c>
      <c r="IPS779" s="409" t="s">
        <v>758</v>
      </c>
      <c r="IPT779" s="409" t="s">
        <v>758</v>
      </c>
      <c r="IPU779" s="409" t="s">
        <v>758</v>
      </c>
      <c r="IPV779" s="409" t="s">
        <v>758</v>
      </c>
      <c r="IPW779" s="409" t="s">
        <v>758</v>
      </c>
      <c r="IPX779" s="409" t="s">
        <v>758</v>
      </c>
      <c r="IPY779" s="409" t="s">
        <v>758</v>
      </c>
      <c r="IPZ779" s="409" t="s">
        <v>758</v>
      </c>
      <c r="IQA779" s="409" t="s">
        <v>758</v>
      </c>
      <c r="IQB779" s="409" t="s">
        <v>758</v>
      </c>
      <c r="IQC779" s="409" t="s">
        <v>758</v>
      </c>
      <c r="IQD779" s="409" t="s">
        <v>758</v>
      </c>
      <c r="IQE779" s="409" t="s">
        <v>758</v>
      </c>
      <c r="IQF779" s="409" t="s">
        <v>758</v>
      </c>
      <c r="IQG779" s="409" t="s">
        <v>758</v>
      </c>
      <c r="IQH779" s="409" t="s">
        <v>758</v>
      </c>
      <c r="IQI779" s="409" t="s">
        <v>758</v>
      </c>
      <c r="IQJ779" s="409" t="s">
        <v>758</v>
      </c>
      <c r="IQK779" s="409" t="s">
        <v>758</v>
      </c>
      <c r="IQL779" s="409" t="s">
        <v>758</v>
      </c>
      <c r="IQM779" s="409" t="s">
        <v>758</v>
      </c>
      <c r="IQN779" s="409" t="s">
        <v>758</v>
      </c>
      <c r="IQO779" s="409" t="s">
        <v>758</v>
      </c>
      <c r="IQP779" s="409" t="s">
        <v>758</v>
      </c>
      <c r="IQQ779" s="409" t="s">
        <v>758</v>
      </c>
      <c r="IQR779" s="409" t="s">
        <v>758</v>
      </c>
      <c r="IQS779" s="409" t="s">
        <v>758</v>
      </c>
      <c r="IQT779" s="409" t="s">
        <v>758</v>
      </c>
      <c r="IQU779" s="409" t="s">
        <v>758</v>
      </c>
      <c r="IQV779" s="409" t="s">
        <v>758</v>
      </c>
      <c r="IQW779" s="409" t="s">
        <v>758</v>
      </c>
      <c r="IQX779" s="409" t="s">
        <v>758</v>
      </c>
      <c r="IQY779" s="409" t="s">
        <v>758</v>
      </c>
      <c r="IQZ779" s="409" t="s">
        <v>758</v>
      </c>
      <c r="IRA779" s="409" t="s">
        <v>758</v>
      </c>
      <c r="IRB779" s="409" t="s">
        <v>758</v>
      </c>
      <c r="IRC779" s="409" t="s">
        <v>758</v>
      </c>
      <c r="IRD779" s="409" t="s">
        <v>758</v>
      </c>
      <c r="IRE779" s="409" t="s">
        <v>758</v>
      </c>
      <c r="IRF779" s="409" t="s">
        <v>758</v>
      </c>
      <c r="IRG779" s="409" t="s">
        <v>758</v>
      </c>
      <c r="IRH779" s="409" t="s">
        <v>758</v>
      </c>
      <c r="IRI779" s="409" t="s">
        <v>758</v>
      </c>
      <c r="IRJ779" s="409" t="s">
        <v>758</v>
      </c>
      <c r="IRK779" s="409" t="s">
        <v>758</v>
      </c>
      <c r="IRL779" s="409" t="s">
        <v>758</v>
      </c>
      <c r="IRM779" s="409" t="s">
        <v>758</v>
      </c>
      <c r="IRN779" s="409" t="s">
        <v>758</v>
      </c>
      <c r="IRO779" s="409" t="s">
        <v>758</v>
      </c>
      <c r="IRP779" s="409" t="s">
        <v>758</v>
      </c>
      <c r="IRQ779" s="409" t="s">
        <v>758</v>
      </c>
      <c r="IRR779" s="409" t="s">
        <v>758</v>
      </c>
      <c r="IRS779" s="409" t="s">
        <v>758</v>
      </c>
      <c r="IRT779" s="409" t="s">
        <v>758</v>
      </c>
      <c r="IRU779" s="409" t="s">
        <v>758</v>
      </c>
      <c r="IRV779" s="409" t="s">
        <v>758</v>
      </c>
      <c r="IRW779" s="409" t="s">
        <v>758</v>
      </c>
      <c r="IRX779" s="409" t="s">
        <v>758</v>
      </c>
      <c r="IRY779" s="409" t="s">
        <v>758</v>
      </c>
      <c r="IRZ779" s="409" t="s">
        <v>758</v>
      </c>
      <c r="ISA779" s="409" t="s">
        <v>758</v>
      </c>
      <c r="ISB779" s="409" t="s">
        <v>758</v>
      </c>
      <c r="ISC779" s="409" t="s">
        <v>758</v>
      </c>
      <c r="ISD779" s="409" t="s">
        <v>758</v>
      </c>
      <c r="ISE779" s="409" t="s">
        <v>758</v>
      </c>
      <c r="ISF779" s="409" t="s">
        <v>758</v>
      </c>
      <c r="ISG779" s="409" t="s">
        <v>758</v>
      </c>
      <c r="ISH779" s="409" t="s">
        <v>758</v>
      </c>
      <c r="ISI779" s="409" t="s">
        <v>758</v>
      </c>
      <c r="ISJ779" s="409" t="s">
        <v>758</v>
      </c>
      <c r="ISK779" s="409" t="s">
        <v>758</v>
      </c>
      <c r="ISL779" s="409" t="s">
        <v>758</v>
      </c>
      <c r="ISM779" s="409" t="s">
        <v>758</v>
      </c>
      <c r="ISN779" s="409" t="s">
        <v>758</v>
      </c>
      <c r="ISO779" s="409" t="s">
        <v>758</v>
      </c>
      <c r="ISP779" s="409" t="s">
        <v>758</v>
      </c>
      <c r="ISQ779" s="409" t="s">
        <v>758</v>
      </c>
      <c r="ISR779" s="409" t="s">
        <v>758</v>
      </c>
      <c r="ISS779" s="409" t="s">
        <v>758</v>
      </c>
      <c r="IST779" s="409" t="s">
        <v>758</v>
      </c>
      <c r="ISU779" s="409" t="s">
        <v>758</v>
      </c>
      <c r="ISV779" s="409" t="s">
        <v>758</v>
      </c>
      <c r="ISW779" s="409" t="s">
        <v>758</v>
      </c>
      <c r="ISX779" s="409" t="s">
        <v>758</v>
      </c>
      <c r="ISY779" s="409" t="s">
        <v>758</v>
      </c>
      <c r="ISZ779" s="409" t="s">
        <v>758</v>
      </c>
      <c r="ITA779" s="409" t="s">
        <v>758</v>
      </c>
      <c r="ITB779" s="409" t="s">
        <v>758</v>
      </c>
      <c r="ITC779" s="409" t="s">
        <v>758</v>
      </c>
      <c r="ITD779" s="409" t="s">
        <v>758</v>
      </c>
      <c r="ITE779" s="409" t="s">
        <v>758</v>
      </c>
      <c r="ITF779" s="409" t="s">
        <v>758</v>
      </c>
      <c r="ITG779" s="409" t="s">
        <v>758</v>
      </c>
      <c r="ITH779" s="409" t="s">
        <v>758</v>
      </c>
      <c r="ITI779" s="409" t="s">
        <v>758</v>
      </c>
      <c r="ITJ779" s="409" t="s">
        <v>758</v>
      </c>
      <c r="ITK779" s="409" t="s">
        <v>758</v>
      </c>
      <c r="ITL779" s="409" t="s">
        <v>758</v>
      </c>
      <c r="ITM779" s="409" t="s">
        <v>758</v>
      </c>
      <c r="ITN779" s="409" t="s">
        <v>758</v>
      </c>
      <c r="ITO779" s="409" t="s">
        <v>758</v>
      </c>
      <c r="ITP779" s="409" t="s">
        <v>758</v>
      </c>
      <c r="ITQ779" s="409" t="s">
        <v>758</v>
      </c>
      <c r="ITR779" s="409" t="s">
        <v>758</v>
      </c>
      <c r="ITS779" s="409" t="s">
        <v>758</v>
      </c>
      <c r="ITT779" s="409" t="s">
        <v>758</v>
      </c>
      <c r="ITU779" s="409" t="s">
        <v>758</v>
      </c>
      <c r="ITV779" s="409" t="s">
        <v>758</v>
      </c>
      <c r="ITW779" s="409" t="s">
        <v>758</v>
      </c>
      <c r="ITX779" s="409" t="s">
        <v>758</v>
      </c>
      <c r="ITY779" s="409" t="s">
        <v>758</v>
      </c>
      <c r="ITZ779" s="409" t="s">
        <v>758</v>
      </c>
      <c r="IUA779" s="409" t="s">
        <v>758</v>
      </c>
      <c r="IUB779" s="409" t="s">
        <v>758</v>
      </c>
      <c r="IUC779" s="409" t="s">
        <v>758</v>
      </c>
      <c r="IUD779" s="409" t="s">
        <v>758</v>
      </c>
      <c r="IUE779" s="409" t="s">
        <v>758</v>
      </c>
      <c r="IUF779" s="409" t="s">
        <v>758</v>
      </c>
      <c r="IUG779" s="409" t="s">
        <v>758</v>
      </c>
      <c r="IUH779" s="409" t="s">
        <v>758</v>
      </c>
      <c r="IUI779" s="409" t="s">
        <v>758</v>
      </c>
      <c r="IUJ779" s="409" t="s">
        <v>758</v>
      </c>
      <c r="IUK779" s="409" t="s">
        <v>758</v>
      </c>
      <c r="IUL779" s="409" t="s">
        <v>758</v>
      </c>
      <c r="IUM779" s="409" t="s">
        <v>758</v>
      </c>
      <c r="IUN779" s="409" t="s">
        <v>758</v>
      </c>
      <c r="IUO779" s="409" t="s">
        <v>758</v>
      </c>
      <c r="IUP779" s="409" t="s">
        <v>758</v>
      </c>
      <c r="IUQ779" s="409" t="s">
        <v>758</v>
      </c>
      <c r="IUR779" s="409" t="s">
        <v>758</v>
      </c>
      <c r="IUS779" s="409" t="s">
        <v>758</v>
      </c>
      <c r="IUT779" s="409" t="s">
        <v>758</v>
      </c>
      <c r="IUU779" s="409" t="s">
        <v>758</v>
      </c>
      <c r="IUV779" s="409" t="s">
        <v>758</v>
      </c>
      <c r="IUW779" s="409" t="s">
        <v>758</v>
      </c>
      <c r="IUX779" s="409" t="s">
        <v>758</v>
      </c>
      <c r="IUY779" s="409" t="s">
        <v>758</v>
      </c>
      <c r="IUZ779" s="409" t="s">
        <v>758</v>
      </c>
      <c r="IVA779" s="409" t="s">
        <v>758</v>
      </c>
      <c r="IVB779" s="409" t="s">
        <v>758</v>
      </c>
      <c r="IVC779" s="409" t="s">
        <v>758</v>
      </c>
      <c r="IVD779" s="409" t="s">
        <v>758</v>
      </c>
      <c r="IVE779" s="409" t="s">
        <v>758</v>
      </c>
      <c r="IVF779" s="409" t="s">
        <v>758</v>
      </c>
      <c r="IVG779" s="409" t="s">
        <v>758</v>
      </c>
      <c r="IVH779" s="409" t="s">
        <v>758</v>
      </c>
      <c r="IVI779" s="409" t="s">
        <v>758</v>
      </c>
      <c r="IVJ779" s="409" t="s">
        <v>758</v>
      </c>
      <c r="IVK779" s="409" t="s">
        <v>758</v>
      </c>
      <c r="IVL779" s="409" t="s">
        <v>758</v>
      </c>
      <c r="IVM779" s="409" t="s">
        <v>758</v>
      </c>
      <c r="IVN779" s="409" t="s">
        <v>758</v>
      </c>
      <c r="IVO779" s="409" t="s">
        <v>758</v>
      </c>
      <c r="IVP779" s="409" t="s">
        <v>758</v>
      </c>
      <c r="IVQ779" s="409" t="s">
        <v>758</v>
      </c>
      <c r="IVR779" s="409" t="s">
        <v>758</v>
      </c>
      <c r="IVS779" s="409" t="s">
        <v>758</v>
      </c>
      <c r="IVT779" s="409" t="s">
        <v>758</v>
      </c>
      <c r="IVU779" s="409" t="s">
        <v>758</v>
      </c>
      <c r="IVV779" s="409" t="s">
        <v>758</v>
      </c>
      <c r="IVW779" s="409" t="s">
        <v>758</v>
      </c>
      <c r="IVX779" s="409" t="s">
        <v>758</v>
      </c>
      <c r="IVY779" s="409" t="s">
        <v>758</v>
      </c>
      <c r="IVZ779" s="409" t="s">
        <v>758</v>
      </c>
      <c r="IWA779" s="409" t="s">
        <v>758</v>
      </c>
      <c r="IWB779" s="409" t="s">
        <v>758</v>
      </c>
      <c r="IWC779" s="409" t="s">
        <v>758</v>
      </c>
      <c r="IWD779" s="409" t="s">
        <v>758</v>
      </c>
      <c r="IWE779" s="409" t="s">
        <v>758</v>
      </c>
      <c r="IWF779" s="409" t="s">
        <v>758</v>
      </c>
      <c r="IWG779" s="409" t="s">
        <v>758</v>
      </c>
      <c r="IWH779" s="409" t="s">
        <v>758</v>
      </c>
      <c r="IWI779" s="409" t="s">
        <v>758</v>
      </c>
      <c r="IWJ779" s="409" t="s">
        <v>758</v>
      </c>
      <c r="IWK779" s="409" t="s">
        <v>758</v>
      </c>
      <c r="IWL779" s="409" t="s">
        <v>758</v>
      </c>
      <c r="IWM779" s="409" t="s">
        <v>758</v>
      </c>
      <c r="IWN779" s="409" t="s">
        <v>758</v>
      </c>
      <c r="IWO779" s="409" t="s">
        <v>758</v>
      </c>
      <c r="IWP779" s="409" t="s">
        <v>758</v>
      </c>
      <c r="IWQ779" s="409" t="s">
        <v>758</v>
      </c>
      <c r="IWR779" s="409" t="s">
        <v>758</v>
      </c>
      <c r="IWS779" s="409" t="s">
        <v>758</v>
      </c>
      <c r="IWT779" s="409" t="s">
        <v>758</v>
      </c>
      <c r="IWU779" s="409" t="s">
        <v>758</v>
      </c>
      <c r="IWV779" s="409" t="s">
        <v>758</v>
      </c>
      <c r="IWW779" s="409" t="s">
        <v>758</v>
      </c>
      <c r="IWX779" s="409" t="s">
        <v>758</v>
      </c>
      <c r="IWY779" s="409" t="s">
        <v>758</v>
      </c>
      <c r="IWZ779" s="409" t="s">
        <v>758</v>
      </c>
      <c r="IXA779" s="409" t="s">
        <v>758</v>
      </c>
      <c r="IXB779" s="409" t="s">
        <v>758</v>
      </c>
      <c r="IXC779" s="409" t="s">
        <v>758</v>
      </c>
      <c r="IXD779" s="409" t="s">
        <v>758</v>
      </c>
      <c r="IXE779" s="409" t="s">
        <v>758</v>
      </c>
      <c r="IXF779" s="409" t="s">
        <v>758</v>
      </c>
      <c r="IXG779" s="409" t="s">
        <v>758</v>
      </c>
      <c r="IXH779" s="409" t="s">
        <v>758</v>
      </c>
      <c r="IXI779" s="409" t="s">
        <v>758</v>
      </c>
      <c r="IXJ779" s="409" t="s">
        <v>758</v>
      </c>
      <c r="IXK779" s="409" t="s">
        <v>758</v>
      </c>
      <c r="IXL779" s="409" t="s">
        <v>758</v>
      </c>
      <c r="IXM779" s="409" t="s">
        <v>758</v>
      </c>
      <c r="IXN779" s="409" t="s">
        <v>758</v>
      </c>
      <c r="IXO779" s="409" t="s">
        <v>758</v>
      </c>
      <c r="IXP779" s="409" t="s">
        <v>758</v>
      </c>
      <c r="IXQ779" s="409" t="s">
        <v>758</v>
      </c>
      <c r="IXR779" s="409" t="s">
        <v>758</v>
      </c>
      <c r="IXS779" s="409" t="s">
        <v>758</v>
      </c>
      <c r="IXT779" s="409" t="s">
        <v>758</v>
      </c>
      <c r="IXU779" s="409" t="s">
        <v>758</v>
      </c>
      <c r="IXV779" s="409" t="s">
        <v>758</v>
      </c>
      <c r="IXW779" s="409" t="s">
        <v>758</v>
      </c>
      <c r="IXX779" s="409" t="s">
        <v>758</v>
      </c>
      <c r="IXY779" s="409" t="s">
        <v>758</v>
      </c>
      <c r="IXZ779" s="409" t="s">
        <v>758</v>
      </c>
      <c r="IYA779" s="409" t="s">
        <v>758</v>
      </c>
      <c r="IYB779" s="409" t="s">
        <v>758</v>
      </c>
      <c r="IYC779" s="409" t="s">
        <v>758</v>
      </c>
      <c r="IYD779" s="409" t="s">
        <v>758</v>
      </c>
      <c r="IYE779" s="409" t="s">
        <v>758</v>
      </c>
      <c r="IYF779" s="409" t="s">
        <v>758</v>
      </c>
      <c r="IYG779" s="409" t="s">
        <v>758</v>
      </c>
      <c r="IYH779" s="409" t="s">
        <v>758</v>
      </c>
      <c r="IYI779" s="409" t="s">
        <v>758</v>
      </c>
      <c r="IYJ779" s="409" t="s">
        <v>758</v>
      </c>
      <c r="IYK779" s="409" t="s">
        <v>758</v>
      </c>
      <c r="IYL779" s="409" t="s">
        <v>758</v>
      </c>
      <c r="IYM779" s="409" t="s">
        <v>758</v>
      </c>
      <c r="IYN779" s="409" t="s">
        <v>758</v>
      </c>
      <c r="IYO779" s="409" t="s">
        <v>758</v>
      </c>
      <c r="IYP779" s="409" t="s">
        <v>758</v>
      </c>
      <c r="IYQ779" s="409" t="s">
        <v>758</v>
      </c>
      <c r="IYR779" s="409" t="s">
        <v>758</v>
      </c>
      <c r="IYS779" s="409" t="s">
        <v>758</v>
      </c>
      <c r="IYT779" s="409" t="s">
        <v>758</v>
      </c>
      <c r="IYU779" s="409" t="s">
        <v>758</v>
      </c>
      <c r="IYV779" s="409" t="s">
        <v>758</v>
      </c>
      <c r="IYW779" s="409" t="s">
        <v>758</v>
      </c>
      <c r="IYX779" s="409" t="s">
        <v>758</v>
      </c>
      <c r="IYY779" s="409" t="s">
        <v>758</v>
      </c>
      <c r="IYZ779" s="409" t="s">
        <v>758</v>
      </c>
      <c r="IZA779" s="409" t="s">
        <v>758</v>
      </c>
      <c r="IZB779" s="409" t="s">
        <v>758</v>
      </c>
      <c r="IZC779" s="409" t="s">
        <v>758</v>
      </c>
      <c r="IZD779" s="409" t="s">
        <v>758</v>
      </c>
      <c r="IZE779" s="409" t="s">
        <v>758</v>
      </c>
      <c r="IZF779" s="409" t="s">
        <v>758</v>
      </c>
      <c r="IZG779" s="409" t="s">
        <v>758</v>
      </c>
      <c r="IZH779" s="409" t="s">
        <v>758</v>
      </c>
      <c r="IZI779" s="409" t="s">
        <v>758</v>
      </c>
      <c r="IZJ779" s="409" t="s">
        <v>758</v>
      </c>
      <c r="IZK779" s="409" t="s">
        <v>758</v>
      </c>
      <c r="IZL779" s="409" t="s">
        <v>758</v>
      </c>
      <c r="IZM779" s="409" t="s">
        <v>758</v>
      </c>
      <c r="IZN779" s="409" t="s">
        <v>758</v>
      </c>
      <c r="IZO779" s="409" t="s">
        <v>758</v>
      </c>
      <c r="IZP779" s="409" t="s">
        <v>758</v>
      </c>
      <c r="IZQ779" s="409" t="s">
        <v>758</v>
      </c>
      <c r="IZR779" s="409" t="s">
        <v>758</v>
      </c>
      <c r="IZS779" s="409" t="s">
        <v>758</v>
      </c>
      <c r="IZT779" s="409" t="s">
        <v>758</v>
      </c>
      <c r="IZU779" s="409" t="s">
        <v>758</v>
      </c>
      <c r="IZV779" s="409" t="s">
        <v>758</v>
      </c>
      <c r="IZW779" s="409" t="s">
        <v>758</v>
      </c>
      <c r="IZX779" s="409" t="s">
        <v>758</v>
      </c>
      <c r="IZY779" s="409" t="s">
        <v>758</v>
      </c>
      <c r="IZZ779" s="409" t="s">
        <v>758</v>
      </c>
      <c r="JAA779" s="409" t="s">
        <v>758</v>
      </c>
      <c r="JAB779" s="409" t="s">
        <v>758</v>
      </c>
      <c r="JAC779" s="409" t="s">
        <v>758</v>
      </c>
      <c r="JAD779" s="409" t="s">
        <v>758</v>
      </c>
      <c r="JAE779" s="409" t="s">
        <v>758</v>
      </c>
      <c r="JAF779" s="409" t="s">
        <v>758</v>
      </c>
      <c r="JAG779" s="409" t="s">
        <v>758</v>
      </c>
      <c r="JAH779" s="409" t="s">
        <v>758</v>
      </c>
      <c r="JAI779" s="409" t="s">
        <v>758</v>
      </c>
      <c r="JAJ779" s="409" t="s">
        <v>758</v>
      </c>
      <c r="JAK779" s="409" t="s">
        <v>758</v>
      </c>
      <c r="JAL779" s="409" t="s">
        <v>758</v>
      </c>
      <c r="JAM779" s="409" t="s">
        <v>758</v>
      </c>
      <c r="JAN779" s="409" t="s">
        <v>758</v>
      </c>
      <c r="JAO779" s="409" t="s">
        <v>758</v>
      </c>
      <c r="JAP779" s="409" t="s">
        <v>758</v>
      </c>
      <c r="JAQ779" s="409" t="s">
        <v>758</v>
      </c>
      <c r="JAR779" s="409" t="s">
        <v>758</v>
      </c>
      <c r="JAS779" s="409" t="s">
        <v>758</v>
      </c>
      <c r="JAT779" s="409" t="s">
        <v>758</v>
      </c>
      <c r="JAU779" s="409" t="s">
        <v>758</v>
      </c>
      <c r="JAV779" s="409" t="s">
        <v>758</v>
      </c>
      <c r="JAW779" s="409" t="s">
        <v>758</v>
      </c>
      <c r="JAX779" s="409" t="s">
        <v>758</v>
      </c>
      <c r="JAY779" s="409" t="s">
        <v>758</v>
      </c>
      <c r="JAZ779" s="409" t="s">
        <v>758</v>
      </c>
      <c r="JBA779" s="409" t="s">
        <v>758</v>
      </c>
      <c r="JBB779" s="409" t="s">
        <v>758</v>
      </c>
      <c r="JBC779" s="409" t="s">
        <v>758</v>
      </c>
      <c r="JBD779" s="409" t="s">
        <v>758</v>
      </c>
      <c r="JBE779" s="409" t="s">
        <v>758</v>
      </c>
      <c r="JBF779" s="409" t="s">
        <v>758</v>
      </c>
      <c r="JBG779" s="409" t="s">
        <v>758</v>
      </c>
      <c r="JBH779" s="409" t="s">
        <v>758</v>
      </c>
      <c r="JBI779" s="409" t="s">
        <v>758</v>
      </c>
      <c r="JBJ779" s="409" t="s">
        <v>758</v>
      </c>
      <c r="JBK779" s="409" t="s">
        <v>758</v>
      </c>
      <c r="JBL779" s="409" t="s">
        <v>758</v>
      </c>
      <c r="JBM779" s="409" t="s">
        <v>758</v>
      </c>
      <c r="JBN779" s="409" t="s">
        <v>758</v>
      </c>
      <c r="JBO779" s="409" t="s">
        <v>758</v>
      </c>
      <c r="JBP779" s="409" t="s">
        <v>758</v>
      </c>
      <c r="JBQ779" s="409" t="s">
        <v>758</v>
      </c>
      <c r="JBR779" s="409" t="s">
        <v>758</v>
      </c>
      <c r="JBS779" s="409" t="s">
        <v>758</v>
      </c>
      <c r="JBT779" s="409" t="s">
        <v>758</v>
      </c>
      <c r="JBU779" s="409" t="s">
        <v>758</v>
      </c>
      <c r="JBV779" s="409" t="s">
        <v>758</v>
      </c>
      <c r="JBW779" s="409" t="s">
        <v>758</v>
      </c>
      <c r="JBX779" s="409" t="s">
        <v>758</v>
      </c>
      <c r="JBY779" s="409" t="s">
        <v>758</v>
      </c>
      <c r="JBZ779" s="409" t="s">
        <v>758</v>
      </c>
      <c r="JCA779" s="409" t="s">
        <v>758</v>
      </c>
      <c r="JCB779" s="409" t="s">
        <v>758</v>
      </c>
      <c r="JCC779" s="409" t="s">
        <v>758</v>
      </c>
      <c r="JCD779" s="409" t="s">
        <v>758</v>
      </c>
      <c r="JCE779" s="409" t="s">
        <v>758</v>
      </c>
      <c r="JCF779" s="409" t="s">
        <v>758</v>
      </c>
      <c r="JCG779" s="409" t="s">
        <v>758</v>
      </c>
      <c r="JCH779" s="409" t="s">
        <v>758</v>
      </c>
      <c r="JCI779" s="409" t="s">
        <v>758</v>
      </c>
      <c r="JCJ779" s="409" t="s">
        <v>758</v>
      </c>
      <c r="JCK779" s="409" t="s">
        <v>758</v>
      </c>
      <c r="JCL779" s="409" t="s">
        <v>758</v>
      </c>
      <c r="JCM779" s="409" t="s">
        <v>758</v>
      </c>
      <c r="JCN779" s="409" t="s">
        <v>758</v>
      </c>
      <c r="JCO779" s="409" t="s">
        <v>758</v>
      </c>
      <c r="JCP779" s="409" t="s">
        <v>758</v>
      </c>
      <c r="JCQ779" s="409" t="s">
        <v>758</v>
      </c>
      <c r="JCR779" s="409" t="s">
        <v>758</v>
      </c>
      <c r="JCS779" s="409" t="s">
        <v>758</v>
      </c>
      <c r="JCT779" s="409" t="s">
        <v>758</v>
      </c>
      <c r="JCU779" s="409" t="s">
        <v>758</v>
      </c>
      <c r="JCV779" s="409" t="s">
        <v>758</v>
      </c>
      <c r="JCW779" s="409" t="s">
        <v>758</v>
      </c>
      <c r="JCX779" s="409" t="s">
        <v>758</v>
      </c>
      <c r="JCY779" s="409" t="s">
        <v>758</v>
      </c>
      <c r="JCZ779" s="409" t="s">
        <v>758</v>
      </c>
      <c r="JDA779" s="409" t="s">
        <v>758</v>
      </c>
      <c r="JDB779" s="409" t="s">
        <v>758</v>
      </c>
      <c r="JDC779" s="409" t="s">
        <v>758</v>
      </c>
      <c r="JDD779" s="409" t="s">
        <v>758</v>
      </c>
      <c r="JDE779" s="409" t="s">
        <v>758</v>
      </c>
      <c r="JDF779" s="409" t="s">
        <v>758</v>
      </c>
      <c r="JDG779" s="409" t="s">
        <v>758</v>
      </c>
      <c r="JDH779" s="409" t="s">
        <v>758</v>
      </c>
      <c r="JDI779" s="409" t="s">
        <v>758</v>
      </c>
      <c r="JDJ779" s="409" t="s">
        <v>758</v>
      </c>
      <c r="JDK779" s="409" t="s">
        <v>758</v>
      </c>
      <c r="JDL779" s="409" t="s">
        <v>758</v>
      </c>
      <c r="JDM779" s="409" t="s">
        <v>758</v>
      </c>
      <c r="JDN779" s="409" t="s">
        <v>758</v>
      </c>
      <c r="JDO779" s="409" t="s">
        <v>758</v>
      </c>
      <c r="JDP779" s="409" t="s">
        <v>758</v>
      </c>
      <c r="JDQ779" s="409" t="s">
        <v>758</v>
      </c>
      <c r="JDR779" s="409" t="s">
        <v>758</v>
      </c>
      <c r="JDS779" s="409" t="s">
        <v>758</v>
      </c>
      <c r="JDT779" s="409" t="s">
        <v>758</v>
      </c>
      <c r="JDU779" s="409" t="s">
        <v>758</v>
      </c>
      <c r="JDV779" s="409" t="s">
        <v>758</v>
      </c>
      <c r="JDW779" s="409" t="s">
        <v>758</v>
      </c>
      <c r="JDX779" s="409" t="s">
        <v>758</v>
      </c>
      <c r="JDY779" s="409" t="s">
        <v>758</v>
      </c>
      <c r="JDZ779" s="409" t="s">
        <v>758</v>
      </c>
      <c r="JEA779" s="409" t="s">
        <v>758</v>
      </c>
      <c r="JEB779" s="409" t="s">
        <v>758</v>
      </c>
      <c r="JEC779" s="409" t="s">
        <v>758</v>
      </c>
      <c r="JED779" s="409" t="s">
        <v>758</v>
      </c>
      <c r="JEE779" s="409" t="s">
        <v>758</v>
      </c>
      <c r="JEF779" s="409" t="s">
        <v>758</v>
      </c>
      <c r="JEG779" s="409" t="s">
        <v>758</v>
      </c>
      <c r="JEH779" s="409" t="s">
        <v>758</v>
      </c>
      <c r="JEI779" s="409" t="s">
        <v>758</v>
      </c>
      <c r="JEJ779" s="409" t="s">
        <v>758</v>
      </c>
      <c r="JEK779" s="409" t="s">
        <v>758</v>
      </c>
      <c r="JEL779" s="409" t="s">
        <v>758</v>
      </c>
      <c r="JEM779" s="409" t="s">
        <v>758</v>
      </c>
      <c r="JEN779" s="409" t="s">
        <v>758</v>
      </c>
      <c r="JEO779" s="409" t="s">
        <v>758</v>
      </c>
      <c r="JEP779" s="409" t="s">
        <v>758</v>
      </c>
      <c r="JEQ779" s="409" t="s">
        <v>758</v>
      </c>
      <c r="JER779" s="409" t="s">
        <v>758</v>
      </c>
      <c r="JES779" s="409" t="s">
        <v>758</v>
      </c>
      <c r="JET779" s="409" t="s">
        <v>758</v>
      </c>
      <c r="JEU779" s="409" t="s">
        <v>758</v>
      </c>
      <c r="JEV779" s="409" t="s">
        <v>758</v>
      </c>
      <c r="JEW779" s="409" t="s">
        <v>758</v>
      </c>
      <c r="JEX779" s="409" t="s">
        <v>758</v>
      </c>
      <c r="JEY779" s="409" t="s">
        <v>758</v>
      </c>
      <c r="JEZ779" s="409" t="s">
        <v>758</v>
      </c>
      <c r="JFA779" s="409" t="s">
        <v>758</v>
      </c>
      <c r="JFB779" s="409" t="s">
        <v>758</v>
      </c>
      <c r="JFC779" s="409" t="s">
        <v>758</v>
      </c>
      <c r="JFD779" s="409" t="s">
        <v>758</v>
      </c>
      <c r="JFE779" s="409" t="s">
        <v>758</v>
      </c>
      <c r="JFF779" s="409" t="s">
        <v>758</v>
      </c>
      <c r="JFG779" s="409" t="s">
        <v>758</v>
      </c>
      <c r="JFH779" s="409" t="s">
        <v>758</v>
      </c>
      <c r="JFI779" s="409" t="s">
        <v>758</v>
      </c>
      <c r="JFJ779" s="409" t="s">
        <v>758</v>
      </c>
      <c r="JFK779" s="409" t="s">
        <v>758</v>
      </c>
      <c r="JFL779" s="409" t="s">
        <v>758</v>
      </c>
      <c r="JFM779" s="409" t="s">
        <v>758</v>
      </c>
      <c r="JFN779" s="409" t="s">
        <v>758</v>
      </c>
      <c r="JFO779" s="409" t="s">
        <v>758</v>
      </c>
      <c r="JFP779" s="409" t="s">
        <v>758</v>
      </c>
      <c r="JFQ779" s="409" t="s">
        <v>758</v>
      </c>
      <c r="JFR779" s="409" t="s">
        <v>758</v>
      </c>
      <c r="JFS779" s="409" t="s">
        <v>758</v>
      </c>
      <c r="JFT779" s="409" t="s">
        <v>758</v>
      </c>
      <c r="JFU779" s="409" t="s">
        <v>758</v>
      </c>
      <c r="JFV779" s="409" t="s">
        <v>758</v>
      </c>
      <c r="JFW779" s="409" t="s">
        <v>758</v>
      </c>
      <c r="JFX779" s="409" t="s">
        <v>758</v>
      </c>
      <c r="JFY779" s="409" t="s">
        <v>758</v>
      </c>
      <c r="JFZ779" s="409" t="s">
        <v>758</v>
      </c>
      <c r="JGA779" s="409" t="s">
        <v>758</v>
      </c>
      <c r="JGB779" s="409" t="s">
        <v>758</v>
      </c>
      <c r="JGC779" s="409" t="s">
        <v>758</v>
      </c>
      <c r="JGD779" s="409" t="s">
        <v>758</v>
      </c>
      <c r="JGE779" s="409" t="s">
        <v>758</v>
      </c>
      <c r="JGF779" s="409" t="s">
        <v>758</v>
      </c>
      <c r="JGG779" s="409" t="s">
        <v>758</v>
      </c>
      <c r="JGH779" s="409" t="s">
        <v>758</v>
      </c>
      <c r="JGI779" s="409" t="s">
        <v>758</v>
      </c>
      <c r="JGJ779" s="409" t="s">
        <v>758</v>
      </c>
      <c r="JGK779" s="409" t="s">
        <v>758</v>
      </c>
      <c r="JGL779" s="409" t="s">
        <v>758</v>
      </c>
      <c r="JGM779" s="409" t="s">
        <v>758</v>
      </c>
      <c r="JGN779" s="409" t="s">
        <v>758</v>
      </c>
      <c r="JGO779" s="409" t="s">
        <v>758</v>
      </c>
      <c r="JGP779" s="409" t="s">
        <v>758</v>
      </c>
      <c r="JGQ779" s="409" t="s">
        <v>758</v>
      </c>
      <c r="JGR779" s="409" t="s">
        <v>758</v>
      </c>
      <c r="JGS779" s="409" t="s">
        <v>758</v>
      </c>
      <c r="JGT779" s="409" t="s">
        <v>758</v>
      </c>
      <c r="JGU779" s="409" t="s">
        <v>758</v>
      </c>
      <c r="JGV779" s="409" t="s">
        <v>758</v>
      </c>
      <c r="JGW779" s="409" t="s">
        <v>758</v>
      </c>
      <c r="JGX779" s="409" t="s">
        <v>758</v>
      </c>
      <c r="JGY779" s="409" t="s">
        <v>758</v>
      </c>
      <c r="JGZ779" s="409" t="s">
        <v>758</v>
      </c>
      <c r="JHA779" s="409" t="s">
        <v>758</v>
      </c>
      <c r="JHB779" s="409" t="s">
        <v>758</v>
      </c>
      <c r="JHC779" s="409" t="s">
        <v>758</v>
      </c>
      <c r="JHD779" s="409" t="s">
        <v>758</v>
      </c>
      <c r="JHE779" s="409" t="s">
        <v>758</v>
      </c>
      <c r="JHF779" s="409" t="s">
        <v>758</v>
      </c>
      <c r="JHG779" s="409" t="s">
        <v>758</v>
      </c>
      <c r="JHH779" s="409" t="s">
        <v>758</v>
      </c>
      <c r="JHI779" s="409" t="s">
        <v>758</v>
      </c>
      <c r="JHJ779" s="409" t="s">
        <v>758</v>
      </c>
      <c r="JHK779" s="409" t="s">
        <v>758</v>
      </c>
      <c r="JHL779" s="409" t="s">
        <v>758</v>
      </c>
      <c r="JHM779" s="409" t="s">
        <v>758</v>
      </c>
      <c r="JHN779" s="409" t="s">
        <v>758</v>
      </c>
      <c r="JHO779" s="409" t="s">
        <v>758</v>
      </c>
      <c r="JHP779" s="409" t="s">
        <v>758</v>
      </c>
      <c r="JHQ779" s="409" t="s">
        <v>758</v>
      </c>
      <c r="JHR779" s="409" t="s">
        <v>758</v>
      </c>
      <c r="JHS779" s="409" t="s">
        <v>758</v>
      </c>
      <c r="JHT779" s="409" t="s">
        <v>758</v>
      </c>
      <c r="JHU779" s="409" t="s">
        <v>758</v>
      </c>
      <c r="JHV779" s="409" t="s">
        <v>758</v>
      </c>
      <c r="JHW779" s="409" t="s">
        <v>758</v>
      </c>
      <c r="JHX779" s="409" t="s">
        <v>758</v>
      </c>
      <c r="JHY779" s="409" t="s">
        <v>758</v>
      </c>
      <c r="JHZ779" s="409" t="s">
        <v>758</v>
      </c>
      <c r="JIA779" s="409" t="s">
        <v>758</v>
      </c>
      <c r="JIB779" s="409" t="s">
        <v>758</v>
      </c>
      <c r="JIC779" s="409" t="s">
        <v>758</v>
      </c>
      <c r="JID779" s="409" t="s">
        <v>758</v>
      </c>
      <c r="JIE779" s="409" t="s">
        <v>758</v>
      </c>
      <c r="JIF779" s="409" t="s">
        <v>758</v>
      </c>
      <c r="JIG779" s="409" t="s">
        <v>758</v>
      </c>
      <c r="JIH779" s="409" t="s">
        <v>758</v>
      </c>
      <c r="JII779" s="409" t="s">
        <v>758</v>
      </c>
      <c r="JIJ779" s="409" t="s">
        <v>758</v>
      </c>
      <c r="JIK779" s="409" t="s">
        <v>758</v>
      </c>
      <c r="JIL779" s="409" t="s">
        <v>758</v>
      </c>
      <c r="JIM779" s="409" t="s">
        <v>758</v>
      </c>
      <c r="JIN779" s="409" t="s">
        <v>758</v>
      </c>
      <c r="JIO779" s="409" t="s">
        <v>758</v>
      </c>
      <c r="JIP779" s="409" t="s">
        <v>758</v>
      </c>
      <c r="JIQ779" s="409" t="s">
        <v>758</v>
      </c>
      <c r="JIR779" s="409" t="s">
        <v>758</v>
      </c>
      <c r="JIS779" s="409" t="s">
        <v>758</v>
      </c>
      <c r="JIT779" s="409" t="s">
        <v>758</v>
      </c>
      <c r="JIU779" s="409" t="s">
        <v>758</v>
      </c>
      <c r="JIV779" s="409" t="s">
        <v>758</v>
      </c>
      <c r="JIW779" s="409" t="s">
        <v>758</v>
      </c>
      <c r="JIX779" s="409" t="s">
        <v>758</v>
      </c>
      <c r="JIY779" s="409" t="s">
        <v>758</v>
      </c>
      <c r="JIZ779" s="409" t="s">
        <v>758</v>
      </c>
      <c r="JJA779" s="409" t="s">
        <v>758</v>
      </c>
      <c r="JJB779" s="409" t="s">
        <v>758</v>
      </c>
      <c r="JJC779" s="409" t="s">
        <v>758</v>
      </c>
      <c r="JJD779" s="409" t="s">
        <v>758</v>
      </c>
      <c r="JJE779" s="409" t="s">
        <v>758</v>
      </c>
      <c r="JJF779" s="409" t="s">
        <v>758</v>
      </c>
      <c r="JJG779" s="409" t="s">
        <v>758</v>
      </c>
      <c r="JJH779" s="409" t="s">
        <v>758</v>
      </c>
      <c r="JJI779" s="409" t="s">
        <v>758</v>
      </c>
      <c r="JJJ779" s="409" t="s">
        <v>758</v>
      </c>
      <c r="JJK779" s="409" t="s">
        <v>758</v>
      </c>
      <c r="JJL779" s="409" t="s">
        <v>758</v>
      </c>
      <c r="JJM779" s="409" t="s">
        <v>758</v>
      </c>
      <c r="JJN779" s="409" t="s">
        <v>758</v>
      </c>
      <c r="JJO779" s="409" t="s">
        <v>758</v>
      </c>
      <c r="JJP779" s="409" t="s">
        <v>758</v>
      </c>
      <c r="JJQ779" s="409" t="s">
        <v>758</v>
      </c>
      <c r="JJR779" s="409" t="s">
        <v>758</v>
      </c>
      <c r="JJS779" s="409" t="s">
        <v>758</v>
      </c>
      <c r="JJT779" s="409" t="s">
        <v>758</v>
      </c>
      <c r="JJU779" s="409" t="s">
        <v>758</v>
      </c>
      <c r="JJV779" s="409" t="s">
        <v>758</v>
      </c>
      <c r="JJW779" s="409" t="s">
        <v>758</v>
      </c>
      <c r="JJX779" s="409" t="s">
        <v>758</v>
      </c>
      <c r="JJY779" s="409" t="s">
        <v>758</v>
      </c>
      <c r="JJZ779" s="409" t="s">
        <v>758</v>
      </c>
      <c r="JKA779" s="409" t="s">
        <v>758</v>
      </c>
      <c r="JKB779" s="409" t="s">
        <v>758</v>
      </c>
      <c r="JKC779" s="409" t="s">
        <v>758</v>
      </c>
      <c r="JKD779" s="409" t="s">
        <v>758</v>
      </c>
      <c r="JKE779" s="409" t="s">
        <v>758</v>
      </c>
      <c r="JKF779" s="409" t="s">
        <v>758</v>
      </c>
      <c r="JKG779" s="409" t="s">
        <v>758</v>
      </c>
      <c r="JKH779" s="409" t="s">
        <v>758</v>
      </c>
      <c r="JKI779" s="409" t="s">
        <v>758</v>
      </c>
      <c r="JKJ779" s="409" t="s">
        <v>758</v>
      </c>
      <c r="JKK779" s="409" t="s">
        <v>758</v>
      </c>
      <c r="JKL779" s="409" t="s">
        <v>758</v>
      </c>
      <c r="JKM779" s="409" t="s">
        <v>758</v>
      </c>
      <c r="JKN779" s="409" t="s">
        <v>758</v>
      </c>
      <c r="JKO779" s="409" t="s">
        <v>758</v>
      </c>
      <c r="JKP779" s="409" t="s">
        <v>758</v>
      </c>
      <c r="JKQ779" s="409" t="s">
        <v>758</v>
      </c>
      <c r="JKR779" s="409" t="s">
        <v>758</v>
      </c>
      <c r="JKS779" s="409" t="s">
        <v>758</v>
      </c>
      <c r="JKT779" s="409" t="s">
        <v>758</v>
      </c>
      <c r="JKU779" s="409" t="s">
        <v>758</v>
      </c>
      <c r="JKV779" s="409" t="s">
        <v>758</v>
      </c>
      <c r="JKW779" s="409" t="s">
        <v>758</v>
      </c>
      <c r="JKX779" s="409" t="s">
        <v>758</v>
      </c>
      <c r="JKY779" s="409" t="s">
        <v>758</v>
      </c>
      <c r="JKZ779" s="409" t="s">
        <v>758</v>
      </c>
      <c r="JLA779" s="409" t="s">
        <v>758</v>
      </c>
      <c r="JLB779" s="409" t="s">
        <v>758</v>
      </c>
      <c r="JLC779" s="409" t="s">
        <v>758</v>
      </c>
      <c r="JLD779" s="409" t="s">
        <v>758</v>
      </c>
      <c r="JLE779" s="409" t="s">
        <v>758</v>
      </c>
      <c r="JLF779" s="409" t="s">
        <v>758</v>
      </c>
      <c r="JLG779" s="409" t="s">
        <v>758</v>
      </c>
      <c r="JLH779" s="409" t="s">
        <v>758</v>
      </c>
      <c r="JLI779" s="409" t="s">
        <v>758</v>
      </c>
      <c r="JLJ779" s="409" t="s">
        <v>758</v>
      </c>
      <c r="JLK779" s="409" t="s">
        <v>758</v>
      </c>
      <c r="JLL779" s="409" t="s">
        <v>758</v>
      </c>
      <c r="JLM779" s="409" t="s">
        <v>758</v>
      </c>
      <c r="JLN779" s="409" t="s">
        <v>758</v>
      </c>
      <c r="JLO779" s="409" t="s">
        <v>758</v>
      </c>
      <c r="JLP779" s="409" t="s">
        <v>758</v>
      </c>
      <c r="JLQ779" s="409" t="s">
        <v>758</v>
      </c>
      <c r="JLR779" s="409" t="s">
        <v>758</v>
      </c>
      <c r="JLS779" s="409" t="s">
        <v>758</v>
      </c>
      <c r="JLT779" s="409" t="s">
        <v>758</v>
      </c>
      <c r="JLU779" s="409" t="s">
        <v>758</v>
      </c>
      <c r="JLV779" s="409" t="s">
        <v>758</v>
      </c>
      <c r="JLW779" s="409" t="s">
        <v>758</v>
      </c>
      <c r="JLX779" s="409" t="s">
        <v>758</v>
      </c>
      <c r="JLY779" s="409" t="s">
        <v>758</v>
      </c>
      <c r="JLZ779" s="409" t="s">
        <v>758</v>
      </c>
      <c r="JMA779" s="409" t="s">
        <v>758</v>
      </c>
      <c r="JMB779" s="409" t="s">
        <v>758</v>
      </c>
      <c r="JMC779" s="409" t="s">
        <v>758</v>
      </c>
      <c r="JMD779" s="409" t="s">
        <v>758</v>
      </c>
      <c r="JME779" s="409" t="s">
        <v>758</v>
      </c>
      <c r="JMF779" s="409" t="s">
        <v>758</v>
      </c>
      <c r="JMG779" s="409" t="s">
        <v>758</v>
      </c>
      <c r="JMH779" s="409" t="s">
        <v>758</v>
      </c>
      <c r="JMI779" s="409" t="s">
        <v>758</v>
      </c>
      <c r="JMJ779" s="409" t="s">
        <v>758</v>
      </c>
      <c r="JMK779" s="409" t="s">
        <v>758</v>
      </c>
      <c r="JML779" s="409" t="s">
        <v>758</v>
      </c>
      <c r="JMM779" s="409" t="s">
        <v>758</v>
      </c>
      <c r="JMN779" s="409" t="s">
        <v>758</v>
      </c>
      <c r="JMO779" s="409" t="s">
        <v>758</v>
      </c>
      <c r="JMP779" s="409" t="s">
        <v>758</v>
      </c>
      <c r="JMQ779" s="409" t="s">
        <v>758</v>
      </c>
      <c r="JMR779" s="409" t="s">
        <v>758</v>
      </c>
      <c r="JMS779" s="409" t="s">
        <v>758</v>
      </c>
      <c r="JMT779" s="409" t="s">
        <v>758</v>
      </c>
      <c r="JMU779" s="409" t="s">
        <v>758</v>
      </c>
      <c r="JMV779" s="409" t="s">
        <v>758</v>
      </c>
      <c r="JMW779" s="409" t="s">
        <v>758</v>
      </c>
      <c r="JMX779" s="409" t="s">
        <v>758</v>
      </c>
      <c r="JMY779" s="409" t="s">
        <v>758</v>
      </c>
      <c r="JMZ779" s="409" t="s">
        <v>758</v>
      </c>
      <c r="JNA779" s="409" t="s">
        <v>758</v>
      </c>
      <c r="JNB779" s="409" t="s">
        <v>758</v>
      </c>
      <c r="JNC779" s="409" t="s">
        <v>758</v>
      </c>
      <c r="JND779" s="409" t="s">
        <v>758</v>
      </c>
      <c r="JNE779" s="409" t="s">
        <v>758</v>
      </c>
      <c r="JNF779" s="409" t="s">
        <v>758</v>
      </c>
      <c r="JNG779" s="409" t="s">
        <v>758</v>
      </c>
      <c r="JNH779" s="409" t="s">
        <v>758</v>
      </c>
      <c r="JNI779" s="409" t="s">
        <v>758</v>
      </c>
      <c r="JNJ779" s="409" t="s">
        <v>758</v>
      </c>
      <c r="JNK779" s="409" t="s">
        <v>758</v>
      </c>
      <c r="JNL779" s="409" t="s">
        <v>758</v>
      </c>
      <c r="JNM779" s="409" t="s">
        <v>758</v>
      </c>
      <c r="JNN779" s="409" t="s">
        <v>758</v>
      </c>
      <c r="JNO779" s="409" t="s">
        <v>758</v>
      </c>
      <c r="JNP779" s="409" t="s">
        <v>758</v>
      </c>
      <c r="JNQ779" s="409" t="s">
        <v>758</v>
      </c>
      <c r="JNR779" s="409" t="s">
        <v>758</v>
      </c>
      <c r="JNS779" s="409" t="s">
        <v>758</v>
      </c>
      <c r="JNT779" s="409" t="s">
        <v>758</v>
      </c>
      <c r="JNU779" s="409" t="s">
        <v>758</v>
      </c>
      <c r="JNV779" s="409" t="s">
        <v>758</v>
      </c>
      <c r="JNW779" s="409" t="s">
        <v>758</v>
      </c>
      <c r="JNX779" s="409" t="s">
        <v>758</v>
      </c>
      <c r="JNY779" s="409" t="s">
        <v>758</v>
      </c>
      <c r="JNZ779" s="409" t="s">
        <v>758</v>
      </c>
      <c r="JOA779" s="409" t="s">
        <v>758</v>
      </c>
      <c r="JOB779" s="409" t="s">
        <v>758</v>
      </c>
      <c r="JOC779" s="409" t="s">
        <v>758</v>
      </c>
      <c r="JOD779" s="409" t="s">
        <v>758</v>
      </c>
      <c r="JOE779" s="409" t="s">
        <v>758</v>
      </c>
      <c r="JOF779" s="409" t="s">
        <v>758</v>
      </c>
      <c r="JOG779" s="409" t="s">
        <v>758</v>
      </c>
      <c r="JOH779" s="409" t="s">
        <v>758</v>
      </c>
      <c r="JOI779" s="409" t="s">
        <v>758</v>
      </c>
      <c r="JOJ779" s="409" t="s">
        <v>758</v>
      </c>
      <c r="JOK779" s="409" t="s">
        <v>758</v>
      </c>
      <c r="JOL779" s="409" t="s">
        <v>758</v>
      </c>
      <c r="JOM779" s="409" t="s">
        <v>758</v>
      </c>
      <c r="JON779" s="409" t="s">
        <v>758</v>
      </c>
      <c r="JOO779" s="409" t="s">
        <v>758</v>
      </c>
      <c r="JOP779" s="409" t="s">
        <v>758</v>
      </c>
      <c r="JOQ779" s="409" t="s">
        <v>758</v>
      </c>
      <c r="JOR779" s="409" t="s">
        <v>758</v>
      </c>
      <c r="JOS779" s="409" t="s">
        <v>758</v>
      </c>
      <c r="JOT779" s="409" t="s">
        <v>758</v>
      </c>
      <c r="JOU779" s="409" t="s">
        <v>758</v>
      </c>
      <c r="JOV779" s="409" t="s">
        <v>758</v>
      </c>
      <c r="JOW779" s="409" t="s">
        <v>758</v>
      </c>
      <c r="JOX779" s="409" t="s">
        <v>758</v>
      </c>
      <c r="JOY779" s="409" t="s">
        <v>758</v>
      </c>
      <c r="JOZ779" s="409" t="s">
        <v>758</v>
      </c>
      <c r="JPA779" s="409" t="s">
        <v>758</v>
      </c>
      <c r="JPB779" s="409" t="s">
        <v>758</v>
      </c>
      <c r="JPC779" s="409" t="s">
        <v>758</v>
      </c>
      <c r="JPD779" s="409" t="s">
        <v>758</v>
      </c>
      <c r="JPE779" s="409" t="s">
        <v>758</v>
      </c>
      <c r="JPF779" s="409" t="s">
        <v>758</v>
      </c>
      <c r="JPG779" s="409" t="s">
        <v>758</v>
      </c>
      <c r="JPH779" s="409" t="s">
        <v>758</v>
      </c>
      <c r="JPI779" s="409" t="s">
        <v>758</v>
      </c>
      <c r="JPJ779" s="409" t="s">
        <v>758</v>
      </c>
      <c r="JPK779" s="409" t="s">
        <v>758</v>
      </c>
      <c r="JPL779" s="409" t="s">
        <v>758</v>
      </c>
      <c r="JPM779" s="409" t="s">
        <v>758</v>
      </c>
      <c r="JPN779" s="409" t="s">
        <v>758</v>
      </c>
      <c r="JPO779" s="409" t="s">
        <v>758</v>
      </c>
      <c r="JPP779" s="409" t="s">
        <v>758</v>
      </c>
      <c r="JPQ779" s="409" t="s">
        <v>758</v>
      </c>
      <c r="JPR779" s="409" t="s">
        <v>758</v>
      </c>
      <c r="JPS779" s="409" t="s">
        <v>758</v>
      </c>
      <c r="JPT779" s="409" t="s">
        <v>758</v>
      </c>
      <c r="JPU779" s="409" t="s">
        <v>758</v>
      </c>
      <c r="JPV779" s="409" t="s">
        <v>758</v>
      </c>
      <c r="JPW779" s="409" t="s">
        <v>758</v>
      </c>
      <c r="JPX779" s="409" t="s">
        <v>758</v>
      </c>
      <c r="JPY779" s="409" t="s">
        <v>758</v>
      </c>
      <c r="JPZ779" s="409" t="s">
        <v>758</v>
      </c>
      <c r="JQA779" s="409" t="s">
        <v>758</v>
      </c>
      <c r="JQB779" s="409" t="s">
        <v>758</v>
      </c>
      <c r="JQC779" s="409" t="s">
        <v>758</v>
      </c>
      <c r="JQD779" s="409" t="s">
        <v>758</v>
      </c>
      <c r="JQE779" s="409" t="s">
        <v>758</v>
      </c>
      <c r="JQF779" s="409" t="s">
        <v>758</v>
      </c>
      <c r="JQG779" s="409" t="s">
        <v>758</v>
      </c>
      <c r="JQH779" s="409" t="s">
        <v>758</v>
      </c>
      <c r="JQI779" s="409" t="s">
        <v>758</v>
      </c>
      <c r="JQJ779" s="409" t="s">
        <v>758</v>
      </c>
      <c r="JQK779" s="409" t="s">
        <v>758</v>
      </c>
      <c r="JQL779" s="409" t="s">
        <v>758</v>
      </c>
      <c r="JQM779" s="409" t="s">
        <v>758</v>
      </c>
      <c r="JQN779" s="409" t="s">
        <v>758</v>
      </c>
      <c r="JQO779" s="409" t="s">
        <v>758</v>
      </c>
      <c r="JQP779" s="409" t="s">
        <v>758</v>
      </c>
      <c r="JQQ779" s="409" t="s">
        <v>758</v>
      </c>
      <c r="JQR779" s="409" t="s">
        <v>758</v>
      </c>
      <c r="JQS779" s="409" t="s">
        <v>758</v>
      </c>
      <c r="JQT779" s="409" t="s">
        <v>758</v>
      </c>
      <c r="JQU779" s="409" t="s">
        <v>758</v>
      </c>
      <c r="JQV779" s="409" t="s">
        <v>758</v>
      </c>
      <c r="JQW779" s="409" t="s">
        <v>758</v>
      </c>
      <c r="JQX779" s="409" t="s">
        <v>758</v>
      </c>
      <c r="JQY779" s="409" t="s">
        <v>758</v>
      </c>
      <c r="JQZ779" s="409" t="s">
        <v>758</v>
      </c>
      <c r="JRA779" s="409" t="s">
        <v>758</v>
      </c>
      <c r="JRB779" s="409" t="s">
        <v>758</v>
      </c>
      <c r="JRC779" s="409" t="s">
        <v>758</v>
      </c>
      <c r="JRD779" s="409" t="s">
        <v>758</v>
      </c>
      <c r="JRE779" s="409" t="s">
        <v>758</v>
      </c>
      <c r="JRF779" s="409" t="s">
        <v>758</v>
      </c>
      <c r="JRG779" s="409" t="s">
        <v>758</v>
      </c>
      <c r="JRH779" s="409" t="s">
        <v>758</v>
      </c>
      <c r="JRI779" s="409" t="s">
        <v>758</v>
      </c>
      <c r="JRJ779" s="409" t="s">
        <v>758</v>
      </c>
      <c r="JRK779" s="409" t="s">
        <v>758</v>
      </c>
      <c r="JRL779" s="409" t="s">
        <v>758</v>
      </c>
      <c r="JRM779" s="409" t="s">
        <v>758</v>
      </c>
      <c r="JRN779" s="409" t="s">
        <v>758</v>
      </c>
      <c r="JRO779" s="409" t="s">
        <v>758</v>
      </c>
      <c r="JRP779" s="409" t="s">
        <v>758</v>
      </c>
      <c r="JRQ779" s="409" t="s">
        <v>758</v>
      </c>
      <c r="JRR779" s="409" t="s">
        <v>758</v>
      </c>
      <c r="JRS779" s="409" t="s">
        <v>758</v>
      </c>
      <c r="JRT779" s="409" t="s">
        <v>758</v>
      </c>
      <c r="JRU779" s="409" t="s">
        <v>758</v>
      </c>
      <c r="JRV779" s="409" t="s">
        <v>758</v>
      </c>
      <c r="JRW779" s="409" t="s">
        <v>758</v>
      </c>
      <c r="JRX779" s="409" t="s">
        <v>758</v>
      </c>
      <c r="JRY779" s="409" t="s">
        <v>758</v>
      </c>
      <c r="JRZ779" s="409" t="s">
        <v>758</v>
      </c>
      <c r="JSA779" s="409" t="s">
        <v>758</v>
      </c>
      <c r="JSB779" s="409" t="s">
        <v>758</v>
      </c>
      <c r="JSC779" s="409" t="s">
        <v>758</v>
      </c>
      <c r="JSD779" s="409" t="s">
        <v>758</v>
      </c>
      <c r="JSE779" s="409" t="s">
        <v>758</v>
      </c>
      <c r="JSF779" s="409" t="s">
        <v>758</v>
      </c>
      <c r="JSG779" s="409" t="s">
        <v>758</v>
      </c>
      <c r="JSH779" s="409" t="s">
        <v>758</v>
      </c>
      <c r="JSI779" s="409" t="s">
        <v>758</v>
      </c>
      <c r="JSJ779" s="409" t="s">
        <v>758</v>
      </c>
      <c r="JSK779" s="409" t="s">
        <v>758</v>
      </c>
      <c r="JSL779" s="409" t="s">
        <v>758</v>
      </c>
      <c r="JSM779" s="409" t="s">
        <v>758</v>
      </c>
      <c r="JSN779" s="409" t="s">
        <v>758</v>
      </c>
      <c r="JSO779" s="409" t="s">
        <v>758</v>
      </c>
      <c r="JSP779" s="409" t="s">
        <v>758</v>
      </c>
      <c r="JSQ779" s="409" t="s">
        <v>758</v>
      </c>
      <c r="JSR779" s="409" t="s">
        <v>758</v>
      </c>
      <c r="JSS779" s="409" t="s">
        <v>758</v>
      </c>
      <c r="JST779" s="409" t="s">
        <v>758</v>
      </c>
      <c r="JSU779" s="409" t="s">
        <v>758</v>
      </c>
      <c r="JSV779" s="409" t="s">
        <v>758</v>
      </c>
      <c r="JSW779" s="409" t="s">
        <v>758</v>
      </c>
      <c r="JSX779" s="409" t="s">
        <v>758</v>
      </c>
      <c r="JSY779" s="409" t="s">
        <v>758</v>
      </c>
      <c r="JSZ779" s="409" t="s">
        <v>758</v>
      </c>
      <c r="JTA779" s="409" t="s">
        <v>758</v>
      </c>
      <c r="JTB779" s="409" t="s">
        <v>758</v>
      </c>
      <c r="JTC779" s="409" t="s">
        <v>758</v>
      </c>
      <c r="JTD779" s="409" t="s">
        <v>758</v>
      </c>
      <c r="JTE779" s="409" t="s">
        <v>758</v>
      </c>
      <c r="JTF779" s="409" t="s">
        <v>758</v>
      </c>
      <c r="JTG779" s="409" t="s">
        <v>758</v>
      </c>
      <c r="JTH779" s="409" t="s">
        <v>758</v>
      </c>
      <c r="JTI779" s="409" t="s">
        <v>758</v>
      </c>
      <c r="JTJ779" s="409" t="s">
        <v>758</v>
      </c>
      <c r="JTK779" s="409" t="s">
        <v>758</v>
      </c>
      <c r="JTL779" s="409" t="s">
        <v>758</v>
      </c>
      <c r="JTM779" s="409" t="s">
        <v>758</v>
      </c>
      <c r="JTN779" s="409" t="s">
        <v>758</v>
      </c>
      <c r="JTO779" s="409" t="s">
        <v>758</v>
      </c>
      <c r="JTP779" s="409" t="s">
        <v>758</v>
      </c>
      <c r="JTQ779" s="409" t="s">
        <v>758</v>
      </c>
      <c r="JTR779" s="409" t="s">
        <v>758</v>
      </c>
      <c r="JTS779" s="409" t="s">
        <v>758</v>
      </c>
      <c r="JTT779" s="409" t="s">
        <v>758</v>
      </c>
      <c r="JTU779" s="409" t="s">
        <v>758</v>
      </c>
      <c r="JTV779" s="409" t="s">
        <v>758</v>
      </c>
      <c r="JTW779" s="409" t="s">
        <v>758</v>
      </c>
      <c r="JTX779" s="409" t="s">
        <v>758</v>
      </c>
      <c r="JTY779" s="409" t="s">
        <v>758</v>
      </c>
      <c r="JTZ779" s="409" t="s">
        <v>758</v>
      </c>
      <c r="JUA779" s="409" t="s">
        <v>758</v>
      </c>
      <c r="JUB779" s="409" t="s">
        <v>758</v>
      </c>
      <c r="JUC779" s="409" t="s">
        <v>758</v>
      </c>
      <c r="JUD779" s="409" t="s">
        <v>758</v>
      </c>
      <c r="JUE779" s="409" t="s">
        <v>758</v>
      </c>
      <c r="JUF779" s="409" t="s">
        <v>758</v>
      </c>
      <c r="JUG779" s="409" t="s">
        <v>758</v>
      </c>
      <c r="JUH779" s="409" t="s">
        <v>758</v>
      </c>
      <c r="JUI779" s="409" t="s">
        <v>758</v>
      </c>
      <c r="JUJ779" s="409" t="s">
        <v>758</v>
      </c>
      <c r="JUK779" s="409" t="s">
        <v>758</v>
      </c>
      <c r="JUL779" s="409" t="s">
        <v>758</v>
      </c>
      <c r="JUM779" s="409" t="s">
        <v>758</v>
      </c>
      <c r="JUN779" s="409" t="s">
        <v>758</v>
      </c>
      <c r="JUO779" s="409" t="s">
        <v>758</v>
      </c>
      <c r="JUP779" s="409" t="s">
        <v>758</v>
      </c>
      <c r="JUQ779" s="409" t="s">
        <v>758</v>
      </c>
      <c r="JUR779" s="409" t="s">
        <v>758</v>
      </c>
      <c r="JUS779" s="409" t="s">
        <v>758</v>
      </c>
      <c r="JUT779" s="409" t="s">
        <v>758</v>
      </c>
      <c r="JUU779" s="409" t="s">
        <v>758</v>
      </c>
      <c r="JUV779" s="409" t="s">
        <v>758</v>
      </c>
      <c r="JUW779" s="409" t="s">
        <v>758</v>
      </c>
      <c r="JUX779" s="409" t="s">
        <v>758</v>
      </c>
      <c r="JUY779" s="409" t="s">
        <v>758</v>
      </c>
      <c r="JUZ779" s="409" t="s">
        <v>758</v>
      </c>
      <c r="JVA779" s="409" t="s">
        <v>758</v>
      </c>
      <c r="JVB779" s="409" t="s">
        <v>758</v>
      </c>
      <c r="JVC779" s="409" t="s">
        <v>758</v>
      </c>
      <c r="JVD779" s="409" t="s">
        <v>758</v>
      </c>
      <c r="JVE779" s="409" t="s">
        <v>758</v>
      </c>
      <c r="JVF779" s="409" t="s">
        <v>758</v>
      </c>
      <c r="JVG779" s="409" t="s">
        <v>758</v>
      </c>
      <c r="JVH779" s="409" t="s">
        <v>758</v>
      </c>
      <c r="JVI779" s="409" t="s">
        <v>758</v>
      </c>
      <c r="JVJ779" s="409" t="s">
        <v>758</v>
      </c>
      <c r="JVK779" s="409" t="s">
        <v>758</v>
      </c>
      <c r="JVL779" s="409" t="s">
        <v>758</v>
      </c>
      <c r="JVM779" s="409" t="s">
        <v>758</v>
      </c>
      <c r="JVN779" s="409" t="s">
        <v>758</v>
      </c>
      <c r="JVO779" s="409" t="s">
        <v>758</v>
      </c>
      <c r="JVP779" s="409" t="s">
        <v>758</v>
      </c>
      <c r="JVQ779" s="409" t="s">
        <v>758</v>
      </c>
      <c r="JVR779" s="409" t="s">
        <v>758</v>
      </c>
      <c r="JVS779" s="409" t="s">
        <v>758</v>
      </c>
      <c r="JVT779" s="409" t="s">
        <v>758</v>
      </c>
      <c r="JVU779" s="409" t="s">
        <v>758</v>
      </c>
      <c r="JVV779" s="409" t="s">
        <v>758</v>
      </c>
      <c r="JVW779" s="409" t="s">
        <v>758</v>
      </c>
      <c r="JVX779" s="409" t="s">
        <v>758</v>
      </c>
      <c r="JVY779" s="409" t="s">
        <v>758</v>
      </c>
      <c r="JVZ779" s="409" t="s">
        <v>758</v>
      </c>
      <c r="JWA779" s="409" t="s">
        <v>758</v>
      </c>
      <c r="JWB779" s="409" t="s">
        <v>758</v>
      </c>
      <c r="JWC779" s="409" t="s">
        <v>758</v>
      </c>
      <c r="JWD779" s="409" t="s">
        <v>758</v>
      </c>
      <c r="JWE779" s="409" t="s">
        <v>758</v>
      </c>
      <c r="JWF779" s="409" t="s">
        <v>758</v>
      </c>
      <c r="JWG779" s="409" t="s">
        <v>758</v>
      </c>
      <c r="JWH779" s="409" t="s">
        <v>758</v>
      </c>
      <c r="JWI779" s="409" t="s">
        <v>758</v>
      </c>
      <c r="JWJ779" s="409" t="s">
        <v>758</v>
      </c>
      <c r="JWK779" s="409" t="s">
        <v>758</v>
      </c>
      <c r="JWL779" s="409" t="s">
        <v>758</v>
      </c>
      <c r="JWM779" s="409" t="s">
        <v>758</v>
      </c>
      <c r="JWN779" s="409" t="s">
        <v>758</v>
      </c>
      <c r="JWO779" s="409" t="s">
        <v>758</v>
      </c>
      <c r="JWP779" s="409" t="s">
        <v>758</v>
      </c>
      <c r="JWQ779" s="409" t="s">
        <v>758</v>
      </c>
      <c r="JWR779" s="409" t="s">
        <v>758</v>
      </c>
      <c r="JWS779" s="409" t="s">
        <v>758</v>
      </c>
      <c r="JWT779" s="409" t="s">
        <v>758</v>
      </c>
      <c r="JWU779" s="409" t="s">
        <v>758</v>
      </c>
      <c r="JWV779" s="409" t="s">
        <v>758</v>
      </c>
      <c r="JWW779" s="409" t="s">
        <v>758</v>
      </c>
      <c r="JWX779" s="409" t="s">
        <v>758</v>
      </c>
      <c r="JWY779" s="409" t="s">
        <v>758</v>
      </c>
      <c r="JWZ779" s="409" t="s">
        <v>758</v>
      </c>
      <c r="JXA779" s="409" t="s">
        <v>758</v>
      </c>
      <c r="JXB779" s="409" t="s">
        <v>758</v>
      </c>
      <c r="JXC779" s="409" t="s">
        <v>758</v>
      </c>
      <c r="JXD779" s="409" t="s">
        <v>758</v>
      </c>
      <c r="JXE779" s="409" t="s">
        <v>758</v>
      </c>
      <c r="JXF779" s="409" t="s">
        <v>758</v>
      </c>
      <c r="JXG779" s="409" t="s">
        <v>758</v>
      </c>
      <c r="JXH779" s="409" t="s">
        <v>758</v>
      </c>
      <c r="JXI779" s="409" t="s">
        <v>758</v>
      </c>
      <c r="JXJ779" s="409" t="s">
        <v>758</v>
      </c>
      <c r="JXK779" s="409" t="s">
        <v>758</v>
      </c>
      <c r="JXL779" s="409" t="s">
        <v>758</v>
      </c>
      <c r="JXM779" s="409" t="s">
        <v>758</v>
      </c>
      <c r="JXN779" s="409" t="s">
        <v>758</v>
      </c>
      <c r="JXO779" s="409" t="s">
        <v>758</v>
      </c>
      <c r="JXP779" s="409" t="s">
        <v>758</v>
      </c>
      <c r="JXQ779" s="409" t="s">
        <v>758</v>
      </c>
      <c r="JXR779" s="409" t="s">
        <v>758</v>
      </c>
      <c r="JXS779" s="409" t="s">
        <v>758</v>
      </c>
      <c r="JXT779" s="409" t="s">
        <v>758</v>
      </c>
      <c r="JXU779" s="409" t="s">
        <v>758</v>
      </c>
      <c r="JXV779" s="409" t="s">
        <v>758</v>
      </c>
      <c r="JXW779" s="409" t="s">
        <v>758</v>
      </c>
      <c r="JXX779" s="409" t="s">
        <v>758</v>
      </c>
      <c r="JXY779" s="409" t="s">
        <v>758</v>
      </c>
      <c r="JXZ779" s="409" t="s">
        <v>758</v>
      </c>
      <c r="JYA779" s="409" t="s">
        <v>758</v>
      </c>
      <c r="JYB779" s="409" t="s">
        <v>758</v>
      </c>
      <c r="JYC779" s="409" t="s">
        <v>758</v>
      </c>
      <c r="JYD779" s="409" t="s">
        <v>758</v>
      </c>
      <c r="JYE779" s="409" t="s">
        <v>758</v>
      </c>
      <c r="JYF779" s="409" t="s">
        <v>758</v>
      </c>
      <c r="JYG779" s="409" t="s">
        <v>758</v>
      </c>
      <c r="JYH779" s="409" t="s">
        <v>758</v>
      </c>
      <c r="JYI779" s="409" t="s">
        <v>758</v>
      </c>
      <c r="JYJ779" s="409" t="s">
        <v>758</v>
      </c>
      <c r="JYK779" s="409" t="s">
        <v>758</v>
      </c>
      <c r="JYL779" s="409" t="s">
        <v>758</v>
      </c>
      <c r="JYM779" s="409" t="s">
        <v>758</v>
      </c>
      <c r="JYN779" s="409" t="s">
        <v>758</v>
      </c>
      <c r="JYO779" s="409" t="s">
        <v>758</v>
      </c>
      <c r="JYP779" s="409" t="s">
        <v>758</v>
      </c>
      <c r="JYQ779" s="409" t="s">
        <v>758</v>
      </c>
      <c r="JYR779" s="409" t="s">
        <v>758</v>
      </c>
      <c r="JYS779" s="409" t="s">
        <v>758</v>
      </c>
      <c r="JYT779" s="409" t="s">
        <v>758</v>
      </c>
      <c r="JYU779" s="409" t="s">
        <v>758</v>
      </c>
      <c r="JYV779" s="409" t="s">
        <v>758</v>
      </c>
      <c r="JYW779" s="409" t="s">
        <v>758</v>
      </c>
      <c r="JYX779" s="409" t="s">
        <v>758</v>
      </c>
      <c r="JYY779" s="409" t="s">
        <v>758</v>
      </c>
      <c r="JYZ779" s="409" t="s">
        <v>758</v>
      </c>
      <c r="JZA779" s="409" t="s">
        <v>758</v>
      </c>
      <c r="JZB779" s="409" t="s">
        <v>758</v>
      </c>
      <c r="JZC779" s="409" t="s">
        <v>758</v>
      </c>
      <c r="JZD779" s="409" t="s">
        <v>758</v>
      </c>
      <c r="JZE779" s="409" t="s">
        <v>758</v>
      </c>
      <c r="JZF779" s="409" t="s">
        <v>758</v>
      </c>
      <c r="JZG779" s="409" t="s">
        <v>758</v>
      </c>
      <c r="JZH779" s="409" t="s">
        <v>758</v>
      </c>
      <c r="JZI779" s="409" t="s">
        <v>758</v>
      </c>
      <c r="JZJ779" s="409" t="s">
        <v>758</v>
      </c>
      <c r="JZK779" s="409" t="s">
        <v>758</v>
      </c>
      <c r="JZL779" s="409" t="s">
        <v>758</v>
      </c>
      <c r="JZM779" s="409" t="s">
        <v>758</v>
      </c>
      <c r="JZN779" s="409" t="s">
        <v>758</v>
      </c>
      <c r="JZO779" s="409" t="s">
        <v>758</v>
      </c>
      <c r="JZP779" s="409" t="s">
        <v>758</v>
      </c>
      <c r="JZQ779" s="409" t="s">
        <v>758</v>
      </c>
      <c r="JZR779" s="409" t="s">
        <v>758</v>
      </c>
      <c r="JZS779" s="409" t="s">
        <v>758</v>
      </c>
      <c r="JZT779" s="409" t="s">
        <v>758</v>
      </c>
      <c r="JZU779" s="409" t="s">
        <v>758</v>
      </c>
      <c r="JZV779" s="409" t="s">
        <v>758</v>
      </c>
      <c r="JZW779" s="409" t="s">
        <v>758</v>
      </c>
      <c r="JZX779" s="409" t="s">
        <v>758</v>
      </c>
      <c r="JZY779" s="409" t="s">
        <v>758</v>
      </c>
      <c r="JZZ779" s="409" t="s">
        <v>758</v>
      </c>
      <c r="KAA779" s="409" t="s">
        <v>758</v>
      </c>
      <c r="KAB779" s="409" t="s">
        <v>758</v>
      </c>
      <c r="KAC779" s="409" t="s">
        <v>758</v>
      </c>
      <c r="KAD779" s="409" t="s">
        <v>758</v>
      </c>
      <c r="KAE779" s="409" t="s">
        <v>758</v>
      </c>
      <c r="KAF779" s="409" t="s">
        <v>758</v>
      </c>
      <c r="KAG779" s="409" t="s">
        <v>758</v>
      </c>
      <c r="KAH779" s="409" t="s">
        <v>758</v>
      </c>
      <c r="KAI779" s="409" t="s">
        <v>758</v>
      </c>
      <c r="KAJ779" s="409" t="s">
        <v>758</v>
      </c>
      <c r="KAK779" s="409" t="s">
        <v>758</v>
      </c>
      <c r="KAL779" s="409" t="s">
        <v>758</v>
      </c>
      <c r="KAM779" s="409" t="s">
        <v>758</v>
      </c>
      <c r="KAN779" s="409" t="s">
        <v>758</v>
      </c>
      <c r="KAO779" s="409" t="s">
        <v>758</v>
      </c>
      <c r="KAP779" s="409" t="s">
        <v>758</v>
      </c>
      <c r="KAQ779" s="409" t="s">
        <v>758</v>
      </c>
      <c r="KAR779" s="409" t="s">
        <v>758</v>
      </c>
      <c r="KAS779" s="409" t="s">
        <v>758</v>
      </c>
      <c r="KAT779" s="409" t="s">
        <v>758</v>
      </c>
      <c r="KAU779" s="409" t="s">
        <v>758</v>
      </c>
      <c r="KAV779" s="409" t="s">
        <v>758</v>
      </c>
      <c r="KAW779" s="409" t="s">
        <v>758</v>
      </c>
      <c r="KAX779" s="409" t="s">
        <v>758</v>
      </c>
      <c r="KAY779" s="409" t="s">
        <v>758</v>
      </c>
      <c r="KAZ779" s="409" t="s">
        <v>758</v>
      </c>
      <c r="KBA779" s="409" t="s">
        <v>758</v>
      </c>
      <c r="KBB779" s="409" t="s">
        <v>758</v>
      </c>
      <c r="KBC779" s="409" t="s">
        <v>758</v>
      </c>
      <c r="KBD779" s="409" t="s">
        <v>758</v>
      </c>
      <c r="KBE779" s="409" t="s">
        <v>758</v>
      </c>
      <c r="KBF779" s="409" t="s">
        <v>758</v>
      </c>
      <c r="KBG779" s="409" t="s">
        <v>758</v>
      </c>
      <c r="KBH779" s="409" t="s">
        <v>758</v>
      </c>
      <c r="KBI779" s="409" t="s">
        <v>758</v>
      </c>
      <c r="KBJ779" s="409" t="s">
        <v>758</v>
      </c>
      <c r="KBK779" s="409" t="s">
        <v>758</v>
      </c>
      <c r="KBL779" s="409" t="s">
        <v>758</v>
      </c>
      <c r="KBM779" s="409" t="s">
        <v>758</v>
      </c>
      <c r="KBN779" s="409" t="s">
        <v>758</v>
      </c>
      <c r="KBO779" s="409" t="s">
        <v>758</v>
      </c>
      <c r="KBP779" s="409" t="s">
        <v>758</v>
      </c>
      <c r="KBQ779" s="409" t="s">
        <v>758</v>
      </c>
      <c r="KBR779" s="409" t="s">
        <v>758</v>
      </c>
      <c r="KBS779" s="409" t="s">
        <v>758</v>
      </c>
      <c r="KBT779" s="409" t="s">
        <v>758</v>
      </c>
      <c r="KBU779" s="409" t="s">
        <v>758</v>
      </c>
      <c r="KBV779" s="409" t="s">
        <v>758</v>
      </c>
      <c r="KBW779" s="409" t="s">
        <v>758</v>
      </c>
      <c r="KBX779" s="409" t="s">
        <v>758</v>
      </c>
      <c r="KBY779" s="409" t="s">
        <v>758</v>
      </c>
      <c r="KBZ779" s="409" t="s">
        <v>758</v>
      </c>
      <c r="KCA779" s="409" t="s">
        <v>758</v>
      </c>
      <c r="KCB779" s="409" t="s">
        <v>758</v>
      </c>
      <c r="KCC779" s="409" t="s">
        <v>758</v>
      </c>
      <c r="KCD779" s="409" t="s">
        <v>758</v>
      </c>
      <c r="KCE779" s="409" t="s">
        <v>758</v>
      </c>
      <c r="KCF779" s="409" t="s">
        <v>758</v>
      </c>
      <c r="KCG779" s="409" t="s">
        <v>758</v>
      </c>
      <c r="KCH779" s="409" t="s">
        <v>758</v>
      </c>
      <c r="KCI779" s="409" t="s">
        <v>758</v>
      </c>
      <c r="KCJ779" s="409" t="s">
        <v>758</v>
      </c>
      <c r="KCK779" s="409" t="s">
        <v>758</v>
      </c>
      <c r="KCL779" s="409" t="s">
        <v>758</v>
      </c>
      <c r="KCM779" s="409" t="s">
        <v>758</v>
      </c>
      <c r="KCN779" s="409" t="s">
        <v>758</v>
      </c>
      <c r="KCO779" s="409" t="s">
        <v>758</v>
      </c>
      <c r="KCP779" s="409" t="s">
        <v>758</v>
      </c>
      <c r="KCQ779" s="409" t="s">
        <v>758</v>
      </c>
      <c r="KCR779" s="409" t="s">
        <v>758</v>
      </c>
      <c r="KCS779" s="409" t="s">
        <v>758</v>
      </c>
      <c r="KCT779" s="409" t="s">
        <v>758</v>
      </c>
      <c r="KCU779" s="409" t="s">
        <v>758</v>
      </c>
      <c r="KCV779" s="409" t="s">
        <v>758</v>
      </c>
      <c r="KCW779" s="409" t="s">
        <v>758</v>
      </c>
      <c r="KCX779" s="409" t="s">
        <v>758</v>
      </c>
      <c r="KCY779" s="409" t="s">
        <v>758</v>
      </c>
      <c r="KCZ779" s="409" t="s">
        <v>758</v>
      </c>
      <c r="KDA779" s="409" t="s">
        <v>758</v>
      </c>
      <c r="KDB779" s="409" t="s">
        <v>758</v>
      </c>
      <c r="KDC779" s="409" t="s">
        <v>758</v>
      </c>
      <c r="KDD779" s="409" t="s">
        <v>758</v>
      </c>
      <c r="KDE779" s="409" t="s">
        <v>758</v>
      </c>
      <c r="KDF779" s="409" t="s">
        <v>758</v>
      </c>
      <c r="KDG779" s="409" t="s">
        <v>758</v>
      </c>
      <c r="KDH779" s="409" t="s">
        <v>758</v>
      </c>
      <c r="KDI779" s="409" t="s">
        <v>758</v>
      </c>
      <c r="KDJ779" s="409" t="s">
        <v>758</v>
      </c>
      <c r="KDK779" s="409" t="s">
        <v>758</v>
      </c>
      <c r="KDL779" s="409" t="s">
        <v>758</v>
      </c>
      <c r="KDM779" s="409" t="s">
        <v>758</v>
      </c>
      <c r="KDN779" s="409" t="s">
        <v>758</v>
      </c>
      <c r="KDO779" s="409" t="s">
        <v>758</v>
      </c>
      <c r="KDP779" s="409" t="s">
        <v>758</v>
      </c>
      <c r="KDQ779" s="409" t="s">
        <v>758</v>
      </c>
      <c r="KDR779" s="409" t="s">
        <v>758</v>
      </c>
      <c r="KDS779" s="409" t="s">
        <v>758</v>
      </c>
      <c r="KDT779" s="409" t="s">
        <v>758</v>
      </c>
      <c r="KDU779" s="409" t="s">
        <v>758</v>
      </c>
      <c r="KDV779" s="409" t="s">
        <v>758</v>
      </c>
      <c r="KDW779" s="409" t="s">
        <v>758</v>
      </c>
      <c r="KDX779" s="409" t="s">
        <v>758</v>
      </c>
      <c r="KDY779" s="409" t="s">
        <v>758</v>
      </c>
      <c r="KDZ779" s="409" t="s">
        <v>758</v>
      </c>
      <c r="KEA779" s="409" t="s">
        <v>758</v>
      </c>
      <c r="KEB779" s="409" t="s">
        <v>758</v>
      </c>
      <c r="KEC779" s="409" t="s">
        <v>758</v>
      </c>
      <c r="KED779" s="409" t="s">
        <v>758</v>
      </c>
      <c r="KEE779" s="409" t="s">
        <v>758</v>
      </c>
      <c r="KEF779" s="409" t="s">
        <v>758</v>
      </c>
      <c r="KEG779" s="409" t="s">
        <v>758</v>
      </c>
      <c r="KEH779" s="409" t="s">
        <v>758</v>
      </c>
      <c r="KEI779" s="409" t="s">
        <v>758</v>
      </c>
      <c r="KEJ779" s="409" t="s">
        <v>758</v>
      </c>
      <c r="KEK779" s="409" t="s">
        <v>758</v>
      </c>
      <c r="KEL779" s="409" t="s">
        <v>758</v>
      </c>
      <c r="KEM779" s="409" t="s">
        <v>758</v>
      </c>
      <c r="KEN779" s="409" t="s">
        <v>758</v>
      </c>
      <c r="KEO779" s="409" t="s">
        <v>758</v>
      </c>
      <c r="KEP779" s="409" t="s">
        <v>758</v>
      </c>
      <c r="KEQ779" s="409" t="s">
        <v>758</v>
      </c>
      <c r="KER779" s="409" t="s">
        <v>758</v>
      </c>
      <c r="KES779" s="409" t="s">
        <v>758</v>
      </c>
      <c r="KET779" s="409" t="s">
        <v>758</v>
      </c>
      <c r="KEU779" s="409" t="s">
        <v>758</v>
      </c>
      <c r="KEV779" s="409" t="s">
        <v>758</v>
      </c>
      <c r="KEW779" s="409" t="s">
        <v>758</v>
      </c>
      <c r="KEX779" s="409" t="s">
        <v>758</v>
      </c>
      <c r="KEY779" s="409" t="s">
        <v>758</v>
      </c>
      <c r="KEZ779" s="409" t="s">
        <v>758</v>
      </c>
      <c r="KFA779" s="409" t="s">
        <v>758</v>
      </c>
      <c r="KFB779" s="409" t="s">
        <v>758</v>
      </c>
      <c r="KFC779" s="409" t="s">
        <v>758</v>
      </c>
      <c r="KFD779" s="409" t="s">
        <v>758</v>
      </c>
      <c r="KFE779" s="409" t="s">
        <v>758</v>
      </c>
      <c r="KFF779" s="409" t="s">
        <v>758</v>
      </c>
      <c r="KFG779" s="409" t="s">
        <v>758</v>
      </c>
      <c r="KFH779" s="409" t="s">
        <v>758</v>
      </c>
      <c r="KFI779" s="409" t="s">
        <v>758</v>
      </c>
      <c r="KFJ779" s="409" t="s">
        <v>758</v>
      </c>
      <c r="KFK779" s="409" t="s">
        <v>758</v>
      </c>
      <c r="KFL779" s="409" t="s">
        <v>758</v>
      </c>
      <c r="KFM779" s="409" t="s">
        <v>758</v>
      </c>
      <c r="KFN779" s="409" t="s">
        <v>758</v>
      </c>
      <c r="KFO779" s="409" t="s">
        <v>758</v>
      </c>
      <c r="KFP779" s="409" t="s">
        <v>758</v>
      </c>
      <c r="KFQ779" s="409" t="s">
        <v>758</v>
      </c>
      <c r="KFR779" s="409" t="s">
        <v>758</v>
      </c>
      <c r="KFS779" s="409" t="s">
        <v>758</v>
      </c>
      <c r="KFT779" s="409" t="s">
        <v>758</v>
      </c>
      <c r="KFU779" s="409" t="s">
        <v>758</v>
      </c>
      <c r="KFV779" s="409" t="s">
        <v>758</v>
      </c>
      <c r="KFW779" s="409" t="s">
        <v>758</v>
      </c>
      <c r="KFX779" s="409" t="s">
        <v>758</v>
      </c>
      <c r="KFY779" s="409" t="s">
        <v>758</v>
      </c>
      <c r="KFZ779" s="409" t="s">
        <v>758</v>
      </c>
      <c r="KGA779" s="409" t="s">
        <v>758</v>
      </c>
      <c r="KGB779" s="409" t="s">
        <v>758</v>
      </c>
      <c r="KGC779" s="409" t="s">
        <v>758</v>
      </c>
      <c r="KGD779" s="409" t="s">
        <v>758</v>
      </c>
      <c r="KGE779" s="409" t="s">
        <v>758</v>
      </c>
      <c r="KGF779" s="409" t="s">
        <v>758</v>
      </c>
      <c r="KGG779" s="409" t="s">
        <v>758</v>
      </c>
      <c r="KGH779" s="409" t="s">
        <v>758</v>
      </c>
      <c r="KGI779" s="409" t="s">
        <v>758</v>
      </c>
      <c r="KGJ779" s="409" t="s">
        <v>758</v>
      </c>
      <c r="KGK779" s="409" t="s">
        <v>758</v>
      </c>
      <c r="KGL779" s="409" t="s">
        <v>758</v>
      </c>
      <c r="KGM779" s="409" t="s">
        <v>758</v>
      </c>
      <c r="KGN779" s="409" t="s">
        <v>758</v>
      </c>
      <c r="KGO779" s="409" t="s">
        <v>758</v>
      </c>
      <c r="KGP779" s="409" t="s">
        <v>758</v>
      </c>
      <c r="KGQ779" s="409" t="s">
        <v>758</v>
      </c>
      <c r="KGR779" s="409" t="s">
        <v>758</v>
      </c>
      <c r="KGS779" s="409" t="s">
        <v>758</v>
      </c>
      <c r="KGT779" s="409" t="s">
        <v>758</v>
      </c>
      <c r="KGU779" s="409" t="s">
        <v>758</v>
      </c>
      <c r="KGV779" s="409" t="s">
        <v>758</v>
      </c>
      <c r="KGW779" s="409" t="s">
        <v>758</v>
      </c>
      <c r="KGX779" s="409" t="s">
        <v>758</v>
      </c>
      <c r="KGY779" s="409" t="s">
        <v>758</v>
      </c>
      <c r="KGZ779" s="409" t="s">
        <v>758</v>
      </c>
      <c r="KHA779" s="409" t="s">
        <v>758</v>
      </c>
      <c r="KHB779" s="409" t="s">
        <v>758</v>
      </c>
      <c r="KHC779" s="409" t="s">
        <v>758</v>
      </c>
      <c r="KHD779" s="409" t="s">
        <v>758</v>
      </c>
      <c r="KHE779" s="409" t="s">
        <v>758</v>
      </c>
      <c r="KHF779" s="409" t="s">
        <v>758</v>
      </c>
      <c r="KHG779" s="409" t="s">
        <v>758</v>
      </c>
      <c r="KHH779" s="409" t="s">
        <v>758</v>
      </c>
      <c r="KHI779" s="409" t="s">
        <v>758</v>
      </c>
      <c r="KHJ779" s="409" t="s">
        <v>758</v>
      </c>
      <c r="KHK779" s="409" t="s">
        <v>758</v>
      </c>
      <c r="KHL779" s="409" t="s">
        <v>758</v>
      </c>
      <c r="KHM779" s="409" t="s">
        <v>758</v>
      </c>
      <c r="KHN779" s="409" t="s">
        <v>758</v>
      </c>
      <c r="KHO779" s="409" t="s">
        <v>758</v>
      </c>
      <c r="KHP779" s="409" t="s">
        <v>758</v>
      </c>
      <c r="KHQ779" s="409" t="s">
        <v>758</v>
      </c>
      <c r="KHR779" s="409" t="s">
        <v>758</v>
      </c>
      <c r="KHS779" s="409" t="s">
        <v>758</v>
      </c>
      <c r="KHT779" s="409" t="s">
        <v>758</v>
      </c>
      <c r="KHU779" s="409" t="s">
        <v>758</v>
      </c>
      <c r="KHV779" s="409" t="s">
        <v>758</v>
      </c>
      <c r="KHW779" s="409" t="s">
        <v>758</v>
      </c>
      <c r="KHX779" s="409" t="s">
        <v>758</v>
      </c>
      <c r="KHY779" s="409" t="s">
        <v>758</v>
      </c>
      <c r="KHZ779" s="409" t="s">
        <v>758</v>
      </c>
      <c r="KIA779" s="409" t="s">
        <v>758</v>
      </c>
      <c r="KIB779" s="409" t="s">
        <v>758</v>
      </c>
      <c r="KIC779" s="409" t="s">
        <v>758</v>
      </c>
      <c r="KID779" s="409" t="s">
        <v>758</v>
      </c>
      <c r="KIE779" s="409" t="s">
        <v>758</v>
      </c>
      <c r="KIF779" s="409" t="s">
        <v>758</v>
      </c>
      <c r="KIG779" s="409" t="s">
        <v>758</v>
      </c>
      <c r="KIH779" s="409" t="s">
        <v>758</v>
      </c>
      <c r="KII779" s="409" t="s">
        <v>758</v>
      </c>
      <c r="KIJ779" s="409" t="s">
        <v>758</v>
      </c>
      <c r="KIK779" s="409" t="s">
        <v>758</v>
      </c>
      <c r="KIL779" s="409" t="s">
        <v>758</v>
      </c>
      <c r="KIM779" s="409" t="s">
        <v>758</v>
      </c>
      <c r="KIN779" s="409" t="s">
        <v>758</v>
      </c>
      <c r="KIO779" s="409" t="s">
        <v>758</v>
      </c>
      <c r="KIP779" s="409" t="s">
        <v>758</v>
      </c>
      <c r="KIQ779" s="409" t="s">
        <v>758</v>
      </c>
      <c r="KIR779" s="409" t="s">
        <v>758</v>
      </c>
      <c r="KIS779" s="409" t="s">
        <v>758</v>
      </c>
      <c r="KIT779" s="409" t="s">
        <v>758</v>
      </c>
      <c r="KIU779" s="409" t="s">
        <v>758</v>
      </c>
      <c r="KIV779" s="409" t="s">
        <v>758</v>
      </c>
      <c r="KIW779" s="409" t="s">
        <v>758</v>
      </c>
      <c r="KIX779" s="409" t="s">
        <v>758</v>
      </c>
      <c r="KIY779" s="409" t="s">
        <v>758</v>
      </c>
      <c r="KIZ779" s="409" t="s">
        <v>758</v>
      </c>
      <c r="KJA779" s="409" t="s">
        <v>758</v>
      </c>
      <c r="KJB779" s="409" t="s">
        <v>758</v>
      </c>
      <c r="KJC779" s="409" t="s">
        <v>758</v>
      </c>
      <c r="KJD779" s="409" t="s">
        <v>758</v>
      </c>
      <c r="KJE779" s="409" t="s">
        <v>758</v>
      </c>
      <c r="KJF779" s="409" t="s">
        <v>758</v>
      </c>
      <c r="KJG779" s="409" t="s">
        <v>758</v>
      </c>
      <c r="KJH779" s="409" t="s">
        <v>758</v>
      </c>
      <c r="KJI779" s="409" t="s">
        <v>758</v>
      </c>
      <c r="KJJ779" s="409" t="s">
        <v>758</v>
      </c>
      <c r="KJK779" s="409" t="s">
        <v>758</v>
      </c>
      <c r="KJL779" s="409" t="s">
        <v>758</v>
      </c>
      <c r="KJM779" s="409" t="s">
        <v>758</v>
      </c>
      <c r="KJN779" s="409" t="s">
        <v>758</v>
      </c>
      <c r="KJO779" s="409" t="s">
        <v>758</v>
      </c>
      <c r="KJP779" s="409" t="s">
        <v>758</v>
      </c>
      <c r="KJQ779" s="409" t="s">
        <v>758</v>
      </c>
      <c r="KJR779" s="409" t="s">
        <v>758</v>
      </c>
      <c r="KJS779" s="409" t="s">
        <v>758</v>
      </c>
      <c r="KJT779" s="409" t="s">
        <v>758</v>
      </c>
      <c r="KJU779" s="409" t="s">
        <v>758</v>
      </c>
      <c r="KJV779" s="409" t="s">
        <v>758</v>
      </c>
      <c r="KJW779" s="409" t="s">
        <v>758</v>
      </c>
      <c r="KJX779" s="409" t="s">
        <v>758</v>
      </c>
      <c r="KJY779" s="409" t="s">
        <v>758</v>
      </c>
      <c r="KJZ779" s="409" t="s">
        <v>758</v>
      </c>
      <c r="KKA779" s="409" t="s">
        <v>758</v>
      </c>
      <c r="KKB779" s="409" t="s">
        <v>758</v>
      </c>
      <c r="KKC779" s="409" t="s">
        <v>758</v>
      </c>
      <c r="KKD779" s="409" t="s">
        <v>758</v>
      </c>
      <c r="KKE779" s="409" t="s">
        <v>758</v>
      </c>
      <c r="KKF779" s="409" t="s">
        <v>758</v>
      </c>
      <c r="KKG779" s="409" t="s">
        <v>758</v>
      </c>
      <c r="KKH779" s="409" t="s">
        <v>758</v>
      </c>
      <c r="KKI779" s="409" t="s">
        <v>758</v>
      </c>
      <c r="KKJ779" s="409" t="s">
        <v>758</v>
      </c>
      <c r="KKK779" s="409" t="s">
        <v>758</v>
      </c>
      <c r="KKL779" s="409" t="s">
        <v>758</v>
      </c>
      <c r="KKM779" s="409" t="s">
        <v>758</v>
      </c>
      <c r="KKN779" s="409" t="s">
        <v>758</v>
      </c>
      <c r="KKO779" s="409" t="s">
        <v>758</v>
      </c>
      <c r="KKP779" s="409" t="s">
        <v>758</v>
      </c>
      <c r="KKQ779" s="409" t="s">
        <v>758</v>
      </c>
      <c r="KKR779" s="409" t="s">
        <v>758</v>
      </c>
      <c r="KKS779" s="409" t="s">
        <v>758</v>
      </c>
      <c r="KKT779" s="409" t="s">
        <v>758</v>
      </c>
      <c r="KKU779" s="409" t="s">
        <v>758</v>
      </c>
      <c r="KKV779" s="409" t="s">
        <v>758</v>
      </c>
      <c r="KKW779" s="409" t="s">
        <v>758</v>
      </c>
      <c r="KKX779" s="409" t="s">
        <v>758</v>
      </c>
      <c r="KKY779" s="409" t="s">
        <v>758</v>
      </c>
      <c r="KKZ779" s="409" t="s">
        <v>758</v>
      </c>
      <c r="KLA779" s="409" t="s">
        <v>758</v>
      </c>
      <c r="KLB779" s="409" t="s">
        <v>758</v>
      </c>
      <c r="KLC779" s="409" t="s">
        <v>758</v>
      </c>
      <c r="KLD779" s="409" t="s">
        <v>758</v>
      </c>
      <c r="KLE779" s="409" t="s">
        <v>758</v>
      </c>
      <c r="KLF779" s="409" t="s">
        <v>758</v>
      </c>
      <c r="KLG779" s="409" t="s">
        <v>758</v>
      </c>
      <c r="KLH779" s="409" t="s">
        <v>758</v>
      </c>
      <c r="KLI779" s="409" t="s">
        <v>758</v>
      </c>
      <c r="KLJ779" s="409" t="s">
        <v>758</v>
      </c>
      <c r="KLK779" s="409" t="s">
        <v>758</v>
      </c>
      <c r="KLL779" s="409" t="s">
        <v>758</v>
      </c>
      <c r="KLM779" s="409" t="s">
        <v>758</v>
      </c>
      <c r="KLN779" s="409" t="s">
        <v>758</v>
      </c>
      <c r="KLO779" s="409" t="s">
        <v>758</v>
      </c>
      <c r="KLP779" s="409" t="s">
        <v>758</v>
      </c>
      <c r="KLQ779" s="409" t="s">
        <v>758</v>
      </c>
      <c r="KLR779" s="409" t="s">
        <v>758</v>
      </c>
      <c r="KLS779" s="409" t="s">
        <v>758</v>
      </c>
      <c r="KLT779" s="409" t="s">
        <v>758</v>
      </c>
      <c r="KLU779" s="409" t="s">
        <v>758</v>
      </c>
      <c r="KLV779" s="409" t="s">
        <v>758</v>
      </c>
      <c r="KLW779" s="409" t="s">
        <v>758</v>
      </c>
      <c r="KLX779" s="409" t="s">
        <v>758</v>
      </c>
      <c r="KLY779" s="409" t="s">
        <v>758</v>
      </c>
      <c r="KLZ779" s="409" t="s">
        <v>758</v>
      </c>
      <c r="KMA779" s="409" t="s">
        <v>758</v>
      </c>
      <c r="KMB779" s="409" t="s">
        <v>758</v>
      </c>
      <c r="KMC779" s="409" t="s">
        <v>758</v>
      </c>
      <c r="KMD779" s="409" t="s">
        <v>758</v>
      </c>
      <c r="KME779" s="409" t="s">
        <v>758</v>
      </c>
      <c r="KMF779" s="409" t="s">
        <v>758</v>
      </c>
      <c r="KMG779" s="409" t="s">
        <v>758</v>
      </c>
      <c r="KMH779" s="409" t="s">
        <v>758</v>
      </c>
      <c r="KMI779" s="409" t="s">
        <v>758</v>
      </c>
      <c r="KMJ779" s="409" t="s">
        <v>758</v>
      </c>
      <c r="KMK779" s="409" t="s">
        <v>758</v>
      </c>
      <c r="KML779" s="409" t="s">
        <v>758</v>
      </c>
      <c r="KMM779" s="409" t="s">
        <v>758</v>
      </c>
      <c r="KMN779" s="409" t="s">
        <v>758</v>
      </c>
      <c r="KMO779" s="409" t="s">
        <v>758</v>
      </c>
      <c r="KMP779" s="409" t="s">
        <v>758</v>
      </c>
      <c r="KMQ779" s="409" t="s">
        <v>758</v>
      </c>
      <c r="KMR779" s="409" t="s">
        <v>758</v>
      </c>
      <c r="KMS779" s="409" t="s">
        <v>758</v>
      </c>
      <c r="KMT779" s="409" t="s">
        <v>758</v>
      </c>
      <c r="KMU779" s="409" t="s">
        <v>758</v>
      </c>
      <c r="KMV779" s="409" t="s">
        <v>758</v>
      </c>
      <c r="KMW779" s="409" t="s">
        <v>758</v>
      </c>
      <c r="KMX779" s="409" t="s">
        <v>758</v>
      </c>
      <c r="KMY779" s="409" t="s">
        <v>758</v>
      </c>
      <c r="KMZ779" s="409" t="s">
        <v>758</v>
      </c>
      <c r="KNA779" s="409" t="s">
        <v>758</v>
      </c>
      <c r="KNB779" s="409" t="s">
        <v>758</v>
      </c>
      <c r="KNC779" s="409" t="s">
        <v>758</v>
      </c>
      <c r="KND779" s="409" t="s">
        <v>758</v>
      </c>
      <c r="KNE779" s="409" t="s">
        <v>758</v>
      </c>
      <c r="KNF779" s="409" t="s">
        <v>758</v>
      </c>
      <c r="KNG779" s="409" t="s">
        <v>758</v>
      </c>
      <c r="KNH779" s="409" t="s">
        <v>758</v>
      </c>
      <c r="KNI779" s="409" t="s">
        <v>758</v>
      </c>
      <c r="KNJ779" s="409" t="s">
        <v>758</v>
      </c>
      <c r="KNK779" s="409" t="s">
        <v>758</v>
      </c>
      <c r="KNL779" s="409" t="s">
        <v>758</v>
      </c>
      <c r="KNM779" s="409" t="s">
        <v>758</v>
      </c>
      <c r="KNN779" s="409" t="s">
        <v>758</v>
      </c>
      <c r="KNO779" s="409" t="s">
        <v>758</v>
      </c>
      <c r="KNP779" s="409" t="s">
        <v>758</v>
      </c>
      <c r="KNQ779" s="409" t="s">
        <v>758</v>
      </c>
      <c r="KNR779" s="409" t="s">
        <v>758</v>
      </c>
      <c r="KNS779" s="409" t="s">
        <v>758</v>
      </c>
      <c r="KNT779" s="409" t="s">
        <v>758</v>
      </c>
      <c r="KNU779" s="409" t="s">
        <v>758</v>
      </c>
      <c r="KNV779" s="409" t="s">
        <v>758</v>
      </c>
      <c r="KNW779" s="409" t="s">
        <v>758</v>
      </c>
      <c r="KNX779" s="409" t="s">
        <v>758</v>
      </c>
      <c r="KNY779" s="409" t="s">
        <v>758</v>
      </c>
      <c r="KNZ779" s="409" t="s">
        <v>758</v>
      </c>
      <c r="KOA779" s="409" t="s">
        <v>758</v>
      </c>
      <c r="KOB779" s="409" t="s">
        <v>758</v>
      </c>
      <c r="KOC779" s="409" t="s">
        <v>758</v>
      </c>
      <c r="KOD779" s="409" t="s">
        <v>758</v>
      </c>
      <c r="KOE779" s="409" t="s">
        <v>758</v>
      </c>
      <c r="KOF779" s="409" t="s">
        <v>758</v>
      </c>
      <c r="KOG779" s="409" t="s">
        <v>758</v>
      </c>
      <c r="KOH779" s="409" t="s">
        <v>758</v>
      </c>
      <c r="KOI779" s="409" t="s">
        <v>758</v>
      </c>
      <c r="KOJ779" s="409" t="s">
        <v>758</v>
      </c>
      <c r="KOK779" s="409" t="s">
        <v>758</v>
      </c>
      <c r="KOL779" s="409" t="s">
        <v>758</v>
      </c>
      <c r="KOM779" s="409" t="s">
        <v>758</v>
      </c>
      <c r="KON779" s="409" t="s">
        <v>758</v>
      </c>
      <c r="KOO779" s="409" t="s">
        <v>758</v>
      </c>
      <c r="KOP779" s="409" t="s">
        <v>758</v>
      </c>
      <c r="KOQ779" s="409" t="s">
        <v>758</v>
      </c>
      <c r="KOR779" s="409" t="s">
        <v>758</v>
      </c>
      <c r="KOS779" s="409" t="s">
        <v>758</v>
      </c>
      <c r="KOT779" s="409" t="s">
        <v>758</v>
      </c>
      <c r="KOU779" s="409" t="s">
        <v>758</v>
      </c>
      <c r="KOV779" s="409" t="s">
        <v>758</v>
      </c>
      <c r="KOW779" s="409" t="s">
        <v>758</v>
      </c>
      <c r="KOX779" s="409" t="s">
        <v>758</v>
      </c>
      <c r="KOY779" s="409" t="s">
        <v>758</v>
      </c>
      <c r="KOZ779" s="409" t="s">
        <v>758</v>
      </c>
      <c r="KPA779" s="409" t="s">
        <v>758</v>
      </c>
      <c r="KPB779" s="409" t="s">
        <v>758</v>
      </c>
      <c r="KPC779" s="409" t="s">
        <v>758</v>
      </c>
      <c r="KPD779" s="409" t="s">
        <v>758</v>
      </c>
      <c r="KPE779" s="409" t="s">
        <v>758</v>
      </c>
      <c r="KPF779" s="409" t="s">
        <v>758</v>
      </c>
      <c r="KPG779" s="409" t="s">
        <v>758</v>
      </c>
      <c r="KPH779" s="409" t="s">
        <v>758</v>
      </c>
      <c r="KPI779" s="409" t="s">
        <v>758</v>
      </c>
      <c r="KPJ779" s="409" t="s">
        <v>758</v>
      </c>
      <c r="KPK779" s="409" t="s">
        <v>758</v>
      </c>
      <c r="KPL779" s="409" t="s">
        <v>758</v>
      </c>
      <c r="KPM779" s="409" t="s">
        <v>758</v>
      </c>
      <c r="KPN779" s="409" t="s">
        <v>758</v>
      </c>
      <c r="KPO779" s="409" t="s">
        <v>758</v>
      </c>
      <c r="KPP779" s="409" t="s">
        <v>758</v>
      </c>
      <c r="KPQ779" s="409" t="s">
        <v>758</v>
      </c>
      <c r="KPR779" s="409" t="s">
        <v>758</v>
      </c>
      <c r="KPS779" s="409" t="s">
        <v>758</v>
      </c>
      <c r="KPT779" s="409" t="s">
        <v>758</v>
      </c>
      <c r="KPU779" s="409" t="s">
        <v>758</v>
      </c>
      <c r="KPV779" s="409" t="s">
        <v>758</v>
      </c>
      <c r="KPW779" s="409" t="s">
        <v>758</v>
      </c>
      <c r="KPX779" s="409" t="s">
        <v>758</v>
      </c>
      <c r="KPY779" s="409" t="s">
        <v>758</v>
      </c>
      <c r="KPZ779" s="409" t="s">
        <v>758</v>
      </c>
      <c r="KQA779" s="409" t="s">
        <v>758</v>
      </c>
      <c r="KQB779" s="409" t="s">
        <v>758</v>
      </c>
      <c r="KQC779" s="409" t="s">
        <v>758</v>
      </c>
      <c r="KQD779" s="409" t="s">
        <v>758</v>
      </c>
      <c r="KQE779" s="409" t="s">
        <v>758</v>
      </c>
      <c r="KQF779" s="409" t="s">
        <v>758</v>
      </c>
      <c r="KQG779" s="409" t="s">
        <v>758</v>
      </c>
      <c r="KQH779" s="409" t="s">
        <v>758</v>
      </c>
      <c r="KQI779" s="409" t="s">
        <v>758</v>
      </c>
      <c r="KQJ779" s="409" t="s">
        <v>758</v>
      </c>
      <c r="KQK779" s="409" t="s">
        <v>758</v>
      </c>
      <c r="KQL779" s="409" t="s">
        <v>758</v>
      </c>
      <c r="KQM779" s="409" t="s">
        <v>758</v>
      </c>
      <c r="KQN779" s="409" t="s">
        <v>758</v>
      </c>
      <c r="KQO779" s="409" t="s">
        <v>758</v>
      </c>
      <c r="KQP779" s="409" t="s">
        <v>758</v>
      </c>
      <c r="KQQ779" s="409" t="s">
        <v>758</v>
      </c>
      <c r="KQR779" s="409" t="s">
        <v>758</v>
      </c>
      <c r="KQS779" s="409" t="s">
        <v>758</v>
      </c>
      <c r="KQT779" s="409" t="s">
        <v>758</v>
      </c>
      <c r="KQU779" s="409" t="s">
        <v>758</v>
      </c>
      <c r="KQV779" s="409" t="s">
        <v>758</v>
      </c>
      <c r="KQW779" s="409" t="s">
        <v>758</v>
      </c>
      <c r="KQX779" s="409" t="s">
        <v>758</v>
      </c>
      <c r="KQY779" s="409" t="s">
        <v>758</v>
      </c>
      <c r="KQZ779" s="409" t="s">
        <v>758</v>
      </c>
      <c r="KRA779" s="409" t="s">
        <v>758</v>
      </c>
      <c r="KRB779" s="409" t="s">
        <v>758</v>
      </c>
      <c r="KRC779" s="409" t="s">
        <v>758</v>
      </c>
      <c r="KRD779" s="409" t="s">
        <v>758</v>
      </c>
      <c r="KRE779" s="409" t="s">
        <v>758</v>
      </c>
      <c r="KRF779" s="409" t="s">
        <v>758</v>
      </c>
      <c r="KRG779" s="409" t="s">
        <v>758</v>
      </c>
      <c r="KRH779" s="409" t="s">
        <v>758</v>
      </c>
      <c r="KRI779" s="409" t="s">
        <v>758</v>
      </c>
      <c r="KRJ779" s="409" t="s">
        <v>758</v>
      </c>
      <c r="KRK779" s="409" t="s">
        <v>758</v>
      </c>
      <c r="KRL779" s="409" t="s">
        <v>758</v>
      </c>
      <c r="KRM779" s="409" t="s">
        <v>758</v>
      </c>
      <c r="KRN779" s="409" t="s">
        <v>758</v>
      </c>
      <c r="KRO779" s="409" t="s">
        <v>758</v>
      </c>
      <c r="KRP779" s="409" t="s">
        <v>758</v>
      </c>
      <c r="KRQ779" s="409" t="s">
        <v>758</v>
      </c>
      <c r="KRR779" s="409" t="s">
        <v>758</v>
      </c>
      <c r="KRS779" s="409" t="s">
        <v>758</v>
      </c>
      <c r="KRT779" s="409" t="s">
        <v>758</v>
      </c>
      <c r="KRU779" s="409" t="s">
        <v>758</v>
      </c>
      <c r="KRV779" s="409" t="s">
        <v>758</v>
      </c>
      <c r="KRW779" s="409" t="s">
        <v>758</v>
      </c>
      <c r="KRX779" s="409" t="s">
        <v>758</v>
      </c>
      <c r="KRY779" s="409" t="s">
        <v>758</v>
      </c>
      <c r="KRZ779" s="409" t="s">
        <v>758</v>
      </c>
      <c r="KSA779" s="409" t="s">
        <v>758</v>
      </c>
      <c r="KSB779" s="409" t="s">
        <v>758</v>
      </c>
      <c r="KSC779" s="409" t="s">
        <v>758</v>
      </c>
      <c r="KSD779" s="409" t="s">
        <v>758</v>
      </c>
      <c r="KSE779" s="409" t="s">
        <v>758</v>
      </c>
      <c r="KSF779" s="409" t="s">
        <v>758</v>
      </c>
      <c r="KSG779" s="409" t="s">
        <v>758</v>
      </c>
      <c r="KSH779" s="409" t="s">
        <v>758</v>
      </c>
      <c r="KSI779" s="409" t="s">
        <v>758</v>
      </c>
      <c r="KSJ779" s="409" t="s">
        <v>758</v>
      </c>
      <c r="KSK779" s="409" t="s">
        <v>758</v>
      </c>
      <c r="KSL779" s="409" t="s">
        <v>758</v>
      </c>
      <c r="KSM779" s="409" t="s">
        <v>758</v>
      </c>
      <c r="KSN779" s="409" t="s">
        <v>758</v>
      </c>
      <c r="KSO779" s="409" t="s">
        <v>758</v>
      </c>
      <c r="KSP779" s="409" t="s">
        <v>758</v>
      </c>
      <c r="KSQ779" s="409" t="s">
        <v>758</v>
      </c>
      <c r="KSR779" s="409" t="s">
        <v>758</v>
      </c>
      <c r="KSS779" s="409" t="s">
        <v>758</v>
      </c>
      <c r="KST779" s="409" t="s">
        <v>758</v>
      </c>
      <c r="KSU779" s="409" t="s">
        <v>758</v>
      </c>
      <c r="KSV779" s="409" t="s">
        <v>758</v>
      </c>
      <c r="KSW779" s="409" t="s">
        <v>758</v>
      </c>
      <c r="KSX779" s="409" t="s">
        <v>758</v>
      </c>
      <c r="KSY779" s="409" t="s">
        <v>758</v>
      </c>
      <c r="KSZ779" s="409" t="s">
        <v>758</v>
      </c>
      <c r="KTA779" s="409" t="s">
        <v>758</v>
      </c>
      <c r="KTB779" s="409" t="s">
        <v>758</v>
      </c>
      <c r="KTC779" s="409" t="s">
        <v>758</v>
      </c>
      <c r="KTD779" s="409" t="s">
        <v>758</v>
      </c>
      <c r="KTE779" s="409" t="s">
        <v>758</v>
      </c>
      <c r="KTF779" s="409" t="s">
        <v>758</v>
      </c>
      <c r="KTG779" s="409" t="s">
        <v>758</v>
      </c>
      <c r="KTH779" s="409" t="s">
        <v>758</v>
      </c>
      <c r="KTI779" s="409" t="s">
        <v>758</v>
      </c>
      <c r="KTJ779" s="409" t="s">
        <v>758</v>
      </c>
      <c r="KTK779" s="409" t="s">
        <v>758</v>
      </c>
      <c r="KTL779" s="409" t="s">
        <v>758</v>
      </c>
      <c r="KTM779" s="409" t="s">
        <v>758</v>
      </c>
      <c r="KTN779" s="409" t="s">
        <v>758</v>
      </c>
      <c r="KTO779" s="409" t="s">
        <v>758</v>
      </c>
      <c r="KTP779" s="409" t="s">
        <v>758</v>
      </c>
      <c r="KTQ779" s="409" t="s">
        <v>758</v>
      </c>
      <c r="KTR779" s="409" t="s">
        <v>758</v>
      </c>
      <c r="KTS779" s="409" t="s">
        <v>758</v>
      </c>
      <c r="KTT779" s="409" t="s">
        <v>758</v>
      </c>
      <c r="KTU779" s="409" t="s">
        <v>758</v>
      </c>
      <c r="KTV779" s="409" t="s">
        <v>758</v>
      </c>
      <c r="KTW779" s="409" t="s">
        <v>758</v>
      </c>
      <c r="KTX779" s="409" t="s">
        <v>758</v>
      </c>
      <c r="KTY779" s="409" t="s">
        <v>758</v>
      </c>
      <c r="KTZ779" s="409" t="s">
        <v>758</v>
      </c>
      <c r="KUA779" s="409" t="s">
        <v>758</v>
      </c>
      <c r="KUB779" s="409" t="s">
        <v>758</v>
      </c>
      <c r="KUC779" s="409" t="s">
        <v>758</v>
      </c>
      <c r="KUD779" s="409" t="s">
        <v>758</v>
      </c>
      <c r="KUE779" s="409" t="s">
        <v>758</v>
      </c>
      <c r="KUF779" s="409" t="s">
        <v>758</v>
      </c>
      <c r="KUG779" s="409" t="s">
        <v>758</v>
      </c>
      <c r="KUH779" s="409" t="s">
        <v>758</v>
      </c>
      <c r="KUI779" s="409" t="s">
        <v>758</v>
      </c>
      <c r="KUJ779" s="409" t="s">
        <v>758</v>
      </c>
      <c r="KUK779" s="409" t="s">
        <v>758</v>
      </c>
      <c r="KUL779" s="409" t="s">
        <v>758</v>
      </c>
      <c r="KUM779" s="409" t="s">
        <v>758</v>
      </c>
      <c r="KUN779" s="409" t="s">
        <v>758</v>
      </c>
      <c r="KUO779" s="409" t="s">
        <v>758</v>
      </c>
      <c r="KUP779" s="409" t="s">
        <v>758</v>
      </c>
      <c r="KUQ779" s="409" t="s">
        <v>758</v>
      </c>
      <c r="KUR779" s="409" t="s">
        <v>758</v>
      </c>
      <c r="KUS779" s="409" t="s">
        <v>758</v>
      </c>
      <c r="KUT779" s="409" t="s">
        <v>758</v>
      </c>
      <c r="KUU779" s="409" t="s">
        <v>758</v>
      </c>
      <c r="KUV779" s="409" t="s">
        <v>758</v>
      </c>
      <c r="KUW779" s="409" t="s">
        <v>758</v>
      </c>
      <c r="KUX779" s="409" t="s">
        <v>758</v>
      </c>
      <c r="KUY779" s="409" t="s">
        <v>758</v>
      </c>
      <c r="KUZ779" s="409" t="s">
        <v>758</v>
      </c>
      <c r="KVA779" s="409" t="s">
        <v>758</v>
      </c>
      <c r="KVB779" s="409" t="s">
        <v>758</v>
      </c>
      <c r="KVC779" s="409" t="s">
        <v>758</v>
      </c>
      <c r="KVD779" s="409" t="s">
        <v>758</v>
      </c>
      <c r="KVE779" s="409" t="s">
        <v>758</v>
      </c>
      <c r="KVF779" s="409" t="s">
        <v>758</v>
      </c>
      <c r="KVG779" s="409" t="s">
        <v>758</v>
      </c>
      <c r="KVH779" s="409" t="s">
        <v>758</v>
      </c>
      <c r="KVI779" s="409" t="s">
        <v>758</v>
      </c>
      <c r="KVJ779" s="409" t="s">
        <v>758</v>
      </c>
      <c r="KVK779" s="409" t="s">
        <v>758</v>
      </c>
      <c r="KVL779" s="409" t="s">
        <v>758</v>
      </c>
      <c r="KVM779" s="409" t="s">
        <v>758</v>
      </c>
      <c r="KVN779" s="409" t="s">
        <v>758</v>
      </c>
      <c r="KVO779" s="409" t="s">
        <v>758</v>
      </c>
      <c r="KVP779" s="409" t="s">
        <v>758</v>
      </c>
      <c r="KVQ779" s="409" t="s">
        <v>758</v>
      </c>
      <c r="KVR779" s="409" t="s">
        <v>758</v>
      </c>
      <c r="KVS779" s="409" t="s">
        <v>758</v>
      </c>
      <c r="KVT779" s="409" t="s">
        <v>758</v>
      </c>
      <c r="KVU779" s="409" t="s">
        <v>758</v>
      </c>
      <c r="KVV779" s="409" t="s">
        <v>758</v>
      </c>
      <c r="KVW779" s="409" t="s">
        <v>758</v>
      </c>
      <c r="KVX779" s="409" t="s">
        <v>758</v>
      </c>
      <c r="KVY779" s="409" t="s">
        <v>758</v>
      </c>
      <c r="KVZ779" s="409" t="s">
        <v>758</v>
      </c>
      <c r="KWA779" s="409" t="s">
        <v>758</v>
      </c>
      <c r="KWB779" s="409" t="s">
        <v>758</v>
      </c>
      <c r="KWC779" s="409" t="s">
        <v>758</v>
      </c>
      <c r="KWD779" s="409" t="s">
        <v>758</v>
      </c>
      <c r="KWE779" s="409" t="s">
        <v>758</v>
      </c>
      <c r="KWF779" s="409" t="s">
        <v>758</v>
      </c>
      <c r="KWG779" s="409" t="s">
        <v>758</v>
      </c>
      <c r="KWH779" s="409" t="s">
        <v>758</v>
      </c>
      <c r="KWI779" s="409" t="s">
        <v>758</v>
      </c>
      <c r="KWJ779" s="409" t="s">
        <v>758</v>
      </c>
      <c r="KWK779" s="409" t="s">
        <v>758</v>
      </c>
      <c r="KWL779" s="409" t="s">
        <v>758</v>
      </c>
      <c r="KWM779" s="409" t="s">
        <v>758</v>
      </c>
      <c r="KWN779" s="409" t="s">
        <v>758</v>
      </c>
      <c r="KWO779" s="409" t="s">
        <v>758</v>
      </c>
      <c r="KWP779" s="409" t="s">
        <v>758</v>
      </c>
      <c r="KWQ779" s="409" t="s">
        <v>758</v>
      </c>
      <c r="KWR779" s="409" t="s">
        <v>758</v>
      </c>
      <c r="KWS779" s="409" t="s">
        <v>758</v>
      </c>
      <c r="KWT779" s="409" t="s">
        <v>758</v>
      </c>
      <c r="KWU779" s="409" t="s">
        <v>758</v>
      </c>
      <c r="KWV779" s="409" t="s">
        <v>758</v>
      </c>
      <c r="KWW779" s="409" t="s">
        <v>758</v>
      </c>
      <c r="KWX779" s="409" t="s">
        <v>758</v>
      </c>
      <c r="KWY779" s="409" t="s">
        <v>758</v>
      </c>
      <c r="KWZ779" s="409" t="s">
        <v>758</v>
      </c>
      <c r="KXA779" s="409" t="s">
        <v>758</v>
      </c>
      <c r="KXB779" s="409" t="s">
        <v>758</v>
      </c>
      <c r="KXC779" s="409" t="s">
        <v>758</v>
      </c>
      <c r="KXD779" s="409" t="s">
        <v>758</v>
      </c>
      <c r="KXE779" s="409" t="s">
        <v>758</v>
      </c>
      <c r="KXF779" s="409" t="s">
        <v>758</v>
      </c>
      <c r="KXG779" s="409" t="s">
        <v>758</v>
      </c>
      <c r="KXH779" s="409" t="s">
        <v>758</v>
      </c>
      <c r="KXI779" s="409" t="s">
        <v>758</v>
      </c>
      <c r="KXJ779" s="409" t="s">
        <v>758</v>
      </c>
      <c r="KXK779" s="409" t="s">
        <v>758</v>
      </c>
      <c r="KXL779" s="409" t="s">
        <v>758</v>
      </c>
      <c r="KXM779" s="409" t="s">
        <v>758</v>
      </c>
      <c r="KXN779" s="409" t="s">
        <v>758</v>
      </c>
      <c r="KXO779" s="409" t="s">
        <v>758</v>
      </c>
      <c r="KXP779" s="409" t="s">
        <v>758</v>
      </c>
      <c r="KXQ779" s="409" t="s">
        <v>758</v>
      </c>
      <c r="KXR779" s="409" t="s">
        <v>758</v>
      </c>
      <c r="KXS779" s="409" t="s">
        <v>758</v>
      </c>
      <c r="KXT779" s="409" t="s">
        <v>758</v>
      </c>
      <c r="KXU779" s="409" t="s">
        <v>758</v>
      </c>
      <c r="KXV779" s="409" t="s">
        <v>758</v>
      </c>
      <c r="KXW779" s="409" t="s">
        <v>758</v>
      </c>
      <c r="KXX779" s="409" t="s">
        <v>758</v>
      </c>
      <c r="KXY779" s="409" t="s">
        <v>758</v>
      </c>
      <c r="KXZ779" s="409" t="s">
        <v>758</v>
      </c>
      <c r="KYA779" s="409" t="s">
        <v>758</v>
      </c>
      <c r="KYB779" s="409" t="s">
        <v>758</v>
      </c>
      <c r="KYC779" s="409" t="s">
        <v>758</v>
      </c>
      <c r="KYD779" s="409" t="s">
        <v>758</v>
      </c>
      <c r="KYE779" s="409" t="s">
        <v>758</v>
      </c>
      <c r="KYF779" s="409" t="s">
        <v>758</v>
      </c>
      <c r="KYG779" s="409" t="s">
        <v>758</v>
      </c>
      <c r="KYH779" s="409" t="s">
        <v>758</v>
      </c>
      <c r="KYI779" s="409" t="s">
        <v>758</v>
      </c>
      <c r="KYJ779" s="409" t="s">
        <v>758</v>
      </c>
      <c r="KYK779" s="409" t="s">
        <v>758</v>
      </c>
      <c r="KYL779" s="409" t="s">
        <v>758</v>
      </c>
      <c r="KYM779" s="409" t="s">
        <v>758</v>
      </c>
      <c r="KYN779" s="409" t="s">
        <v>758</v>
      </c>
      <c r="KYO779" s="409" t="s">
        <v>758</v>
      </c>
      <c r="KYP779" s="409" t="s">
        <v>758</v>
      </c>
      <c r="KYQ779" s="409" t="s">
        <v>758</v>
      </c>
      <c r="KYR779" s="409" t="s">
        <v>758</v>
      </c>
      <c r="KYS779" s="409" t="s">
        <v>758</v>
      </c>
      <c r="KYT779" s="409" t="s">
        <v>758</v>
      </c>
      <c r="KYU779" s="409" t="s">
        <v>758</v>
      </c>
      <c r="KYV779" s="409" t="s">
        <v>758</v>
      </c>
      <c r="KYW779" s="409" t="s">
        <v>758</v>
      </c>
      <c r="KYX779" s="409" t="s">
        <v>758</v>
      </c>
      <c r="KYY779" s="409" t="s">
        <v>758</v>
      </c>
      <c r="KYZ779" s="409" t="s">
        <v>758</v>
      </c>
      <c r="KZA779" s="409" t="s">
        <v>758</v>
      </c>
      <c r="KZB779" s="409" t="s">
        <v>758</v>
      </c>
      <c r="KZC779" s="409" t="s">
        <v>758</v>
      </c>
      <c r="KZD779" s="409" t="s">
        <v>758</v>
      </c>
      <c r="KZE779" s="409" t="s">
        <v>758</v>
      </c>
      <c r="KZF779" s="409" t="s">
        <v>758</v>
      </c>
      <c r="KZG779" s="409" t="s">
        <v>758</v>
      </c>
      <c r="KZH779" s="409" t="s">
        <v>758</v>
      </c>
      <c r="KZI779" s="409" t="s">
        <v>758</v>
      </c>
      <c r="KZJ779" s="409" t="s">
        <v>758</v>
      </c>
      <c r="KZK779" s="409" t="s">
        <v>758</v>
      </c>
      <c r="KZL779" s="409" t="s">
        <v>758</v>
      </c>
      <c r="KZM779" s="409" t="s">
        <v>758</v>
      </c>
      <c r="KZN779" s="409" t="s">
        <v>758</v>
      </c>
      <c r="KZO779" s="409" t="s">
        <v>758</v>
      </c>
      <c r="KZP779" s="409" t="s">
        <v>758</v>
      </c>
      <c r="KZQ779" s="409" t="s">
        <v>758</v>
      </c>
      <c r="KZR779" s="409" t="s">
        <v>758</v>
      </c>
      <c r="KZS779" s="409" t="s">
        <v>758</v>
      </c>
      <c r="KZT779" s="409" t="s">
        <v>758</v>
      </c>
      <c r="KZU779" s="409" t="s">
        <v>758</v>
      </c>
      <c r="KZV779" s="409" t="s">
        <v>758</v>
      </c>
      <c r="KZW779" s="409" t="s">
        <v>758</v>
      </c>
      <c r="KZX779" s="409" t="s">
        <v>758</v>
      </c>
      <c r="KZY779" s="409" t="s">
        <v>758</v>
      </c>
      <c r="KZZ779" s="409" t="s">
        <v>758</v>
      </c>
      <c r="LAA779" s="409" t="s">
        <v>758</v>
      </c>
      <c r="LAB779" s="409" t="s">
        <v>758</v>
      </c>
      <c r="LAC779" s="409" t="s">
        <v>758</v>
      </c>
      <c r="LAD779" s="409" t="s">
        <v>758</v>
      </c>
      <c r="LAE779" s="409" t="s">
        <v>758</v>
      </c>
      <c r="LAF779" s="409" t="s">
        <v>758</v>
      </c>
      <c r="LAG779" s="409" t="s">
        <v>758</v>
      </c>
      <c r="LAH779" s="409" t="s">
        <v>758</v>
      </c>
      <c r="LAI779" s="409" t="s">
        <v>758</v>
      </c>
      <c r="LAJ779" s="409" t="s">
        <v>758</v>
      </c>
      <c r="LAK779" s="409" t="s">
        <v>758</v>
      </c>
      <c r="LAL779" s="409" t="s">
        <v>758</v>
      </c>
      <c r="LAM779" s="409" t="s">
        <v>758</v>
      </c>
      <c r="LAN779" s="409" t="s">
        <v>758</v>
      </c>
      <c r="LAO779" s="409" t="s">
        <v>758</v>
      </c>
      <c r="LAP779" s="409" t="s">
        <v>758</v>
      </c>
      <c r="LAQ779" s="409" t="s">
        <v>758</v>
      </c>
      <c r="LAR779" s="409" t="s">
        <v>758</v>
      </c>
      <c r="LAS779" s="409" t="s">
        <v>758</v>
      </c>
      <c r="LAT779" s="409" t="s">
        <v>758</v>
      </c>
      <c r="LAU779" s="409" t="s">
        <v>758</v>
      </c>
      <c r="LAV779" s="409" t="s">
        <v>758</v>
      </c>
      <c r="LAW779" s="409" t="s">
        <v>758</v>
      </c>
      <c r="LAX779" s="409" t="s">
        <v>758</v>
      </c>
      <c r="LAY779" s="409" t="s">
        <v>758</v>
      </c>
      <c r="LAZ779" s="409" t="s">
        <v>758</v>
      </c>
      <c r="LBA779" s="409" t="s">
        <v>758</v>
      </c>
      <c r="LBB779" s="409" t="s">
        <v>758</v>
      </c>
      <c r="LBC779" s="409" t="s">
        <v>758</v>
      </c>
      <c r="LBD779" s="409" t="s">
        <v>758</v>
      </c>
      <c r="LBE779" s="409" t="s">
        <v>758</v>
      </c>
      <c r="LBF779" s="409" t="s">
        <v>758</v>
      </c>
      <c r="LBG779" s="409" t="s">
        <v>758</v>
      </c>
      <c r="LBH779" s="409" t="s">
        <v>758</v>
      </c>
      <c r="LBI779" s="409" t="s">
        <v>758</v>
      </c>
      <c r="LBJ779" s="409" t="s">
        <v>758</v>
      </c>
      <c r="LBK779" s="409" t="s">
        <v>758</v>
      </c>
      <c r="LBL779" s="409" t="s">
        <v>758</v>
      </c>
      <c r="LBM779" s="409" t="s">
        <v>758</v>
      </c>
      <c r="LBN779" s="409" t="s">
        <v>758</v>
      </c>
      <c r="LBO779" s="409" t="s">
        <v>758</v>
      </c>
      <c r="LBP779" s="409" t="s">
        <v>758</v>
      </c>
      <c r="LBQ779" s="409" t="s">
        <v>758</v>
      </c>
      <c r="LBR779" s="409" t="s">
        <v>758</v>
      </c>
      <c r="LBS779" s="409" t="s">
        <v>758</v>
      </c>
      <c r="LBT779" s="409" t="s">
        <v>758</v>
      </c>
      <c r="LBU779" s="409" t="s">
        <v>758</v>
      </c>
      <c r="LBV779" s="409" t="s">
        <v>758</v>
      </c>
      <c r="LBW779" s="409" t="s">
        <v>758</v>
      </c>
      <c r="LBX779" s="409" t="s">
        <v>758</v>
      </c>
      <c r="LBY779" s="409" t="s">
        <v>758</v>
      </c>
      <c r="LBZ779" s="409" t="s">
        <v>758</v>
      </c>
      <c r="LCA779" s="409" t="s">
        <v>758</v>
      </c>
      <c r="LCB779" s="409" t="s">
        <v>758</v>
      </c>
      <c r="LCC779" s="409" t="s">
        <v>758</v>
      </c>
      <c r="LCD779" s="409" t="s">
        <v>758</v>
      </c>
      <c r="LCE779" s="409" t="s">
        <v>758</v>
      </c>
      <c r="LCF779" s="409" t="s">
        <v>758</v>
      </c>
      <c r="LCG779" s="409" t="s">
        <v>758</v>
      </c>
      <c r="LCH779" s="409" t="s">
        <v>758</v>
      </c>
      <c r="LCI779" s="409" t="s">
        <v>758</v>
      </c>
      <c r="LCJ779" s="409" t="s">
        <v>758</v>
      </c>
      <c r="LCK779" s="409" t="s">
        <v>758</v>
      </c>
      <c r="LCL779" s="409" t="s">
        <v>758</v>
      </c>
      <c r="LCM779" s="409" t="s">
        <v>758</v>
      </c>
      <c r="LCN779" s="409" t="s">
        <v>758</v>
      </c>
      <c r="LCO779" s="409" t="s">
        <v>758</v>
      </c>
      <c r="LCP779" s="409" t="s">
        <v>758</v>
      </c>
      <c r="LCQ779" s="409" t="s">
        <v>758</v>
      </c>
      <c r="LCR779" s="409" t="s">
        <v>758</v>
      </c>
      <c r="LCS779" s="409" t="s">
        <v>758</v>
      </c>
      <c r="LCT779" s="409" t="s">
        <v>758</v>
      </c>
      <c r="LCU779" s="409" t="s">
        <v>758</v>
      </c>
      <c r="LCV779" s="409" t="s">
        <v>758</v>
      </c>
      <c r="LCW779" s="409" t="s">
        <v>758</v>
      </c>
      <c r="LCX779" s="409" t="s">
        <v>758</v>
      </c>
      <c r="LCY779" s="409" t="s">
        <v>758</v>
      </c>
      <c r="LCZ779" s="409" t="s">
        <v>758</v>
      </c>
      <c r="LDA779" s="409" t="s">
        <v>758</v>
      </c>
      <c r="LDB779" s="409" t="s">
        <v>758</v>
      </c>
      <c r="LDC779" s="409" t="s">
        <v>758</v>
      </c>
      <c r="LDD779" s="409" t="s">
        <v>758</v>
      </c>
      <c r="LDE779" s="409" t="s">
        <v>758</v>
      </c>
      <c r="LDF779" s="409" t="s">
        <v>758</v>
      </c>
      <c r="LDG779" s="409" t="s">
        <v>758</v>
      </c>
      <c r="LDH779" s="409" t="s">
        <v>758</v>
      </c>
      <c r="LDI779" s="409" t="s">
        <v>758</v>
      </c>
      <c r="LDJ779" s="409" t="s">
        <v>758</v>
      </c>
      <c r="LDK779" s="409" t="s">
        <v>758</v>
      </c>
      <c r="LDL779" s="409" t="s">
        <v>758</v>
      </c>
      <c r="LDM779" s="409" t="s">
        <v>758</v>
      </c>
      <c r="LDN779" s="409" t="s">
        <v>758</v>
      </c>
      <c r="LDO779" s="409" t="s">
        <v>758</v>
      </c>
      <c r="LDP779" s="409" t="s">
        <v>758</v>
      </c>
      <c r="LDQ779" s="409" t="s">
        <v>758</v>
      </c>
      <c r="LDR779" s="409" t="s">
        <v>758</v>
      </c>
      <c r="LDS779" s="409" t="s">
        <v>758</v>
      </c>
      <c r="LDT779" s="409" t="s">
        <v>758</v>
      </c>
      <c r="LDU779" s="409" t="s">
        <v>758</v>
      </c>
      <c r="LDV779" s="409" t="s">
        <v>758</v>
      </c>
      <c r="LDW779" s="409" t="s">
        <v>758</v>
      </c>
      <c r="LDX779" s="409" t="s">
        <v>758</v>
      </c>
      <c r="LDY779" s="409" t="s">
        <v>758</v>
      </c>
      <c r="LDZ779" s="409" t="s">
        <v>758</v>
      </c>
      <c r="LEA779" s="409" t="s">
        <v>758</v>
      </c>
      <c r="LEB779" s="409" t="s">
        <v>758</v>
      </c>
      <c r="LEC779" s="409" t="s">
        <v>758</v>
      </c>
      <c r="LED779" s="409" t="s">
        <v>758</v>
      </c>
      <c r="LEE779" s="409" t="s">
        <v>758</v>
      </c>
      <c r="LEF779" s="409" t="s">
        <v>758</v>
      </c>
      <c r="LEG779" s="409" t="s">
        <v>758</v>
      </c>
      <c r="LEH779" s="409" t="s">
        <v>758</v>
      </c>
      <c r="LEI779" s="409" t="s">
        <v>758</v>
      </c>
      <c r="LEJ779" s="409" t="s">
        <v>758</v>
      </c>
      <c r="LEK779" s="409" t="s">
        <v>758</v>
      </c>
      <c r="LEL779" s="409" t="s">
        <v>758</v>
      </c>
      <c r="LEM779" s="409" t="s">
        <v>758</v>
      </c>
      <c r="LEN779" s="409" t="s">
        <v>758</v>
      </c>
      <c r="LEO779" s="409" t="s">
        <v>758</v>
      </c>
      <c r="LEP779" s="409" t="s">
        <v>758</v>
      </c>
      <c r="LEQ779" s="409" t="s">
        <v>758</v>
      </c>
      <c r="LER779" s="409" t="s">
        <v>758</v>
      </c>
      <c r="LES779" s="409" t="s">
        <v>758</v>
      </c>
      <c r="LET779" s="409" t="s">
        <v>758</v>
      </c>
      <c r="LEU779" s="409" t="s">
        <v>758</v>
      </c>
      <c r="LEV779" s="409" t="s">
        <v>758</v>
      </c>
      <c r="LEW779" s="409" t="s">
        <v>758</v>
      </c>
      <c r="LEX779" s="409" t="s">
        <v>758</v>
      </c>
      <c r="LEY779" s="409" t="s">
        <v>758</v>
      </c>
      <c r="LEZ779" s="409" t="s">
        <v>758</v>
      </c>
      <c r="LFA779" s="409" t="s">
        <v>758</v>
      </c>
      <c r="LFB779" s="409" t="s">
        <v>758</v>
      </c>
      <c r="LFC779" s="409" t="s">
        <v>758</v>
      </c>
      <c r="LFD779" s="409" t="s">
        <v>758</v>
      </c>
      <c r="LFE779" s="409" t="s">
        <v>758</v>
      </c>
      <c r="LFF779" s="409" t="s">
        <v>758</v>
      </c>
      <c r="LFG779" s="409" t="s">
        <v>758</v>
      </c>
      <c r="LFH779" s="409" t="s">
        <v>758</v>
      </c>
      <c r="LFI779" s="409" t="s">
        <v>758</v>
      </c>
      <c r="LFJ779" s="409" t="s">
        <v>758</v>
      </c>
      <c r="LFK779" s="409" t="s">
        <v>758</v>
      </c>
      <c r="LFL779" s="409" t="s">
        <v>758</v>
      </c>
      <c r="LFM779" s="409" t="s">
        <v>758</v>
      </c>
      <c r="LFN779" s="409" t="s">
        <v>758</v>
      </c>
      <c r="LFO779" s="409" t="s">
        <v>758</v>
      </c>
      <c r="LFP779" s="409" t="s">
        <v>758</v>
      </c>
      <c r="LFQ779" s="409" t="s">
        <v>758</v>
      </c>
      <c r="LFR779" s="409" t="s">
        <v>758</v>
      </c>
      <c r="LFS779" s="409" t="s">
        <v>758</v>
      </c>
      <c r="LFT779" s="409" t="s">
        <v>758</v>
      </c>
      <c r="LFU779" s="409" t="s">
        <v>758</v>
      </c>
      <c r="LFV779" s="409" t="s">
        <v>758</v>
      </c>
      <c r="LFW779" s="409" t="s">
        <v>758</v>
      </c>
      <c r="LFX779" s="409" t="s">
        <v>758</v>
      </c>
      <c r="LFY779" s="409" t="s">
        <v>758</v>
      </c>
      <c r="LFZ779" s="409" t="s">
        <v>758</v>
      </c>
      <c r="LGA779" s="409" t="s">
        <v>758</v>
      </c>
      <c r="LGB779" s="409" t="s">
        <v>758</v>
      </c>
      <c r="LGC779" s="409" t="s">
        <v>758</v>
      </c>
      <c r="LGD779" s="409" t="s">
        <v>758</v>
      </c>
      <c r="LGE779" s="409" t="s">
        <v>758</v>
      </c>
      <c r="LGF779" s="409" t="s">
        <v>758</v>
      </c>
      <c r="LGG779" s="409" t="s">
        <v>758</v>
      </c>
      <c r="LGH779" s="409" t="s">
        <v>758</v>
      </c>
      <c r="LGI779" s="409" t="s">
        <v>758</v>
      </c>
      <c r="LGJ779" s="409" t="s">
        <v>758</v>
      </c>
      <c r="LGK779" s="409" t="s">
        <v>758</v>
      </c>
      <c r="LGL779" s="409" t="s">
        <v>758</v>
      </c>
      <c r="LGM779" s="409" t="s">
        <v>758</v>
      </c>
      <c r="LGN779" s="409" t="s">
        <v>758</v>
      </c>
      <c r="LGO779" s="409" t="s">
        <v>758</v>
      </c>
      <c r="LGP779" s="409" t="s">
        <v>758</v>
      </c>
      <c r="LGQ779" s="409" t="s">
        <v>758</v>
      </c>
      <c r="LGR779" s="409" t="s">
        <v>758</v>
      </c>
      <c r="LGS779" s="409" t="s">
        <v>758</v>
      </c>
      <c r="LGT779" s="409" t="s">
        <v>758</v>
      </c>
      <c r="LGU779" s="409" t="s">
        <v>758</v>
      </c>
      <c r="LGV779" s="409" t="s">
        <v>758</v>
      </c>
      <c r="LGW779" s="409" t="s">
        <v>758</v>
      </c>
      <c r="LGX779" s="409" t="s">
        <v>758</v>
      </c>
      <c r="LGY779" s="409" t="s">
        <v>758</v>
      </c>
      <c r="LGZ779" s="409" t="s">
        <v>758</v>
      </c>
      <c r="LHA779" s="409" t="s">
        <v>758</v>
      </c>
      <c r="LHB779" s="409" t="s">
        <v>758</v>
      </c>
      <c r="LHC779" s="409" t="s">
        <v>758</v>
      </c>
      <c r="LHD779" s="409" t="s">
        <v>758</v>
      </c>
      <c r="LHE779" s="409" t="s">
        <v>758</v>
      </c>
      <c r="LHF779" s="409" t="s">
        <v>758</v>
      </c>
      <c r="LHG779" s="409" t="s">
        <v>758</v>
      </c>
      <c r="LHH779" s="409" t="s">
        <v>758</v>
      </c>
      <c r="LHI779" s="409" t="s">
        <v>758</v>
      </c>
      <c r="LHJ779" s="409" t="s">
        <v>758</v>
      </c>
      <c r="LHK779" s="409" t="s">
        <v>758</v>
      </c>
      <c r="LHL779" s="409" t="s">
        <v>758</v>
      </c>
      <c r="LHM779" s="409" t="s">
        <v>758</v>
      </c>
      <c r="LHN779" s="409" t="s">
        <v>758</v>
      </c>
      <c r="LHO779" s="409" t="s">
        <v>758</v>
      </c>
      <c r="LHP779" s="409" t="s">
        <v>758</v>
      </c>
      <c r="LHQ779" s="409" t="s">
        <v>758</v>
      </c>
      <c r="LHR779" s="409" t="s">
        <v>758</v>
      </c>
      <c r="LHS779" s="409" t="s">
        <v>758</v>
      </c>
      <c r="LHT779" s="409" t="s">
        <v>758</v>
      </c>
      <c r="LHU779" s="409" t="s">
        <v>758</v>
      </c>
      <c r="LHV779" s="409" t="s">
        <v>758</v>
      </c>
      <c r="LHW779" s="409" t="s">
        <v>758</v>
      </c>
      <c r="LHX779" s="409" t="s">
        <v>758</v>
      </c>
      <c r="LHY779" s="409" t="s">
        <v>758</v>
      </c>
      <c r="LHZ779" s="409" t="s">
        <v>758</v>
      </c>
      <c r="LIA779" s="409" t="s">
        <v>758</v>
      </c>
      <c r="LIB779" s="409" t="s">
        <v>758</v>
      </c>
      <c r="LIC779" s="409" t="s">
        <v>758</v>
      </c>
      <c r="LID779" s="409" t="s">
        <v>758</v>
      </c>
      <c r="LIE779" s="409" t="s">
        <v>758</v>
      </c>
      <c r="LIF779" s="409" t="s">
        <v>758</v>
      </c>
      <c r="LIG779" s="409" t="s">
        <v>758</v>
      </c>
      <c r="LIH779" s="409" t="s">
        <v>758</v>
      </c>
      <c r="LII779" s="409" t="s">
        <v>758</v>
      </c>
      <c r="LIJ779" s="409" t="s">
        <v>758</v>
      </c>
      <c r="LIK779" s="409" t="s">
        <v>758</v>
      </c>
      <c r="LIL779" s="409" t="s">
        <v>758</v>
      </c>
      <c r="LIM779" s="409" t="s">
        <v>758</v>
      </c>
      <c r="LIN779" s="409" t="s">
        <v>758</v>
      </c>
      <c r="LIO779" s="409" t="s">
        <v>758</v>
      </c>
      <c r="LIP779" s="409" t="s">
        <v>758</v>
      </c>
      <c r="LIQ779" s="409" t="s">
        <v>758</v>
      </c>
      <c r="LIR779" s="409" t="s">
        <v>758</v>
      </c>
      <c r="LIS779" s="409" t="s">
        <v>758</v>
      </c>
      <c r="LIT779" s="409" t="s">
        <v>758</v>
      </c>
      <c r="LIU779" s="409" t="s">
        <v>758</v>
      </c>
      <c r="LIV779" s="409" t="s">
        <v>758</v>
      </c>
      <c r="LIW779" s="409" t="s">
        <v>758</v>
      </c>
      <c r="LIX779" s="409" t="s">
        <v>758</v>
      </c>
      <c r="LIY779" s="409" t="s">
        <v>758</v>
      </c>
      <c r="LIZ779" s="409" t="s">
        <v>758</v>
      </c>
      <c r="LJA779" s="409" t="s">
        <v>758</v>
      </c>
      <c r="LJB779" s="409" t="s">
        <v>758</v>
      </c>
      <c r="LJC779" s="409" t="s">
        <v>758</v>
      </c>
      <c r="LJD779" s="409" t="s">
        <v>758</v>
      </c>
      <c r="LJE779" s="409" t="s">
        <v>758</v>
      </c>
      <c r="LJF779" s="409" t="s">
        <v>758</v>
      </c>
      <c r="LJG779" s="409" t="s">
        <v>758</v>
      </c>
      <c r="LJH779" s="409" t="s">
        <v>758</v>
      </c>
      <c r="LJI779" s="409" t="s">
        <v>758</v>
      </c>
      <c r="LJJ779" s="409" t="s">
        <v>758</v>
      </c>
      <c r="LJK779" s="409" t="s">
        <v>758</v>
      </c>
      <c r="LJL779" s="409" t="s">
        <v>758</v>
      </c>
      <c r="LJM779" s="409" t="s">
        <v>758</v>
      </c>
      <c r="LJN779" s="409" t="s">
        <v>758</v>
      </c>
      <c r="LJO779" s="409" t="s">
        <v>758</v>
      </c>
      <c r="LJP779" s="409" t="s">
        <v>758</v>
      </c>
      <c r="LJQ779" s="409" t="s">
        <v>758</v>
      </c>
      <c r="LJR779" s="409" t="s">
        <v>758</v>
      </c>
      <c r="LJS779" s="409" t="s">
        <v>758</v>
      </c>
      <c r="LJT779" s="409" t="s">
        <v>758</v>
      </c>
      <c r="LJU779" s="409" t="s">
        <v>758</v>
      </c>
      <c r="LJV779" s="409" t="s">
        <v>758</v>
      </c>
      <c r="LJW779" s="409" t="s">
        <v>758</v>
      </c>
      <c r="LJX779" s="409" t="s">
        <v>758</v>
      </c>
      <c r="LJY779" s="409" t="s">
        <v>758</v>
      </c>
      <c r="LJZ779" s="409" t="s">
        <v>758</v>
      </c>
      <c r="LKA779" s="409" t="s">
        <v>758</v>
      </c>
      <c r="LKB779" s="409" t="s">
        <v>758</v>
      </c>
      <c r="LKC779" s="409" t="s">
        <v>758</v>
      </c>
      <c r="LKD779" s="409" t="s">
        <v>758</v>
      </c>
      <c r="LKE779" s="409" t="s">
        <v>758</v>
      </c>
      <c r="LKF779" s="409" t="s">
        <v>758</v>
      </c>
      <c r="LKG779" s="409" t="s">
        <v>758</v>
      </c>
      <c r="LKH779" s="409" t="s">
        <v>758</v>
      </c>
      <c r="LKI779" s="409" t="s">
        <v>758</v>
      </c>
      <c r="LKJ779" s="409" t="s">
        <v>758</v>
      </c>
      <c r="LKK779" s="409" t="s">
        <v>758</v>
      </c>
      <c r="LKL779" s="409" t="s">
        <v>758</v>
      </c>
      <c r="LKM779" s="409" t="s">
        <v>758</v>
      </c>
      <c r="LKN779" s="409" t="s">
        <v>758</v>
      </c>
      <c r="LKO779" s="409" t="s">
        <v>758</v>
      </c>
      <c r="LKP779" s="409" t="s">
        <v>758</v>
      </c>
      <c r="LKQ779" s="409" t="s">
        <v>758</v>
      </c>
      <c r="LKR779" s="409" t="s">
        <v>758</v>
      </c>
      <c r="LKS779" s="409" t="s">
        <v>758</v>
      </c>
      <c r="LKT779" s="409" t="s">
        <v>758</v>
      </c>
      <c r="LKU779" s="409" t="s">
        <v>758</v>
      </c>
      <c r="LKV779" s="409" t="s">
        <v>758</v>
      </c>
      <c r="LKW779" s="409" t="s">
        <v>758</v>
      </c>
      <c r="LKX779" s="409" t="s">
        <v>758</v>
      </c>
      <c r="LKY779" s="409" t="s">
        <v>758</v>
      </c>
      <c r="LKZ779" s="409" t="s">
        <v>758</v>
      </c>
      <c r="LLA779" s="409" t="s">
        <v>758</v>
      </c>
      <c r="LLB779" s="409" t="s">
        <v>758</v>
      </c>
      <c r="LLC779" s="409" t="s">
        <v>758</v>
      </c>
      <c r="LLD779" s="409" t="s">
        <v>758</v>
      </c>
      <c r="LLE779" s="409" t="s">
        <v>758</v>
      </c>
      <c r="LLF779" s="409" t="s">
        <v>758</v>
      </c>
      <c r="LLG779" s="409" t="s">
        <v>758</v>
      </c>
      <c r="LLH779" s="409" t="s">
        <v>758</v>
      </c>
      <c r="LLI779" s="409" t="s">
        <v>758</v>
      </c>
      <c r="LLJ779" s="409" t="s">
        <v>758</v>
      </c>
      <c r="LLK779" s="409" t="s">
        <v>758</v>
      </c>
      <c r="LLL779" s="409" t="s">
        <v>758</v>
      </c>
      <c r="LLM779" s="409" t="s">
        <v>758</v>
      </c>
      <c r="LLN779" s="409" t="s">
        <v>758</v>
      </c>
      <c r="LLO779" s="409" t="s">
        <v>758</v>
      </c>
      <c r="LLP779" s="409" t="s">
        <v>758</v>
      </c>
      <c r="LLQ779" s="409" t="s">
        <v>758</v>
      </c>
      <c r="LLR779" s="409" t="s">
        <v>758</v>
      </c>
      <c r="LLS779" s="409" t="s">
        <v>758</v>
      </c>
      <c r="LLT779" s="409" t="s">
        <v>758</v>
      </c>
      <c r="LLU779" s="409" t="s">
        <v>758</v>
      </c>
      <c r="LLV779" s="409" t="s">
        <v>758</v>
      </c>
      <c r="LLW779" s="409" t="s">
        <v>758</v>
      </c>
      <c r="LLX779" s="409" t="s">
        <v>758</v>
      </c>
      <c r="LLY779" s="409" t="s">
        <v>758</v>
      </c>
      <c r="LLZ779" s="409" t="s">
        <v>758</v>
      </c>
      <c r="LMA779" s="409" t="s">
        <v>758</v>
      </c>
      <c r="LMB779" s="409" t="s">
        <v>758</v>
      </c>
      <c r="LMC779" s="409" t="s">
        <v>758</v>
      </c>
      <c r="LMD779" s="409" t="s">
        <v>758</v>
      </c>
      <c r="LME779" s="409" t="s">
        <v>758</v>
      </c>
      <c r="LMF779" s="409" t="s">
        <v>758</v>
      </c>
      <c r="LMG779" s="409" t="s">
        <v>758</v>
      </c>
      <c r="LMH779" s="409" t="s">
        <v>758</v>
      </c>
      <c r="LMI779" s="409" t="s">
        <v>758</v>
      </c>
      <c r="LMJ779" s="409" t="s">
        <v>758</v>
      </c>
      <c r="LMK779" s="409" t="s">
        <v>758</v>
      </c>
      <c r="LML779" s="409" t="s">
        <v>758</v>
      </c>
      <c r="LMM779" s="409" t="s">
        <v>758</v>
      </c>
      <c r="LMN779" s="409" t="s">
        <v>758</v>
      </c>
      <c r="LMO779" s="409" t="s">
        <v>758</v>
      </c>
      <c r="LMP779" s="409" t="s">
        <v>758</v>
      </c>
      <c r="LMQ779" s="409" t="s">
        <v>758</v>
      </c>
      <c r="LMR779" s="409" t="s">
        <v>758</v>
      </c>
      <c r="LMS779" s="409" t="s">
        <v>758</v>
      </c>
      <c r="LMT779" s="409" t="s">
        <v>758</v>
      </c>
      <c r="LMU779" s="409" t="s">
        <v>758</v>
      </c>
      <c r="LMV779" s="409" t="s">
        <v>758</v>
      </c>
      <c r="LMW779" s="409" t="s">
        <v>758</v>
      </c>
      <c r="LMX779" s="409" t="s">
        <v>758</v>
      </c>
      <c r="LMY779" s="409" t="s">
        <v>758</v>
      </c>
      <c r="LMZ779" s="409" t="s">
        <v>758</v>
      </c>
      <c r="LNA779" s="409" t="s">
        <v>758</v>
      </c>
      <c r="LNB779" s="409" t="s">
        <v>758</v>
      </c>
      <c r="LNC779" s="409" t="s">
        <v>758</v>
      </c>
      <c r="LND779" s="409" t="s">
        <v>758</v>
      </c>
      <c r="LNE779" s="409" t="s">
        <v>758</v>
      </c>
      <c r="LNF779" s="409" t="s">
        <v>758</v>
      </c>
      <c r="LNG779" s="409" t="s">
        <v>758</v>
      </c>
      <c r="LNH779" s="409" t="s">
        <v>758</v>
      </c>
      <c r="LNI779" s="409" t="s">
        <v>758</v>
      </c>
      <c r="LNJ779" s="409" t="s">
        <v>758</v>
      </c>
      <c r="LNK779" s="409" t="s">
        <v>758</v>
      </c>
      <c r="LNL779" s="409" t="s">
        <v>758</v>
      </c>
      <c r="LNM779" s="409" t="s">
        <v>758</v>
      </c>
      <c r="LNN779" s="409" t="s">
        <v>758</v>
      </c>
      <c r="LNO779" s="409" t="s">
        <v>758</v>
      </c>
      <c r="LNP779" s="409" t="s">
        <v>758</v>
      </c>
      <c r="LNQ779" s="409" t="s">
        <v>758</v>
      </c>
      <c r="LNR779" s="409" t="s">
        <v>758</v>
      </c>
      <c r="LNS779" s="409" t="s">
        <v>758</v>
      </c>
      <c r="LNT779" s="409" t="s">
        <v>758</v>
      </c>
      <c r="LNU779" s="409" t="s">
        <v>758</v>
      </c>
      <c r="LNV779" s="409" t="s">
        <v>758</v>
      </c>
      <c r="LNW779" s="409" t="s">
        <v>758</v>
      </c>
      <c r="LNX779" s="409" t="s">
        <v>758</v>
      </c>
      <c r="LNY779" s="409" t="s">
        <v>758</v>
      </c>
      <c r="LNZ779" s="409" t="s">
        <v>758</v>
      </c>
      <c r="LOA779" s="409" t="s">
        <v>758</v>
      </c>
      <c r="LOB779" s="409" t="s">
        <v>758</v>
      </c>
      <c r="LOC779" s="409" t="s">
        <v>758</v>
      </c>
      <c r="LOD779" s="409" t="s">
        <v>758</v>
      </c>
      <c r="LOE779" s="409" t="s">
        <v>758</v>
      </c>
      <c r="LOF779" s="409" t="s">
        <v>758</v>
      </c>
      <c r="LOG779" s="409" t="s">
        <v>758</v>
      </c>
      <c r="LOH779" s="409" t="s">
        <v>758</v>
      </c>
      <c r="LOI779" s="409" t="s">
        <v>758</v>
      </c>
      <c r="LOJ779" s="409" t="s">
        <v>758</v>
      </c>
      <c r="LOK779" s="409" t="s">
        <v>758</v>
      </c>
      <c r="LOL779" s="409" t="s">
        <v>758</v>
      </c>
      <c r="LOM779" s="409" t="s">
        <v>758</v>
      </c>
      <c r="LON779" s="409" t="s">
        <v>758</v>
      </c>
      <c r="LOO779" s="409" t="s">
        <v>758</v>
      </c>
      <c r="LOP779" s="409" t="s">
        <v>758</v>
      </c>
      <c r="LOQ779" s="409" t="s">
        <v>758</v>
      </c>
      <c r="LOR779" s="409" t="s">
        <v>758</v>
      </c>
      <c r="LOS779" s="409" t="s">
        <v>758</v>
      </c>
      <c r="LOT779" s="409" t="s">
        <v>758</v>
      </c>
      <c r="LOU779" s="409" t="s">
        <v>758</v>
      </c>
      <c r="LOV779" s="409" t="s">
        <v>758</v>
      </c>
      <c r="LOW779" s="409" t="s">
        <v>758</v>
      </c>
      <c r="LOX779" s="409" t="s">
        <v>758</v>
      </c>
      <c r="LOY779" s="409" t="s">
        <v>758</v>
      </c>
      <c r="LOZ779" s="409" t="s">
        <v>758</v>
      </c>
      <c r="LPA779" s="409" t="s">
        <v>758</v>
      </c>
      <c r="LPB779" s="409" t="s">
        <v>758</v>
      </c>
      <c r="LPC779" s="409" t="s">
        <v>758</v>
      </c>
      <c r="LPD779" s="409" t="s">
        <v>758</v>
      </c>
      <c r="LPE779" s="409" t="s">
        <v>758</v>
      </c>
      <c r="LPF779" s="409" t="s">
        <v>758</v>
      </c>
      <c r="LPG779" s="409" t="s">
        <v>758</v>
      </c>
      <c r="LPH779" s="409" t="s">
        <v>758</v>
      </c>
      <c r="LPI779" s="409" t="s">
        <v>758</v>
      </c>
      <c r="LPJ779" s="409" t="s">
        <v>758</v>
      </c>
      <c r="LPK779" s="409" t="s">
        <v>758</v>
      </c>
      <c r="LPL779" s="409" t="s">
        <v>758</v>
      </c>
      <c r="LPM779" s="409" t="s">
        <v>758</v>
      </c>
      <c r="LPN779" s="409" t="s">
        <v>758</v>
      </c>
      <c r="LPO779" s="409" t="s">
        <v>758</v>
      </c>
      <c r="LPP779" s="409" t="s">
        <v>758</v>
      </c>
      <c r="LPQ779" s="409" t="s">
        <v>758</v>
      </c>
      <c r="LPR779" s="409" t="s">
        <v>758</v>
      </c>
      <c r="LPS779" s="409" t="s">
        <v>758</v>
      </c>
      <c r="LPT779" s="409" t="s">
        <v>758</v>
      </c>
      <c r="LPU779" s="409" t="s">
        <v>758</v>
      </c>
      <c r="LPV779" s="409" t="s">
        <v>758</v>
      </c>
      <c r="LPW779" s="409" t="s">
        <v>758</v>
      </c>
      <c r="LPX779" s="409" t="s">
        <v>758</v>
      </c>
      <c r="LPY779" s="409" t="s">
        <v>758</v>
      </c>
      <c r="LPZ779" s="409" t="s">
        <v>758</v>
      </c>
      <c r="LQA779" s="409" t="s">
        <v>758</v>
      </c>
      <c r="LQB779" s="409" t="s">
        <v>758</v>
      </c>
      <c r="LQC779" s="409" t="s">
        <v>758</v>
      </c>
      <c r="LQD779" s="409" t="s">
        <v>758</v>
      </c>
      <c r="LQE779" s="409" t="s">
        <v>758</v>
      </c>
      <c r="LQF779" s="409" t="s">
        <v>758</v>
      </c>
      <c r="LQG779" s="409" t="s">
        <v>758</v>
      </c>
      <c r="LQH779" s="409" t="s">
        <v>758</v>
      </c>
      <c r="LQI779" s="409" t="s">
        <v>758</v>
      </c>
      <c r="LQJ779" s="409" t="s">
        <v>758</v>
      </c>
      <c r="LQK779" s="409" t="s">
        <v>758</v>
      </c>
      <c r="LQL779" s="409" t="s">
        <v>758</v>
      </c>
      <c r="LQM779" s="409" t="s">
        <v>758</v>
      </c>
      <c r="LQN779" s="409" t="s">
        <v>758</v>
      </c>
      <c r="LQO779" s="409" t="s">
        <v>758</v>
      </c>
      <c r="LQP779" s="409" t="s">
        <v>758</v>
      </c>
      <c r="LQQ779" s="409" t="s">
        <v>758</v>
      </c>
      <c r="LQR779" s="409" t="s">
        <v>758</v>
      </c>
      <c r="LQS779" s="409" t="s">
        <v>758</v>
      </c>
      <c r="LQT779" s="409" t="s">
        <v>758</v>
      </c>
      <c r="LQU779" s="409" t="s">
        <v>758</v>
      </c>
      <c r="LQV779" s="409" t="s">
        <v>758</v>
      </c>
      <c r="LQW779" s="409" t="s">
        <v>758</v>
      </c>
      <c r="LQX779" s="409" t="s">
        <v>758</v>
      </c>
      <c r="LQY779" s="409" t="s">
        <v>758</v>
      </c>
      <c r="LQZ779" s="409" t="s">
        <v>758</v>
      </c>
      <c r="LRA779" s="409" t="s">
        <v>758</v>
      </c>
      <c r="LRB779" s="409" t="s">
        <v>758</v>
      </c>
      <c r="LRC779" s="409" t="s">
        <v>758</v>
      </c>
      <c r="LRD779" s="409" t="s">
        <v>758</v>
      </c>
      <c r="LRE779" s="409" t="s">
        <v>758</v>
      </c>
      <c r="LRF779" s="409" t="s">
        <v>758</v>
      </c>
      <c r="LRG779" s="409" t="s">
        <v>758</v>
      </c>
      <c r="LRH779" s="409" t="s">
        <v>758</v>
      </c>
      <c r="LRI779" s="409" t="s">
        <v>758</v>
      </c>
      <c r="LRJ779" s="409" t="s">
        <v>758</v>
      </c>
      <c r="LRK779" s="409" t="s">
        <v>758</v>
      </c>
      <c r="LRL779" s="409" t="s">
        <v>758</v>
      </c>
      <c r="LRM779" s="409" t="s">
        <v>758</v>
      </c>
      <c r="LRN779" s="409" t="s">
        <v>758</v>
      </c>
      <c r="LRO779" s="409" t="s">
        <v>758</v>
      </c>
      <c r="LRP779" s="409" t="s">
        <v>758</v>
      </c>
      <c r="LRQ779" s="409" t="s">
        <v>758</v>
      </c>
      <c r="LRR779" s="409" t="s">
        <v>758</v>
      </c>
      <c r="LRS779" s="409" t="s">
        <v>758</v>
      </c>
      <c r="LRT779" s="409" t="s">
        <v>758</v>
      </c>
      <c r="LRU779" s="409" t="s">
        <v>758</v>
      </c>
      <c r="LRV779" s="409" t="s">
        <v>758</v>
      </c>
      <c r="LRW779" s="409" t="s">
        <v>758</v>
      </c>
      <c r="LRX779" s="409" t="s">
        <v>758</v>
      </c>
      <c r="LRY779" s="409" t="s">
        <v>758</v>
      </c>
      <c r="LRZ779" s="409" t="s">
        <v>758</v>
      </c>
      <c r="LSA779" s="409" t="s">
        <v>758</v>
      </c>
      <c r="LSB779" s="409" t="s">
        <v>758</v>
      </c>
      <c r="LSC779" s="409" t="s">
        <v>758</v>
      </c>
      <c r="LSD779" s="409" t="s">
        <v>758</v>
      </c>
      <c r="LSE779" s="409" t="s">
        <v>758</v>
      </c>
      <c r="LSF779" s="409" t="s">
        <v>758</v>
      </c>
      <c r="LSG779" s="409" t="s">
        <v>758</v>
      </c>
      <c r="LSH779" s="409" t="s">
        <v>758</v>
      </c>
      <c r="LSI779" s="409" t="s">
        <v>758</v>
      </c>
      <c r="LSJ779" s="409" t="s">
        <v>758</v>
      </c>
      <c r="LSK779" s="409" t="s">
        <v>758</v>
      </c>
      <c r="LSL779" s="409" t="s">
        <v>758</v>
      </c>
      <c r="LSM779" s="409" t="s">
        <v>758</v>
      </c>
      <c r="LSN779" s="409" t="s">
        <v>758</v>
      </c>
      <c r="LSO779" s="409" t="s">
        <v>758</v>
      </c>
      <c r="LSP779" s="409" t="s">
        <v>758</v>
      </c>
      <c r="LSQ779" s="409" t="s">
        <v>758</v>
      </c>
      <c r="LSR779" s="409" t="s">
        <v>758</v>
      </c>
      <c r="LSS779" s="409" t="s">
        <v>758</v>
      </c>
      <c r="LST779" s="409" t="s">
        <v>758</v>
      </c>
      <c r="LSU779" s="409" t="s">
        <v>758</v>
      </c>
      <c r="LSV779" s="409" t="s">
        <v>758</v>
      </c>
      <c r="LSW779" s="409" t="s">
        <v>758</v>
      </c>
      <c r="LSX779" s="409" t="s">
        <v>758</v>
      </c>
      <c r="LSY779" s="409" t="s">
        <v>758</v>
      </c>
      <c r="LSZ779" s="409" t="s">
        <v>758</v>
      </c>
      <c r="LTA779" s="409" t="s">
        <v>758</v>
      </c>
      <c r="LTB779" s="409" t="s">
        <v>758</v>
      </c>
      <c r="LTC779" s="409" t="s">
        <v>758</v>
      </c>
      <c r="LTD779" s="409" t="s">
        <v>758</v>
      </c>
      <c r="LTE779" s="409" t="s">
        <v>758</v>
      </c>
      <c r="LTF779" s="409" t="s">
        <v>758</v>
      </c>
      <c r="LTG779" s="409" t="s">
        <v>758</v>
      </c>
      <c r="LTH779" s="409" t="s">
        <v>758</v>
      </c>
      <c r="LTI779" s="409" t="s">
        <v>758</v>
      </c>
      <c r="LTJ779" s="409" t="s">
        <v>758</v>
      </c>
      <c r="LTK779" s="409" t="s">
        <v>758</v>
      </c>
      <c r="LTL779" s="409" t="s">
        <v>758</v>
      </c>
      <c r="LTM779" s="409" t="s">
        <v>758</v>
      </c>
      <c r="LTN779" s="409" t="s">
        <v>758</v>
      </c>
      <c r="LTO779" s="409" t="s">
        <v>758</v>
      </c>
      <c r="LTP779" s="409" t="s">
        <v>758</v>
      </c>
      <c r="LTQ779" s="409" t="s">
        <v>758</v>
      </c>
      <c r="LTR779" s="409" t="s">
        <v>758</v>
      </c>
      <c r="LTS779" s="409" t="s">
        <v>758</v>
      </c>
      <c r="LTT779" s="409" t="s">
        <v>758</v>
      </c>
      <c r="LTU779" s="409" t="s">
        <v>758</v>
      </c>
      <c r="LTV779" s="409" t="s">
        <v>758</v>
      </c>
      <c r="LTW779" s="409" t="s">
        <v>758</v>
      </c>
      <c r="LTX779" s="409" t="s">
        <v>758</v>
      </c>
      <c r="LTY779" s="409" t="s">
        <v>758</v>
      </c>
      <c r="LTZ779" s="409" t="s">
        <v>758</v>
      </c>
      <c r="LUA779" s="409" t="s">
        <v>758</v>
      </c>
      <c r="LUB779" s="409" t="s">
        <v>758</v>
      </c>
      <c r="LUC779" s="409" t="s">
        <v>758</v>
      </c>
      <c r="LUD779" s="409" t="s">
        <v>758</v>
      </c>
      <c r="LUE779" s="409" t="s">
        <v>758</v>
      </c>
      <c r="LUF779" s="409" t="s">
        <v>758</v>
      </c>
      <c r="LUG779" s="409" t="s">
        <v>758</v>
      </c>
      <c r="LUH779" s="409" t="s">
        <v>758</v>
      </c>
      <c r="LUI779" s="409" t="s">
        <v>758</v>
      </c>
      <c r="LUJ779" s="409" t="s">
        <v>758</v>
      </c>
      <c r="LUK779" s="409" t="s">
        <v>758</v>
      </c>
      <c r="LUL779" s="409" t="s">
        <v>758</v>
      </c>
      <c r="LUM779" s="409" t="s">
        <v>758</v>
      </c>
      <c r="LUN779" s="409" t="s">
        <v>758</v>
      </c>
      <c r="LUO779" s="409" t="s">
        <v>758</v>
      </c>
      <c r="LUP779" s="409" t="s">
        <v>758</v>
      </c>
      <c r="LUQ779" s="409" t="s">
        <v>758</v>
      </c>
      <c r="LUR779" s="409" t="s">
        <v>758</v>
      </c>
      <c r="LUS779" s="409" t="s">
        <v>758</v>
      </c>
      <c r="LUT779" s="409" t="s">
        <v>758</v>
      </c>
      <c r="LUU779" s="409" t="s">
        <v>758</v>
      </c>
      <c r="LUV779" s="409" t="s">
        <v>758</v>
      </c>
      <c r="LUW779" s="409" t="s">
        <v>758</v>
      </c>
      <c r="LUX779" s="409" t="s">
        <v>758</v>
      </c>
      <c r="LUY779" s="409" t="s">
        <v>758</v>
      </c>
      <c r="LUZ779" s="409" t="s">
        <v>758</v>
      </c>
      <c r="LVA779" s="409" t="s">
        <v>758</v>
      </c>
      <c r="LVB779" s="409" t="s">
        <v>758</v>
      </c>
      <c r="LVC779" s="409" t="s">
        <v>758</v>
      </c>
      <c r="LVD779" s="409" t="s">
        <v>758</v>
      </c>
      <c r="LVE779" s="409" t="s">
        <v>758</v>
      </c>
      <c r="LVF779" s="409" t="s">
        <v>758</v>
      </c>
      <c r="LVG779" s="409" t="s">
        <v>758</v>
      </c>
      <c r="LVH779" s="409" t="s">
        <v>758</v>
      </c>
      <c r="LVI779" s="409" t="s">
        <v>758</v>
      </c>
      <c r="LVJ779" s="409" t="s">
        <v>758</v>
      </c>
      <c r="LVK779" s="409" t="s">
        <v>758</v>
      </c>
      <c r="LVL779" s="409" t="s">
        <v>758</v>
      </c>
      <c r="LVM779" s="409" t="s">
        <v>758</v>
      </c>
      <c r="LVN779" s="409" t="s">
        <v>758</v>
      </c>
      <c r="LVO779" s="409" t="s">
        <v>758</v>
      </c>
      <c r="LVP779" s="409" t="s">
        <v>758</v>
      </c>
      <c r="LVQ779" s="409" t="s">
        <v>758</v>
      </c>
      <c r="LVR779" s="409" t="s">
        <v>758</v>
      </c>
      <c r="LVS779" s="409" t="s">
        <v>758</v>
      </c>
      <c r="LVT779" s="409" t="s">
        <v>758</v>
      </c>
      <c r="LVU779" s="409" t="s">
        <v>758</v>
      </c>
      <c r="LVV779" s="409" t="s">
        <v>758</v>
      </c>
      <c r="LVW779" s="409" t="s">
        <v>758</v>
      </c>
      <c r="LVX779" s="409" t="s">
        <v>758</v>
      </c>
      <c r="LVY779" s="409" t="s">
        <v>758</v>
      </c>
      <c r="LVZ779" s="409" t="s">
        <v>758</v>
      </c>
      <c r="LWA779" s="409" t="s">
        <v>758</v>
      </c>
      <c r="LWB779" s="409" t="s">
        <v>758</v>
      </c>
      <c r="LWC779" s="409" t="s">
        <v>758</v>
      </c>
      <c r="LWD779" s="409" t="s">
        <v>758</v>
      </c>
      <c r="LWE779" s="409" t="s">
        <v>758</v>
      </c>
      <c r="LWF779" s="409" t="s">
        <v>758</v>
      </c>
      <c r="LWG779" s="409" t="s">
        <v>758</v>
      </c>
      <c r="LWH779" s="409" t="s">
        <v>758</v>
      </c>
      <c r="LWI779" s="409" t="s">
        <v>758</v>
      </c>
      <c r="LWJ779" s="409" t="s">
        <v>758</v>
      </c>
      <c r="LWK779" s="409" t="s">
        <v>758</v>
      </c>
      <c r="LWL779" s="409" t="s">
        <v>758</v>
      </c>
      <c r="LWM779" s="409" t="s">
        <v>758</v>
      </c>
      <c r="LWN779" s="409" t="s">
        <v>758</v>
      </c>
      <c r="LWO779" s="409" t="s">
        <v>758</v>
      </c>
      <c r="LWP779" s="409" t="s">
        <v>758</v>
      </c>
      <c r="LWQ779" s="409" t="s">
        <v>758</v>
      </c>
      <c r="LWR779" s="409" t="s">
        <v>758</v>
      </c>
      <c r="LWS779" s="409" t="s">
        <v>758</v>
      </c>
      <c r="LWT779" s="409" t="s">
        <v>758</v>
      </c>
      <c r="LWU779" s="409" t="s">
        <v>758</v>
      </c>
      <c r="LWV779" s="409" t="s">
        <v>758</v>
      </c>
      <c r="LWW779" s="409" t="s">
        <v>758</v>
      </c>
      <c r="LWX779" s="409" t="s">
        <v>758</v>
      </c>
      <c r="LWY779" s="409" t="s">
        <v>758</v>
      </c>
      <c r="LWZ779" s="409" t="s">
        <v>758</v>
      </c>
      <c r="LXA779" s="409" t="s">
        <v>758</v>
      </c>
      <c r="LXB779" s="409" t="s">
        <v>758</v>
      </c>
      <c r="LXC779" s="409" t="s">
        <v>758</v>
      </c>
      <c r="LXD779" s="409" t="s">
        <v>758</v>
      </c>
      <c r="LXE779" s="409" t="s">
        <v>758</v>
      </c>
      <c r="LXF779" s="409" t="s">
        <v>758</v>
      </c>
      <c r="LXG779" s="409" t="s">
        <v>758</v>
      </c>
      <c r="LXH779" s="409" t="s">
        <v>758</v>
      </c>
      <c r="LXI779" s="409" t="s">
        <v>758</v>
      </c>
      <c r="LXJ779" s="409" t="s">
        <v>758</v>
      </c>
      <c r="LXK779" s="409" t="s">
        <v>758</v>
      </c>
      <c r="LXL779" s="409" t="s">
        <v>758</v>
      </c>
      <c r="LXM779" s="409" t="s">
        <v>758</v>
      </c>
      <c r="LXN779" s="409" t="s">
        <v>758</v>
      </c>
      <c r="LXO779" s="409" t="s">
        <v>758</v>
      </c>
      <c r="LXP779" s="409" t="s">
        <v>758</v>
      </c>
      <c r="LXQ779" s="409" t="s">
        <v>758</v>
      </c>
      <c r="LXR779" s="409" t="s">
        <v>758</v>
      </c>
      <c r="LXS779" s="409" t="s">
        <v>758</v>
      </c>
      <c r="LXT779" s="409" t="s">
        <v>758</v>
      </c>
      <c r="LXU779" s="409" t="s">
        <v>758</v>
      </c>
      <c r="LXV779" s="409" t="s">
        <v>758</v>
      </c>
      <c r="LXW779" s="409" t="s">
        <v>758</v>
      </c>
      <c r="LXX779" s="409" t="s">
        <v>758</v>
      </c>
      <c r="LXY779" s="409" t="s">
        <v>758</v>
      </c>
      <c r="LXZ779" s="409" t="s">
        <v>758</v>
      </c>
      <c r="LYA779" s="409" t="s">
        <v>758</v>
      </c>
      <c r="LYB779" s="409" t="s">
        <v>758</v>
      </c>
      <c r="LYC779" s="409" t="s">
        <v>758</v>
      </c>
      <c r="LYD779" s="409" t="s">
        <v>758</v>
      </c>
      <c r="LYE779" s="409" t="s">
        <v>758</v>
      </c>
      <c r="LYF779" s="409" t="s">
        <v>758</v>
      </c>
      <c r="LYG779" s="409" t="s">
        <v>758</v>
      </c>
      <c r="LYH779" s="409" t="s">
        <v>758</v>
      </c>
      <c r="LYI779" s="409" t="s">
        <v>758</v>
      </c>
      <c r="LYJ779" s="409" t="s">
        <v>758</v>
      </c>
      <c r="LYK779" s="409" t="s">
        <v>758</v>
      </c>
      <c r="LYL779" s="409" t="s">
        <v>758</v>
      </c>
      <c r="LYM779" s="409" t="s">
        <v>758</v>
      </c>
      <c r="LYN779" s="409" t="s">
        <v>758</v>
      </c>
      <c r="LYO779" s="409" t="s">
        <v>758</v>
      </c>
      <c r="LYP779" s="409" t="s">
        <v>758</v>
      </c>
      <c r="LYQ779" s="409" t="s">
        <v>758</v>
      </c>
      <c r="LYR779" s="409" t="s">
        <v>758</v>
      </c>
      <c r="LYS779" s="409" t="s">
        <v>758</v>
      </c>
      <c r="LYT779" s="409" t="s">
        <v>758</v>
      </c>
      <c r="LYU779" s="409" t="s">
        <v>758</v>
      </c>
      <c r="LYV779" s="409" t="s">
        <v>758</v>
      </c>
      <c r="LYW779" s="409" t="s">
        <v>758</v>
      </c>
      <c r="LYX779" s="409" t="s">
        <v>758</v>
      </c>
      <c r="LYY779" s="409" t="s">
        <v>758</v>
      </c>
      <c r="LYZ779" s="409" t="s">
        <v>758</v>
      </c>
      <c r="LZA779" s="409" t="s">
        <v>758</v>
      </c>
      <c r="LZB779" s="409" t="s">
        <v>758</v>
      </c>
      <c r="LZC779" s="409" t="s">
        <v>758</v>
      </c>
      <c r="LZD779" s="409" t="s">
        <v>758</v>
      </c>
      <c r="LZE779" s="409" t="s">
        <v>758</v>
      </c>
      <c r="LZF779" s="409" t="s">
        <v>758</v>
      </c>
      <c r="LZG779" s="409" t="s">
        <v>758</v>
      </c>
      <c r="LZH779" s="409" t="s">
        <v>758</v>
      </c>
      <c r="LZI779" s="409" t="s">
        <v>758</v>
      </c>
      <c r="LZJ779" s="409" t="s">
        <v>758</v>
      </c>
      <c r="LZK779" s="409" t="s">
        <v>758</v>
      </c>
      <c r="LZL779" s="409" t="s">
        <v>758</v>
      </c>
      <c r="LZM779" s="409" t="s">
        <v>758</v>
      </c>
      <c r="LZN779" s="409" t="s">
        <v>758</v>
      </c>
      <c r="LZO779" s="409" t="s">
        <v>758</v>
      </c>
      <c r="LZP779" s="409" t="s">
        <v>758</v>
      </c>
      <c r="LZQ779" s="409" t="s">
        <v>758</v>
      </c>
      <c r="LZR779" s="409" t="s">
        <v>758</v>
      </c>
      <c r="LZS779" s="409" t="s">
        <v>758</v>
      </c>
      <c r="LZT779" s="409" t="s">
        <v>758</v>
      </c>
      <c r="LZU779" s="409" t="s">
        <v>758</v>
      </c>
      <c r="LZV779" s="409" t="s">
        <v>758</v>
      </c>
      <c r="LZW779" s="409" t="s">
        <v>758</v>
      </c>
      <c r="LZX779" s="409" t="s">
        <v>758</v>
      </c>
      <c r="LZY779" s="409" t="s">
        <v>758</v>
      </c>
      <c r="LZZ779" s="409" t="s">
        <v>758</v>
      </c>
      <c r="MAA779" s="409" t="s">
        <v>758</v>
      </c>
      <c r="MAB779" s="409" t="s">
        <v>758</v>
      </c>
      <c r="MAC779" s="409" t="s">
        <v>758</v>
      </c>
      <c r="MAD779" s="409" t="s">
        <v>758</v>
      </c>
      <c r="MAE779" s="409" t="s">
        <v>758</v>
      </c>
      <c r="MAF779" s="409" t="s">
        <v>758</v>
      </c>
      <c r="MAG779" s="409" t="s">
        <v>758</v>
      </c>
      <c r="MAH779" s="409" t="s">
        <v>758</v>
      </c>
      <c r="MAI779" s="409" t="s">
        <v>758</v>
      </c>
      <c r="MAJ779" s="409" t="s">
        <v>758</v>
      </c>
      <c r="MAK779" s="409" t="s">
        <v>758</v>
      </c>
      <c r="MAL779" s="409" t="s">
        <v>758</v>
      </c>
      <c r="MAM779" s="409" t="s">
        <v>758</v>
      </c>
      <c r="MAN779" s="409" t="s">
        <v>758</v>
      </c>
      <c r="MAO779" s="409" t="s">
        <v>758</v>
      </c>
      <c r="MAP779" s="409" t="s">
        <v>758</v>
      </c>
      <c r="MAQ779" s="409" t="s">
        <v>758</v>
      </c>
      <c r="MAR779" s="409" t="s">
        <v>758</v>
      </c>
      <c r="MAS779" s="409" t="s">
        <v>758</v>
      </c>
      <c r="MAT779" s="409" t="s">
        <v>758</v>
      </c>
      <c r="MAU779" s="409" t="s">
        <v>758</v>
      </c>
      <c r="MAV779" s="409" t="s">
        <v>758</v>
      </c>
      <c r="MAW779" s="409" t="s">
        <v>758</v>
      </c>
      <c r="MAX779" s="409" t="s">
        <v>758</v>
      </c>
      <c r="MAY779" s="409" t="s">
        <v>758</v>
      </c>
      <c r="MAZ779" s="409" t="s">
        <v>758</v>
      </c>
      <c r="MBA779" s="409" t="s">
        <v>758</v>
      </c>
      <c r="MBB779" s="409" t="s">
        <v>758</v>
      </c>
      <c r="MBC779" s="409" t="s">
        <v>758</v>
      </c>
      <c r="MBD779" s="409" t="s">
        <v>758</v>
      </c>
      <c r="MBE779" s="409" t="s">
        <v>758</v>
      </c>
      <c r="MBF779" s="409" t="s">
        <v>758</v>
      </c>
      <c r="MBG779" s="409" t="s">
        <v>758</v>
      </c>
      <c r="MBH779" s="409" t="s">
        <v>758</v>
      </c>
      <c r="MBI779" s="409" t="s">
        <v>758</v>
      </c>
      <c r="MBJ779" s="409" t="s">
        <v>758</v>
      </c>
      <c r="MBK779" s="409" t="s">
        <v>758</v>
      </c>
      <c r="MBL779" s="409" t="s">
        <v>758</v>
      </c>
      <c r="MBM779" s="409" t="s">
        <v>758</v>
      </c>
      <c r="MBN779" s="409" t="s">
        <v>758</v>
      </c>
      <c r="MBO779" s="409" t="s">
        <v>758</v>
      </c>
      <c r="MBP779" s="409" t="s">
        <v>758</v>
      </c>
      <c r="MBQ779" s="409" t="s">
        <v>758</v>
      </c>
      <c r="MBR779" s="409" t="s">
        <v>758</v>
      </c>
      <c r="MBS779" s="409" t="s">
        <v>758</v>
      </c>
      <c r="MBT779" s="409" t="s">
        <v>758</v>
      </c>
      <c r="MBU779" s="409" t="s">
        <v>758</v>
      </c>
      <c r="MBV779" s="409" t="s">
        <v>758</v>
      </c>
      <c r="MBW779" s="409" t="s">
        <v>758</v>
      </c>
      <c r="MBX779" s="409" t="s">
        <v>758</v>
      </c>
      <c r="MBY779" s="409" t="s">
        <v>758</v>
      </c>
      <c r="MBZ779" s="409" t="s">
        <v>758</v>
      </c>
      <c r="MCA779" s="409" t="s">
        <v>758</v>
      </c>
      <c r="MCB779" s="409" t="s">
        <v>758</v>
      </c>
      <c r="MCC779" s="409" t="s">
        <v>758</v>
      </c>
      <c r="MCD779" s="409" t="s">
        <v>758</v>
      </c>
      <c r="MCE779" s="409" t="s">
        <v>758</v>
      </c>
      <c r="MCF779" s="409" t="s">
        <v>758</v>
      </c>
      <c r="MCG779" s="409" t="s">
        <v>758</v>
      </c>
      <c r="MCH779" s="409" t="s">
        <v>758</v>
      </c>
      <c r="MCI779" s="409" t="s">
        <v>758</v>
      </c>
      <c r="MCJ779" s="409" t="s">
        <v>758</v>
      </c>
      <c r="MCK779" s="409" t="s">
        <v>758</v>
      </c>
      <c r="MCL779" s="409" t="s">
        <v>758</v>
      </c>
      <c r="MCM779" s="409" t="s">
        <v>758</v>
      </c>
      <c r="MCN779" s="409" t="s">
        <v>758</v>
      </c>
      <c r="MCO779" s="409" t="s">
        <v>758</v>
      </c>
      <c r="MCP779" s="409" t="s">
        <v>758</v>
      </c>
      <c r="MCQ779" s="409" t="s">
        <v>758</v>
      </c>
      <c r="MCR779" s="409" t="s">
        <v>758</v>
      </c>
      <c r="MCS779" s="409" t="s">
        <v>758</v>
      </c>
      <c r="MCT779" s="409" t="s">
        <v>758</v>
      </c>
      <c r="MCU779" s="409" t="s">
        <v>758</v>
      </c>
      <c r="MCV779" s="409" t="s">
        <v>758</v>
      </c>
      <c r="MCW779" s="409" t="s">
        <v>758</v>
      </c>
      <c r="MCX779" s="409" t="s">
        <v>758</v>
      </c>
      <c r="MCY779" s="409" t="s">
        <v>758</v>
      </c>
      <c r="MCZ779" s="409" t="s">
        <v>758</v>
      </c>
      <c r="MDA779" s="409" t="s">
        <v>758</v>
      </c>
      <c r="MDB779" s="409" t="s">
        <v>758</v>
      </c>
      <c r="MDC779" s="409" t="s">
        <v>758</v>
      </c>
      <c r="MDD779" s="409" t="s">
        <v>758</v>
      </c>
      <c r="MDE779" s="409" t="s">
        <v>758</v>
      </c>
      <c r="MDF779" s="409" t="s">
        <v>758</v>
      </c>
      <c r="MDG779" s="409" t="s">
        <v>758</v>
      </c>
      <c r="MDH779" s="409" t="s">
        <v>758</v>
      </c>
      <c r="MDI779" s="409" t="s">
        <v>758</v>
      </c>
      <c r="MDJ779" s="409" t="s">
        <v>758</v>
      </c>
      <c r="MDK779" s="409" t="s">
        <v>758</v>
      </c>
      <c r="MDL779" s="409" t="s">
        <v>758</v>
      </c>
      <c r="MDM779" s="409" t="s">
        <v>758</v>
      </c>
      <c r="MDN779" s="409" t="s">
        <v>758</v>
      </c>
      <c r="MDO779" s="409" t="s">
        <v>758</v>
      </c>
      <c r="MDP779" s="409" t="s">
        <v>758</v>
      </c>
      <c r="MDQ779" s="409" t="s">
        <v>758</v>
      </c>
      <c r="MDR779" s="409" t="s">
        <v>758</v>
      </c>
      <c r="MDS779" s="409" t="s">
        <v>758</v>
      </c>
      <c r="MDT779" s="409" t="s">
        <v>758</v>
      </c>
      <c r="MDU779" s="409" t="s">
        <v>758</v>
      </c>
      <c r="MDV779" s="409" t="s">
        <v>758</v>
      </c>
      <c r="MDW779" s="409" t="s">
        <v>758</v>
      </c>
      <c r="MDX779" s="409" t="s">
        <v>758</v>
      </c>
      <c r="MDY779" s="409" t="s">
        <v>758</v>
      </c>
      <c r="MDZ779" s="409" t="s">
        <v>758</v>
      </c>
      <c r="MEA779" s="409" t="s">
        <v>758</v>
      </c>
      <c r="MEB779" s="409" t="s">
        <v>758</v>
      </c>
      <c r="MEC779" s="409" t="s">
        <v>758</v>
      </c>
      <c r="MED779" s="409" t="s">
        <v>758</v>
      </c>
      <c r="MEE779" s="409" t="s">
        <v>758</v>
      </c>
      <c r="MEF779" s="409" t="s">
        <v>758</v>
      </c>
      <c r="MEG779" s="409" t="s">
        <v>758</v>
      </c>
      <c r="MEH779" s="409" t="s">
        <v>758</v>
      </c>
      <c r="MEI779" s="409" t="s">
        <v>758</v>
      </c>
      <c r="MEJ779" s="409" t="s">
        <v>758</v>
      </c>
      <c r="MEK779" s="409" t="s">
        <v>758</v>
      </c>
      <c r="MEL779" s="409" t="s">
        <v>758</v>
      </c>
      <c r="MEM779" s="409" t="s">
        <v>758</v>
      </c>
      <c r="MEN779" s="409" t="s">
        <v>758</v>
      </c>
      <c r="MEO779" s="409" t="s">
        <v>758</v>
      </c>
      <c r="MEP779" s="409" t="s">
        <v>758</v>
      </c>
      <c r="MEQ779" s="409" t="s">
        <v>758</v>
      </c>
      <c r="MER779" s="409" t="s">
        <v>758</v>
      </c>
      <c r="MES779" s="409" t="s">
        <v>758</v>
      </c>
      <c r="MET779" s="409" t="s">
        <v>758</v>
      </c>
      <c r="MEU779" s="409" t="s">
        <v>758</v>
      </c>
      <c r="MEV779" s="409" t="s">
        <v>758</v>
      </c>
      <c r="MEW779" s="409" t="s">
        <v>758</v>
      </c>
      <c r="MEX779" s="409" t="s">
        <v>758</v>
      </c>
      <c r="MEY779" s="409" t="s">
        <v>758</v>
      </c>
      <c r="MEZ779" s="409" t="s">
        <v>758</v>
      </c>
      <c r="MFA779" s="409" t="s">
        <v>758</v>
      </c>
      <c r="MFB779" s="409" t="s">
        <v>758</v>
      </c>
      <c r="MFC779" s="409" t="s">
        <v>758</v>
      </c>
      <c r="MFD779" s="409" t="s">
        <v>758</v>
      </c>
      <c r="MFE779" s="409" t="s">
        <v>758</v>
      </c>
      <c r="MFF779" s="409" t="s">
        <v>758</v>
      </c>
      <c r="MFG779" s="409" t="s">
        <v>758</v>
      </c>
      <c r="MFH779" s="409" t="s">
        <v>758</v>
      </c>
      <c r="MFI779" s="409" t="s">
        <v>758</v>
      </c>
      <c r="MFJ779" s="409" t="s">
        <v>758</v>
      </c>
      <c r="MFK779" s="409" t="s">
        <v>758</v>
      </c>
      <c r="MFL779" s="409" t="s">
        <v>758</v>
      </c>
      <c r="MFM779" s="409" t="s">
        <v>758</v>
      </c>
      <c r="MFN779" s="409" t="s">
        <v>758</v>
      </c>
      <c r="MFO779" s="409" t="s">
        <v>758</v>
      </c>
      <c r="MFP779" s="409" t="s">
        <v>758</v>
      </c>
      <c r="MFQ779" s="409" t="s">
        <v>758</v>
      </c>
      <c r="MFR779" s="409" t="s">
        <v>758</v>
      </c>
      <c r="MFS779" s="409" t="s">
        <v>758</v>
      </c>
      <c r="MFT779" s="409" t="s">
        <v>758</v>
      </c>
      <c r="MFU779" s="409" t="s">
        <v>758</v>
      </c>
      <c r="MFV779" s="409" t="s">
        <v>758</v>
      </c>
      <c r="MFW779" s="409" t="s">
        <v>758</v>
      </c>
      <c r="MFX779" s="409" t="s">
        <v>758</v>
      </c>
      <c r="MFY779" s="409" t="s">
        <v>758</v>
      </c>
      <c r="MFZ779" s="409" t="s">
        <v>758</v>
      </c>
      <c r="MGA779" s="409" t="s">
        <v>758</v>
      </c>
      <c r="MGB779" s="409" t="s">
        <v>758</v>
      </c>
      <c r="MGC779" s="409" t="s">
        <v>758</v>
      </c>
      <c r="MGD779" s="409" t="s">
        <v>758</v>
      </c>
      <c r="MGE779" s="409" t="s">
        <v>758</v>
      </c>
      <c r="MGF779" s="409" t="s">
        <v>758</v>
      </c>
      <c r="MGG779" s="409" t="s">
        <v>758</v>
      </c>
      <c r="MGH779" s="409" t="s">
        <v>758</v>
      </c>
      <c r="MGI779" s="409" t="s">
        <v>758</v>
      </c>
      <c r="MGJ779" s="409" t="s">
        <v>758</v>
      </c>
      <c r="MGK779" s="409" t="s">
        <v>758</v>
      </c>
      <c r="MGL779" s="409" t="s">
        <v>758</v>
      </c>
      <c r="MGM779" s="409" t="s">
        <v>758</v>
      </c>
      <c r="MGN779" s="409" t="s">
        <v>758</v>
      </c>
      <c r="MGO779" s="409" t="s">
        <v>758</v>
      </c>
      <c r="MGP779" s="409" t="s">
        <v>758</v>
      </c>
      <c r="MGQ779" s="409" t="s">
        <v>758</v>
      </c>
      <c r="MGR779" s="409" t="s">
        <v>758</v>
      </c>
      <c r="MGS779" s="409" t="s">
        <v>758</v>
      </c>
      <c r="MGT779" s="409" t="s">
        <v>758</v>
      </c>
      <c r="MGU779" s="409" t="s">
        <v>758</v>
      </c>
      <c r="MGV779" s="409" t="s">
        <v>758</v>
      </c>
      <c r="MGW779" s="409" t="s">
        <v>758</v>
      </c>
      <c r="MGX779" s="409" t="s">
        <v>758</v>
      </c>
      <c r="MGY779" s="409" t="s">
        <v>758</v>
      </c>
      <c r="MGZ779" s="409" t="s">
        <v>758</v>
      </c>
      <c r="MHA779" s="409" t="s">
        <v>758</v>
      </c>
      <c r="MHB779" s="409" t="s">
        <v>758</v>
      </c>
      <c r="MHC779" s="409" t="s">
        <v>758</v>
      </c>
      <c r="MHD779" s="409" t="s">
        <v>758</v>
      </c>
      <c r="MHE779" s="409" t="s">
        <v>758</v>
      </c>
      <c r="MHF779" s="409" t="s">
        <v>758</v>
      </c>
      <c r="MHG779" s="409" t="s">
        <v>758</v>
      </c>
      <c r="MHH779" s="409" t="s">
        <v>758</v>
      </c>
      <c r="MHI779" s="409" t="s">
        <v>758</v>
      </c>
      <c r="MHJ779" s="409" t="s">
        <v>758</v>
      </c>
      <c r="MHK779" s="409" t="s">
        <v>758</v>
      </c>
      <c r="MHL779" s="409" t="s">
        <v>758</v>
      </c>
      <c r="MHM779" s="409" t="s">
        <v>758</v>
      </c>
      <c r="MHN779" s="409" t="s">
        <v>758</v>
      </c>
      <c r="MHO779" s="409" t="s">
        <v>758</v>
      </c>
      <c r="MHP779" s="409" t="s">
        <v>758</v>
      </c>
      <c r="MHQ779" s="409" t="s">
        <v>758</v>
      </c>
      <c r="MHR779" s="409" t="s">
        <v>758</v>
      </c>
      <c r="MHS779" s="409" t="s">
        <v>758</v>
      </c>
      <c r="MHT779" s="409" t="s">
        <v>758</v>
      </c>
      <c r="MHU779" s="409" t="s">
        <v>758</v>
      </c>
      <c r="MHV779" s="409" t="s">
        <v>758</v>
      </c>
      <c r="MHW779" s="409" t="s">
        <v>758</v>
      </c>
      <c r="MHX779" s="409" t="s">
        <v>758</v>
      </c>
      <c r="MHY779" s="409" t="s">
        <v>758</v>
      </c>
      <c r="MHZ779" s="409" t="s">
        <v>758</v>
      </c>
      <c r="MIA779" s="409" t="s">
        <v>758</v>
      </c>
      <c r="MIB779" s="409" t="s">
        <v>758</v>
      </c>
      <c r="MIC779" s="409" t="s">
        <v>758</v>
      </c>
      <c r="MID779" s="409" t="s">
        <v>758</v>
      </c>
      <c r="MIE779" s="409" t="s">
        <v>758</v>
      </c>
      <c r="MIF779" s="409" t="s">
        <v>758</v>
      </c>
      <c r="MIG779" s="409" t="s">
        <v>758</v>
      </c>
      <c r="MIH779" s="409" t="s">
        <v>758</v>
      </c>
      <c r="MII779" s="409" t="s">
        <v>758</v>
      </c>
      <c r="MIJ779" s="409" t="s">
        <v>758</v>
      </c>
      <c r="MIK779" s="409" t="s">
        <v>758</v>
      </c>
      <c r="MIL779" s="409" t="s">
        <v>758</v>
      </c>
      <c r="MIM779" s="409" t="s">
        <v>758</v>
      </c>
      <c r="MIN779" s="409" t="s">
        <v>758</v>
      </c>
      <c r="MIO779" s="409" t="s">
        <v>758</v>
      </c>
      <c r="MIP779" s="409" t="s">
        <v>758</v>
      </c>
      <c r="MIQ779" s="409" t="s">
        <v>758</v>
      </c>
      <c r="MIR779" s="409" t="s">
        <v>758</v>
      </c>
      <c r="MIS779" s="409" t="s">
        <v>758</v>
      </c>
      <c r="MIT779" s="409" t="s">
        <v>758</v>
      </c>
      <c r="MIU779" s="409" t="s">
        <v>758</v>
      </c>
      <c r="MIV779" s="409" t="s">
        <v>758</v>
      </c>
      <c r="MIW779" s="409" t="s">
        <v>758</v>
      </c>
      <c r="MIX779" s="409" t="s">
        <v>758</v>
      </c>
      <c r="MIY779" s="409" t="s">
        <v>758</v>
      </c>
      <c r="MIZ779" s="409" t="s">
        <v>758</v>
      </c>
      <c r="MJA779" s="409" t="s">
        <v>758</v>
      </c>
      <c r="MJB779" s="409" t="s">
        <v>758</v>
      </c>
      <c r="MJC779" s="409" t="s">
        <v>758</v>
      </c>
      <c r="MJD779" s="409" t="s">
        <v>758</v>
      </c>
      <c r="MJE779" s="409" t="s">
        <v>758</v>
      </c>
      <c r="MJF779" s="409" t="s">
        <v>758</v>
      </c>
      <c r="MJG779" s="409" t="s">
        <v>758</v>
      </c>
      <c r="MJH779" s="409" t="s">
        <v>758</v>
      </c>
      <c r="MJI779" s="409" t="s">
        <v>758</v>
      </c>
      <c r="MJJ779" s="409" t="s">
        <v>758</v>
      </c>
      <c r="MJK779" s="409" t="s">
        <v>758</v>
      </c>
      <c r="MJL779" s="409" t="s">
        <v>758</v>
      </c>
      <c r="MJM779" s="409" t="s">
        <v>758</v>
      </c>
      <c r="MJN779" s="409" t="s">
        <v>758</v>
      </c>
      <c r="MJO779" s="409" t="s">
        <v>758</v>
      </c>
      <c r="MJP779" s="409" t="s">
        <v>758</v>
      </c>
      <c r="MJQ779" s="409" t="s">
        <v>758</v>
      </c>
      <c r="MJR779" s="409" t="s">
        <v>758</v>
      </c>
      <c r="MJS779" s="409" t="s">
        <v>758</v>
      </c>
      <c r="MJT779" s="409" t="s">
        <v>758</v>
      </c>
      <c r="MJU779" s="409" t="s">
        <v>758</v>
      </c>
      <c r="MJV779" s="409" t="s">
        <v>758</v>
      </c>
      <c r="MJW779" s="409" t="s">
        <v>758</v>
      </c>
      <c r="MJX779" s="409" t="s">
        <v>758</v>
      </c>
      <c r="MJY779" s="409" t="s">
        <v>758</v>
      </c>
      <c r="MJZ779" s="409" t="s">
        <v>758</v>
      </c>
      <c r="MKA779" s="409" t="s">
        <v>758</v>
      </c>
      <c r="MKB779" s="409" t="s">
        <v>758</v>
      </c>
      <c r="MKC779" s="409" t="s">
        <v>758</v>
      </c>
      <c r="MKD779" s="409" t="s">
        <v>758</v>
      </c>
      <c r="MKE779" s="409" t="s">
        <v>758</v>
      </c>
      <c r="MKF779" s="409" t="s">
        <v>758</v>
      </c>
      <c r="MKG779" s="409" t="s">
        <v>758</v>
      </c>
      <c r="MKH779" s="409" t="s">
        <v>758</v>
      </c>
      <c r="MKI779" s="409" t="s">
        <v>758</v>
      </c>
      <c r="MKJ779" s="409" t="s">
        <v>758</v>
      </c>
      <c r="MKK779" s="409" t="s">
        <v>758</v>
      </c>
      <c r="MKL779" s="409" t="s">
        <v>758</v>
      </c>
      <c r="MKM779" s="409" t="s">
        <v>758</v>
      </c>
      <c r="MKN779" s="409" t="s">
        <v>758</v>
      </c>
      <c r="MKO779" s="409" t="s">
        <v>758</v>
      </c>
      <c r="MKP779" s="409" t="s">
        <v>758</v>
      </c>
      <c r="MKQ779" s="409" t="s">
        <v>758</v>
      </c>
      <c r="MKR779" s="409" t="s">
        <v>758</v>
      </c>
      <c r="MKS779" s="409" t="s">
        <v>758</v>
      </c>
      <c r="MKT779" s="409" t="s">
        <v>758</v>
      </c>
      <c r="MKU779" s="409" t="s">
        <v>758</v>
      </c>
      <c r="MKV779" s="409" t="s">
        <v>758</v>
      </c>
      <c r="MKW779" s="409" t="s">
        <v>758</v>
      </c>
      <c r="MKX779" s="409" t="s">
        <v>758</v>
      </c>
      <c r="MKY779" s="409" t="s">
        <v>758</v>
      </c>
      <c r="MKZ779" s="409" t="s">
        <v>758</v>
      </c>
      <c r="MLA779" s="409" t="s">
        <v>758</v>
      </c>
      <c r="MLB779" s="409" t="s">
        <v>758</v>
      </c>
      <c r="MLC779" s="409" t="s">
        <v>758</v>
      </c>
      <c r="MLD779" s="409" t="s">
        <v>758</v>
      </c>
      <c r="MLE779" s="409" t="s">
        <v>758</v>
      </c>
      <c r="MLF779" s="409" t="s">
        <v>758</v>
      </c>
      <c r="MLG779" s="409" t="s">
        <v>758</v>
      </c>
      <c r="MLH779" s="409" t="s">
        <v>758</v>
      </c>
      <c r="MLI779" s="409" t="s">
        <v>758</v>
      </c>
      <c r="MLJ779" s="409" t="s">
        <v>758</v>
      </c>
      <c r="MLK779" s="409" t="s">
        <v>758</v>
      </c>
      <c r="MLL779" s="409" t="s">
        <v>758</v>
      </c>
      <c r="MLM779" s="409" t="s">
        <v>758</v>
      </c>
      <c r="MLN779" s="409" t="s">
        <v>758</v>
      </c>
      <c r="MLO779" s="409" t="s">
        <v>758</v>
      </c>
      <c r="MLP779" s="409" t="s">
        <v>758</v>
      </c>
      <c r="MLQ779" s="409" t="s">
        <v>758</v>
      </c>
      <c r="MLR779" s="409" t="s">
        <v>758</v>
      </c>
      <c r="MLS779" s="409" t="s">
        <v>758</v>
      </c>
      <c r="MLT779" s="409" t="s">
        <v>758</v>
      </c>
      <c r="MLU779" s="409" t="s">
        <v>758</v>
      </c>
      <c r="MLV779" s="409" t="s">
        <v>758</v>
      </c>
      <c r="MLW779" s="409" t="s">
        <v>758</v>
      </c>
      <c r="MLX779" s="409" t="s">
        <v>758</v>
      </c>
      <c r="MLY779" s="409" t="s">
        <v>758</v>
      </c>
      <c r="MLZ779" s="409" t="s">
        <v>758</v>
      </c>
      <c r="MMA779" s="409" t="s">
        <v>758</v>
      </c>
      <c r="MMB779" s="409" t="s">
        <v>758</v>
      </c>
      <c r="MMC779" s="409" t="s">
        <v>758</v>
      </c>
      <c r="MMD779" s="409" t="s">
        <v>758</v>
      </c>
      <c r="MME779" s="409" t="s">
        <v>758</v>
      </c>
      <c r="MMF779" s="409" t="s">
        <v>758</v>
      </c>
      <c r="MMG779" s="409" t="s">
        <v>758</v>
      </c>
      <c r="MMH779" s="409" t="s">
        <v>758</v>
      </c>
      <c r="MMI779" s="409" t="s">
        <v>758</v>
      </c>
      <c r="MMJ779" s="409" t="s">
        <v>758</v>
      </c>
      <c r="MMK779" s="409" t="s">
        <v>758</v>
      </c>
      <c r="MML779" s="409" t="s">
        <v>758</v>
      </c>
      <c r="MMM779" s="409" t="s">
        <v>758</v>
      </c>
      <c r="MMN779" s="409" t="s">
        <v>758</v>
      </c>
      <c r="MMO779" s="409" t="s">
        <v>758</v>
      </c>
      <c r="MMP779" s="409" t="s">
        <v>758</v>
      </c>
      <c r="MMQ779" s="409" t="s">
        <v>758</v>
      </c>
      <c r="MMR779" s="409" t="s">
        <v>758</v>
      </c>
      <c r="MMS779" s="409" t="s">
        <v>758</v>
      </c>
      <c r="MMT779" s="409" t="s">
        <v>758</v>
      </c>
      <c r="MMU779" s="409" t="s">
        <v>758</v>
      </c>
      <c r="MMV779" s="409" t="s">
        <v>758</v>
      </c>
      <c r="MMW779" s="409" t="s">
        <v>758</v>
      </c>
      <c r="MMX779" s="409" t="s">
        <v>758</v>
      </c>
      <c r="MMY779" s="409" t="s">
        <v>758</v>
      </c>
      <c r="MMZ779" s="409" t="s">
        <v>758</v>
      </c>
      <c r="MNA779" s="409" t="s">
        <v>758</v>
      </c>
      <c r="MNB779" s="409" t="s">
        <v>758</v>
      </c>
      <c r="MNC779" s="409" t="s">
        <v>758</v>
      </c>
      <c r="MND779" s="409" t="s">
        <v>758</v>
      </c>
      <c r="MNE779" s="409" t="s">
        <v>758</v>
      </c>
      <c r="MNF779" s="409" t="s">
        <v>758</v>
      </c>
      <c r="MNG779" s="409" t="s">
        <v>758</v>
      </c>
      <c r="MNH779" s="409" t="s">
        <v>758</v>
      </c>
      <c r="MNI779" s="409" t="s">
        <v>758</v>
      </c>
      <c r="MNJ779" s="409" t="s">
        <v>758</v>
      </c>
      <c r="MNK779" s="409" t="s">
        <v>758</v>
      </c>
      <c r="MNL779" s="409" t="s">
        <v>758</v>
      </c>
      <c r="MNM779" s="409" t="s">
        <v>758</v>
      </c>
      <c r="MNN779" s="409" t="s">
        <v>758</v>
      </c>
      <c r="MNO779" s="409" t="s">
        <v>758</v>
      </c>
      <c r="MNP779" s="409" t="s">
        <v>758</v>
      </c>
      <c r="MNQ779" s="409" t="s">
        <v>758</v>
      </c>
      <c r="MNR779" s="409" t="s">
        <v>758</v>
      </c>
      <c r="MNS779" s="409" t="s">
        <v>758</v>
      </c>
      <c r="MNT779" s="409" t="s">
        <v>758</v>
      </c>
      <c r="MNU779" s="409" t="s">
        <v>758</v>
      </c>
      <c r="MNV779" s="409" t="s">
        <v>758</v>
      </c>
      <c r="MNW779" s="409" t="s">
        <v>758</v>
      </c>
      <c r="MNX779" s="409" t="s">
        <v>758</v>
      </c>
      <c r="MNY779" s="409" t="s">
        <v>758</v>
      </c>
      <c r="MNZ779" s="409" t="s">
        <v>758</v>
      </c>
      <c r="MOA779" s="409" t="s">
        <v>758</v>
      </c>
      <c r="MOB779" s="409" t="s">
        <v>758</v>
      </c>
      <c r="MOC779" s="409" t="s">
        <v>758</v>
      </c>
      <c r="MOD779" s="409" t="s">
        <v>758</v>
      </c>
      <c r="MOE779" s="409" t="s">
        <v>758</v>
      </c>
      <c r="MOF779" s="409" t="s">
        <v>758</v>
      </c>
      <c r="MOG779" s="409" t="s">
        <v>758</v>
      </c>
      <c r="MOH779" s="409" t="s">
        <v>758</v>
      </c>
      <c r="MOI779" s="409" t="s">
        <v>758</v>
      </c>
      <c r="MOJ779" s="409" t="s">
        <v>758</v>
      </c>
      <c r="MOK779" s="409" t="s">
        <v>758</v>
      </c>
      <c r="MOL779" s="409" t="s">
        <v>758</v>
      </c>
      <c r="MOM779" s="409" t="s">
        <v>758</v>
      </c>
      <c r="MON779" s="409" t="s">
        <v>758</v>
      </c>
      <c r="MOO779" s="409" t="s">
        <v>758</v>
      </c>
      <c r="MOP779" s="409" t="s">
        <v>758</v>
      </c>
      <c r="MOQ779" s="409" t="s">
        <v>758</v>
      </c>
      <c r="MOR779" s="409" t="s">
        <v>758</v>
      </c>
      <c r="MOS779" s="409" t="s">
        <v>758</v>
      </c>
      <c r="MOT779" s="409" t="s">
        <v>758</v>
      </c>
      <c r="MOU779" s="409" t="s">
        <v>758</v>
      </c>
      <c r="MOV779" s="409" t="s">
        <v>758</v>
      </c>
      <c r="MOW779" s="409" t="s">
        <v>758</v>
      </c>
      <c r="MOX779" s="409" t="s">
        <v>758</v>
      </c>
      <c r="MOY779" s="409" t="s">
        <v>758</v>
      </c>
      <c r="MOZ779" s="409" t="s">
        <v>758</v>
      </c>
      <c r="MPA779" s="409" t="s">
        <v>758</v>
      </c>
      <c r="MPB779" s="409" t="s">
        <v>758</v>
      </c>
      <c r="MPC779" s="409" t="s">
        <v>758</v>
      </c>
      <c r="MPD779" s="409" t="s">
        <v>758</v>
      </c>
      <c r="MPE779" s="409" t="s">
        <v>758</v>
      </c>
      <c r="MPF779" s="409" t="s">
        <v>758</v>
      </c>
      <c r="MPG779" s="409" t="s">
        <v>758</v>
      </c>
      <c r="MPH779" s="409" t="s">
        <v>758</v>
      </c>
      <c r="MPI779" s="409" t="s">
        <v>758</v>
      </c>
      <c r="MPJ779" s="409" t="s">
        <v>758</v>
      </c>
      <c r="MPK779" s="409" t="s">
        <v>758</v>
      </c>
      <c r="MPL779" s="409" t="s">
        <v>758</v>
      </c>
      <c r="MPM779" s="409" t="s">
        <v>758</v>
      </c>
      <c r="MPN779" s="409" t="s">
        <v>758</v>
      </c>
      <c r="MPO779" s="409" t="s">
        <v>758</v>
      </c>
      <c r="MPP779" s="409" t="s">
        <v>758</v>
      </c>
      <c r="MPQ779" s="409" t="s">
        <v>758</v>
      </c>
      <c r="MPR779" s="409" t="s">
        <v>758</v>
      </c>
      <c r="MPS779" s="409" t="s">
        <v>758</v>
      </c>
      <c r="MPT779" s="409" t="s">
        <v>758</v>
      </c>
      <c r="MPU779" s="409" t="s">
        <v>758</v>
      </c>
      <c r="MPV779" s="409" t="s">
        <v>758</v>
      </c>
      <c r="MPW779" s="409" t="s">
        <v>758</v>
      </c>
      <c r="MPX779" s="409" t="s">
        <v>758</v>
      </c>
      <c r="MPY779" s="409" t="s">
        <v>758</v>
      </c>
      <c r="MPZ779" s="409" t="s">
        <v>758</v>
      </c>
      <c r="MQA779" s="409" t="s">
        <v>758</v>
      </c>
      <c r="MQB779" s="409" t="s">
        <v>758</v>
      </c>
      <c r="MQC779" s="409" t="s">
        <v>758</v>
      </c>
      <c r="MQD779" s="409" t="s">
        <v>758</v>
      </c>
      <c r="MQE779" s="409" t="s">
        <v>758</v>
      </c>
      <c r="MQF779" s="409" t="s">
        <v>758</v>
      </c>
      <c r="MQG779" s="409" t="s">
        <v>758</v>
      </c>
      <c r="MQH779" s="409" t="s">
        <v>758</v>
      </c>
      <c r="MQI779" s="409" t="s">
        <v>758</v>
      </c>
      <c r="MQJ779" s="409" t="s">
        <v>758</v>
      </c>
      <c r="MQK779" s="409" t="s">
        <v>758</v>
      </c>
      <c r="MQL779" s="409" t="s">
        <v>758</v>
      </c>
      <c r="MQM779" s="409" t="s">
        <v>758</v>
      </c>
      <c r="MQN779" s="409" t="s">
        <v>758</v>
      </c>
      <c r="MQO779" s="409" t="s">
        <v>758</v>
      </c>
      <c r="MQP779" s="409" t="s">
        <v>758</v>
      </c>
      <c r="MQQ779" s="409" t="s">
        <v>758</v>
      </c>
      <c r="MQR779" s="409" t="s">
        <v>758</v>
      </c>
      <c r="MQS779" s="409" t="s">
        <v>758</v>
      </c>
      <c r="MQT779" s="409" t="s">
        <v>758</v>
      </c>
      <c r="MQU779" s="409" t="s">
        <v>758</v>
      </c>
      <c r="MQV779" s="409" t="s">
        <v>758</v>
      </c>
      <c r="MQW779" s="409" t="s">
        <v>758</v>
      </c>
      <c r="MQX779" s="409" t="s">
        <v>758</v>
      </c>
      <c r="MQY779" s="409" t="s">
        <v>758</v>
      </c>
      <c r="MQZ779" s="409" t="s">
        <v>758</v>
      </c>
      <c r="MRA779" s="409" t="s">
        <v>758</v>
      </c>
      <c r="MRB779" s="409" t="s">
        <v>758</v>
      </c>
      <c r="MRC779" s="409" t="s">
        <v>758</v>
      </c>
      <c r="MRD779" s="409" t="s">
        <v>758</v>
      </c>
      <c r="MRE779" s="409" t="s">
        <v>758</v>
      </c>
      <c r="MRF779" s="409" t="s">
        <v>758</v>
      </c>
      <c r="MRG779" s="409" t="s">
        <v>758</v>
      </c>
      <c r="MRH779" s="409" t="s">
        <v>758</v>
      </c>
      <c r="MRI779" s="409" t="s">
        <v>758</v>
      </c>
      <c r="MRJ779" s="409" t="s">
        <v>758</v>
      </c>
      <c r="MRK779" s="409" t="s">
        <v>758</v>
      </c>
      <c r="MRL779" s="409" t="s">
        <v>758</v>
      </c>
      <c r="MRM779" s="409" t="s">
        <v>758</v>
      </c>
      <c r="MRN779" s="409" t="s">
        <v>758</v>
      </c>
      <c r="MRO779" s="409" t="s">
        <v>758</v>
      </c>
      <c r="MRP779" s="409" t="s">
        <v>758</v>
      </c>
      <c r="MRQ779" s="409" t="s">
        <v>758</v>
      </c>
      <c r="MRR779" s="409" t="s">
        <v>758</v>
      </c>
      <c r="MRS779" s="409" t="s">
        <v>758</v>
      </c>
      <c r="MRT779" s="409" t="s">
        <v>758</v>
      </c>
      <c r="MRU779" s="409" t="s">
        <v>758</v>
      </c>
      <c r="MRV779" s="409" t="s">
        <v>758</v>
      </c>
      <c r="MRW779" s="409" t="s">
        <v>758</v>
      </c>
      <c r="MRX779" s="409" t="s">
        <v>758</v>
      </c>
      <c r="MRY779" s="409" t="s">
        <v>758</v>
      </c>
      <c r="MRZ779" s="409" t="s">
        <v>758</v>
      </c>
      <c r="MSA779" s="409" t="s">
        <v>758</v>
      </c>
      <c r="MSB779" s="409" t="s">
        <v>758</v>
      </c>
      <c r="MSC779" s="409" t="s">
        <v>758</v>
      </c>
      <c r="MSD779" s="409" t="s">
        <v>758</v>
      </c>
      <c r="MSE779" s="409" t="s">
        <v>758</v>
      </c>
      <c r="MSF779" s="409" t="s">
        <v>758</v>
      </c>
      <c r="MSG779" s="409" t="s">
        <v>758</v>
      </c>
      <c r="MSH779" s="409" t="s">
        <v>758</v>
      </c>
      <c r="MSI779" s="409" t="s">
        <v>758</v>
      </c>
      <c r="MSJ779" s="409" t="s">
        <v>758</v>
      </c>
      <c r="MSK779" s="409" t="s">
        <v>758</v>
      </c>
      <c r="MSL779" s="409" t="s">
        <v>758</v>
      </c>
      <c r="MSM779" s="409" t="s">
        <v>758</v>
      </c>
      <c r="MSN779" s="409" t="s">
        <v>758</v>
      </c>
      <c r="MSO779" s="409" t="s">
        <v>758</v>
      </c>
      <c r="MSP779" s="409" t="s">
        <v>758</v>
      </c>
      <c r="MSQ779" s="409" t="s">
        <v>758</v>
      </c>
      <c r="MSR779" s="409" t="s">
        <v>758</v>
      </c>
      <c r="MSS779" s="409" t="s">
        <v>758</v>
      </c>
      <c r="MST779" s="409" t="s">
        <v>758</v>
      </c>
      <c r="MSU779" s="409" t="s">
        <v>758</v>
      </c>
      <c r="MSV779" s="409" t="s">
        <v>758</v>
      </c>
      <c r="MSW779" s="409" t="s">
        <v>758</v>
      </c>
      <c r="MSX779" s="409" t="s">
        <v>758</v>
      </c>
      <c r="MSY779" s="409" t="s">
        <v>758</v>
      </c>
      <c r="MSZ779" s="409" t="s">
        <v>758</v>
      </c>
      <c r="MTA779" s="409" t="s">
        <v>758</v>
      </c>
      <c r="MTB779" s="409" t="s">
        <v>758</v>
      </c>
      <c r="MTC779" s="409" t="s">
        <v>758</v>
      </c>
      <c r="MTD779" s="409" t="s">
        <v>758</v>
      </c>
      <c r="MTE779" s="409" t="s">
        <v>758</v>
      </c>
      <c r="MTF779" s="409" t="s">
        <v>758</v>
      </c>
      <c r="MTG779" s="409" t="s">
        <v>758</v>
      </c>
      <c r="MTH779" s="409" t="s">
        <v>758</v>
      </c>
      <c r="MTI779" s="409" t="s">
        <v>758</v>
      </c>
      <c r="MTJ779" s="409" t="s">
        <v>758</v>
      </c>
      <c r="MTK779" s="409" t="s">
        <v>758</v>
      </c>
      <c r="MTL779" s="409" t="s">
        <v>758</v>
      </c>
      <c r="MTM779" s="409" t="s">
        <v>758</v>
      </c>
      <c r="MTN779" s="409" t="s">
        <v>758</v>
      </c>
      <c r="MTO779" s="409" t="s">
        <v>758</v>
      </c>
      <c r="MTP779" s="409" t="s">
        <v>758</v>
      </c>
      <c r="MTQ779" s="409" t="s">
        <v>758</v>
      </c>
      <c r="MTR779" s="409" t="s">
        <v>758</v>
      </c>
      <c r="MTS779" s="409" t="s">
        <v>758</v>
      </c>
      <c r="MTT779" s="409" t="s">
        <v>758</v>
      </c>
      <c r="MTU779" s="409" t="s">
        <v>758</v>
      </c>
      <c r="MTV779" s="409" t="s">
        <v>758</v>
      </c>
      <c r="MTW779" s="409" t="s">
        <v>758</v>
      </c>
      <c r="MTX779" s="409" t="s">
        <v>758</v>
      </c>
      <c r="MTY779" s="409" t="s">
        <v>758</v>
      </c>
      <c r="MTZ779" s="409" t="s">
        <v>758</v>
      </c>
      <c r="MUA779" s="409" t="s">
        <v>758</v>
      </c>
      <c r="MUB779" s="409" t="s">
        <v>758</v>
      </c>
      <c r="MUC779" s="409" t="s">
        <v>758</v>
      </c>
      <c r="MUD779" s="409" t="s">
        <v>758</v>
      </c>
      <c r="MUE779" s="409" t="s">
        <v>758</v>
      </c>
      <c r="MUF779" s="409" t="s">
        <v>758</v>
      </c>
      <c r="MUG779" s="409" t="s">
        <v>758</v>
      </c>
      <c r="MUH779" s="409" t="s">
        <v>758</v>
      </c>
      <c r="MUI779" s="409" t="s">
        <v>758</v>
      </c>
      <c r="MUJ779" s="409" t="s">
        <v>758</v>
      </c>
      <c r="MUK779" s="409" t="s">
        <v>758</v>
      </c>
      <c r="MUL779" s="409" t="s">
        <v>758</v>
      </c>
      <c r="MUM779" s="409" t="s">
        <v>758</v>
      </c>
      <c r="MUN779" s="409" t="s">
        <v>758</v>
      </c>
      <c r="MUO779" s="409" t="s">
        <v>758</v>
      </c>
      <c r="MUP779" s="409" t="s">
        <v>758</v>
      </c>
      <c r="MUQ779" s="409" t="s">
        <v>758</v>
      </c>
      <c r="MUR779" s="409" t="s">
        <v>758</v>
      </c>
      <c r="MUS779" s="409" t="s">
        <v>758</v>
      </c>
      <c r="MUT779" s="409" t="s">
        <v>758</v>
      </c>
      <c r="MUU779" s="409" t="s">
        <v>758</v>
      </c>
      <c r="MUV779" s="409" t="s">
        <v>758</v>
      </c>
      <c r="MUW779" s="409" t="s">
        <v>758</v>
      </c>
      <c r="MUX779" s="409" t="s">
        <v>758</v>
      </c>
      <c r="MUY779" s="409" t="s">
        <v>758</v>
      </c>
      <c r="MUZ779" s="409" t="s">
        <v>758</v>
      </c>
      <c r="MVA779" s="409" t="s">
        <v>758</v>
      </c>
      <c r="MVB779" s="409" t="s">
        <v>758</v>
      </c>
      <c r="MVC779" s="409" t="s">
        <v>758</v>
      </c>
      <c r="MVD779" s="409" t="s">
        <v>758</v>
      </c>
      <c r="MVE779" s="409" t="s">
        <v>758</v>
      </c>
      <c r="MVF779" s="409" t="s">
        <v>758</v>
      </c>
      <c r="MVG779" s="409" t="s">
        <v>758</v>
      </c>
      <c r="MVH779" s="409" t="s">
        <v>758</v>
      </c>
      <c r="MVI779" s="409" t="s">
        <v>758</v>
      </c>
      <c r="MVJ779" s="409" t="s">
        <v>758</v>
      </c>
      <c r="MVK779" s="409" t="s">
        <v>758</v>
      </c>
      <c r="MVL779" s="409" t="s">
        <v>758</v>
      </c>
      <c r="MVM779" s="409" t="s">
        <v>758</v>
      </c>
      <c r="MVN779" s="409" t="s">
        <v>758</v>
      </c>
      <c r="MVO779" s="409" t="s">
        <v>758</v>
      </c>
      <c r="MVP779" s="409" t="s">
        <v>758</v>
      </c>
      <c r="MVQ779" s="409" t="s">
        <v>758</v>
      </c>
      <c r="MVR779" s="409" t="s">
        <v>758</v>
      </c>
      <c r="MVS779" s="409" t="s">
        <v>758</v>
      </c>
      <c r="MVT779" s="409" t="s">
        <v>758</v>
      </c>
      <c r="MVU779" s="409" t="s">
        <v>758</v>
      </c>
      <c r="MVV779" s="409" t="s">
        <v>758</v>
      </c>
      <c r="MVW779" s="409" t="s">
        <v>758</v>
      </c>
      <c r="MVX779" s="409" t="s">
        <v>758</v>
      </c>
      <c r="MVY779" s="409" t="s">
        <v>758</v>
      </c>
      <c r="MVZ779" s="409" t="s">
        <v>758</v>
      </c>
      <c r="MWA779" s="409" t="s">
        <v>758</v>
      </c>
      <c r="MWB779" s="409" t="s">
        <v>758</v>
      </c>
      <c r="MWC779" s="409" t="s">
        <v>758</v>
      </c>
      <c r="MWD779" s="409" t="s">
        <v>758</v>
      </c>
      <c r="MWE779" s="409" t="s">
        <v>758</v>
      </c>
      <c r="MWF779" s="409" t="s">
        <v>758</v>
      </c>
      <c r="MWG779" s="409" t="s">
        <v>758</v>
      </c>
      <c r="MWH779" s="409" t="s">
        <v>758</v>
      </c>
      <c r="MWI779" s="409" t="s">
        <v>758</v>
      </c>
      <c r="MWJ779" s="409" t="s">
        <v>758</v>
      </c>
      <c r="MWK779" s="409" t="s">
        <v>758</v>
      </c>
      <c r="MWL779" s="409" t="s">
        <v>758</v>
      </c>
      <c r="MWM779" s="409" t="s">
        <v>758</v>
      </c>
      <c r="MWN779" s="409" t="s">
        <v>758</v>
      </c>
      <c r="MWO779" s="409" t="s">
        <v>758</v>
      </c>
      <c r="MWP779" s="409" t="s">
        <v>758</v>
      </c>
      <c r="MWQ779" s="409" t="s">
        <v>758</v>
      </c>
      <c r="MWR779" s="409" t="s">
        <v>758</v>
      </c>
      <c r="MWS779" s="409" t="s">
        <v>758</v>
      </c>
      <c r="MWT779" s="409" t="s">
        <v>758</v>
      </c>
      <c r="MWU779" s="409" t="s">
        <v>758</v>
      </c>
      <c r="MWV779" s="409" t="s">
        <v>758</v>
      </c>
      <c r="MWW779" s="409" t="s">
        <v>758</v>
      </c>
      <c r="MWX779" s="409" t="s">
        <v>758</v>
      </c>
      <c r="MWY779" s="409" t="s">
        <v>758</v>
      </c>
      <c r="MWZ779" s="409" t="s">
        <v>758</v>
      </c>
      <c r="MXA779" s="409" t="s">
        <v>758</v>
      </c>
      <c r="MXB779" s="409" t="s">
        <v>758</v>
      </c>
      <c r="MXC779" s="409" t="s">
        <v>758</v>
      </c>
      <c r="MXD779" s="409" t="s">
        <v>758</v>
      </c>
      <c r="MXE779" s="409" t="s">
        <v>758</v>
      </c>
      <c r="MXF779" s="409" t="s">
        <v>758</v>
      </c>
      <c r="MXG779" s="409" t="s">
        <v>758</v>
      </c>
      <c r="MXH779" s="409" t="s">
        <v>758</v>
      </c>
      <c r="MXI779" s="409" t="s">
        <v>758</v>
      </c>
      <c r="MXJ779" s="409" t="s">
        <v>758</v>
      </c>
      <c r="MXK779" s="409" t="s">
        <v>758</v>
      </c>
      <c r="MXL779" s="409" t="s">
        <v>758</v>
      </c>
      <c r="MXM779" s="409" t="s">
        <v>758</v>
      </c>
      <c r="MXN779" s="409" t="s">
        <v>758</v>
      </c>
      <c r="MXO779" s="409" t="s">
        <v>758</v>
      </c>
      <c r="MXP779" s="409" t="s">
        <v>758</v>
      </c>
      <c r="MXQ779" s="409" t="s">
        <v>758</v>
      </c>
      <c r="MXR779" s="409" t="s">
        <v>758</v>
      </c>
      <c r="MXS779" s="409" t="s">
        <v>758</v>
      </c>
      <c r="MXT779" s="409" t="s">
        <v>758</v>
      </c>
      <c r="MXU779" s="409" t="s">
        <v>758</v>
      </c>
      <c r="MXV779" s="409" t="s">
        <v>758</v>
      </c>
      <c r="MXW779" s="409" t="s">
        <v>758</v>
      </c>
      <c r="MXX779" s="409" t="s">
        <v>758</v>
      </c>
      <c r="MXY779" s="409" t="s">
        <v>758</v>
      </c>
      <c r="MXZ779" s="409" t="s">
        <v>758</v>
      </c>
      <c r="MYA779" s="409" t="s">
        <v>758</v>
      </c>
      <c r="MYB779" s="409" t="s">
        <v>758</v>
      </c>
      <c r="MYC779" s="409" t="s">
        <v>758</v>
      </c>
      <c r="MYD779" s="409" t="s">
        <v>758</v>
      </c>
      <c r="MYE779" s="409" t="s">
        <v>758</v>
      </c>
      <c r="MYF779" s="409" t="s">
        <v>758</v>
      </c>
      <c r="MYG779" s="409" t="s">
        <v>758</v>
      </c>
      <c r="MYH779" s="409" t="s">
        <v>758</v>
      </c>
      <c r="MYI779" s="409" t="s">
        <v>758</v>
      </c>
      <c r="MYJ779" s="409" t="s">
        <v>758</v>
      </c>
      <c r="MYK779" s="409" t="s">
        <v>758</v>
      </c>
      <c r="MYL779" s="409" t="s">
        <v>758</v>
      </c>
      <c r="MYM779" s="409" t="s">
        <v>758</v>
      </c>
      <c r="MYN779" s="409" t="s">
        <v>758</v>
      </c>
      <c r="MYO779" s="409" t="s">
        <v>758</v>
      </c>
      <c r="MYP779" s="409" t="s">
        <v>758</v>
      </c>
      <c r="MYQ779" s="409" t="s">
        <v>758</v>
      </c>
      <c r="MYR779" s="409" t="s">
        <v>758</v>
      </c>
      <c r="MYS779" s="409" t="s">
        <v>758</v>
      </c>
      <c r="MYT779" s="409" t="s">
        <v>758</v>
      </c>
      <c r="MYU779" s="409" t="s">
        <v>758</v>
      </c>
      <c r="MYV779" s="409" t="s">
        <v>758</v>
      </c>
      <c r="MYW779" s="409" t="s">
        <v>758</v>
      </c>
      <c r="MYX779" s="409" t="s">
        <v>758</v>
      </c>
      <c r="MYY779" s="409" t="s">
        <v>758</v>
      </c>
      <c r="MYZ779" s="409" t="s">
        <v>758</v>
      </c>
      <c r="MZA779" s="409" t="s">
        <v>758</v>
      </c>
      <c r="MZB779" s="409" t="s">
        <v>758</v>
      </c>
      <c r="MZC779" s="409" t="s">
        <v>758</v>
      </c>
      <c r="MZD779" s="409" t="s">
        <v>758</v>
      </c>
      <c r="MZE779" s="409" t="s">
        <v>758</v>
      </c>
      <c r="MZF779" s="409" t="s">
        <v>758</v>
      </c>
      <c r="MZG779" s="409" t="s">
        <v>758</v>
      </c>
      <c r="MZH779" s="409" t="s">
        <v>758</v>
      </c>
      <c r="MZI779" s="409" t="s">
        <v>758</v>
      </c>
      <c r="MZJ779" s="409" t="s">
        <v>758</v>
      </c>
      <c r="MZK779" s="409" t="s">
        <v>758</v>
      </c>
      <c r="MZL779" s="409" t="s">
        <v>758</v>
      </c>
      <c r="MZM779" s="409" t="s">
        <v>758</v>
      </c>
      <c r="MZN779" s="409" t="s">
        <v>758</v>
      </c>
      <c r="MZO779" s="409" t="s">
        <v>758</v>
      </c>
      <c r="MZP779" s="409" t="s">
        <v>758</v>
      </c>
      <c r="MZQ779" s="409" t="s">
        <v>758</v>
      </c>
      <c r="MZR779" s="409" t="s">
        <v>758</v>
      </c>
      <c r="MZS779" s="409" t="s">
        <v>758</v>
      </c>
      <c r="MZT779" s="409" t="s">
        <v>758</v>
      </c>
      <c r="MZU779" s="409" t="s">
        <v>758</v>
      </c>
      <c r="MZV779" s="409" t="s">
        <v>758</v>
      </c>
      <c r="MZW779" s="409" t="s">
        <v>758</v>
      </c>
      <c r="MZX779" s="409" t="s">
        <v>758</v>
      </c>
      <c r="MZY779" s="409" t="s">
        <v>758</v>
      </c>
      <c r="MZZ779" s="409" t="s">
        <v>758</v>
      </c>
      <c r="NAA779" s="409" t="s">
        <v>758</v>
      </c>
      <c r="NAB779" s="409" t="s">
        <v>758</v>
      </c>
      <c r="NAC779" s="409" t="s">
        <v>758</v>
      </c>
      <c r="NAD779" s="409" t="s">
        <v>758</v>
      </c>
      <c r="NAE779" s="409" t="s">
        <v>758</v>
      </c>
      <c r="NAF779" s="409" t="s">
        <v>758</v>
      </c>
      <c r="NAG779" s="409" t="s">
        <v>758</v>
      </c>
      <c r="NAH779" s="409" t="s">
        <v>758</v>
      </c>
      <c r="NAI779" s="409" t="s">
        <v>758</v>
      </c>
      <c r="NAJ779" s="409" t="s">
        <v>758</v>
      </c>
      <c r="NAK779" s="409" t="s">
        <v>758</v>
      </c>
      <c r="NAL779" s="409" t="s">
        <v>758</v>
      </c>
      <c r="NAM779" s="409" t="s">
        <v>758</v>
      </c>
      <c r="NAN779" s="409" t="s">
        <v>758</v>
      </c>
      <c r="NAO779" s="409" t="s">
        <v>758</v>
      </c>
      <c r="NAP779" s="409" t="s">
        <v>758</v>
      </c>
      <c r="NAQ779" s="409" t="s">
        <v>758</v>
      </c>
      <c r="NAR779" s="409" t="s">
        <v>758</v>
      </c>
      <c r="NAS779" s="409" t="s">
        <v>758</v>
      </c>
      <c r="NAT779" s="409" t="s">
        <v>758</v>
      </c>
      <c r="NAU779" s="409" t="s">
        <v>758</v>
      </c>
      <c r="NAV779" s="409" t="s">
        <v>758</v>
      </c>
      <c r="NAW779" s="409" t="s">
        <v>758</v>
      </c>
      <c r="NAX779" s="409" t="s">
        <v>758</v>
      </c>
      <c r="NAY779" s="409" t="s">
        <v>758</v>
      </c>
      <c r="NAZ779" s="409" t="s">
        <v>758</v>
      </c>
      <c r="NBA779" s="409" t="s">
        <v>758</v>
      </c>
      <c r="NBB779" s="409" t="s">
        <v>758</v>
      </c>
      <c r="NBC779" s="409" t="s">
        <v>758</v>
      </c>
      <c r="NBD779" s="409" t="s">
        <v>758</v>
      </c>
      <c r="NBE779" s="409" t="s">
        <v>758</v>
      </c>
      <c r="NBF779" s="409" t="s">
        <v>758</v>
      </c>
      <c r="NBG779" s="409" t="s">
        <v>758</v>
      </c>
      <c r="NBH779" s="409" t="s">
        <v>758</v>
      </c>
      <c r="NBI779" s="409" t="s">
        <v>758</v>
      </c>
      <c r="NBJ779" s="409" t="s">
        <v>758</v>
      </c>
      <c r="NBK779" s="409" t="s">
        <v>758</v>
      </c>
      <c r="NBL779" s="409" t="s">
        <v>758</v>
      </c>
      <c r="NBM779" s="409" t="s">
        <v>758</v>
      </c>
      <c r="NBN779" s="409" t="s">
        <v>758</v>
      </c>
      <c r="NBO779" s="409" t="s">
        <v>758</v>
      </c>
      <c r="NBP779" s="409" t="s">
        <v>758</v>
      </c>
      <c r="NBQ779" s="409" t="s">
        <v>758</v>
      </c>
      <c r="NBR779" s="409" t="s">
        <v>758</v>
      </c>
      <c r="NBS779" s="409" t="s">
        <v>758</v>
      </c>
      <c r="NBT779" s="409" t="s">
        <v>758</v>
      </c>
      <c r="NBU779" s="409" t="s">
        <v>758</v>
      </c>
      <c r="NBV779" s="409" t="s">
        <v>758</v>
      </c>
      <c r="NBW779" s="409" t="s">
        <v>758</v>
      </c>
      <c r="NBX779" s="409" t="s">
        <v>758</v>
      </c>
      <c r="NBY779" s="409" t="s">
        <v>758</v>
      </c>
      <c r="NBZ779" s="409" t="s">
        <v>758</v>
      </c>
      <c r="NCA779" s="409" t="s">
        <v>758</v>
      </c>
      <c r="NCB779" s="409" t="s">
        <v>758</v>
      </c>
      <c r="NCC779" s="409" t="s">
        <v>758</v>
      </c>
      <c r="NCD779" s="409" t="s">
        <v>758</v>
      </c>
      <c r="NCE779" s="409" t="s">
        <v>758</v>
      </c>
      <c r="NCF779" s="409" t="s">
        <v>758</v>
      </c>
      <c r="NCG779" s="409" t="s">
        <v>758</v>
      </c>
      <c r="NCH779" s="409" t="s">
        <v>758</v>
      </c>
      <c r="NCI779" s="409" t="s">
        <v>758</v>
      </c>
      <c r="NCJ779" s="409" t="s">
        <v>758</v>
      </c>
      <c r="NCK779" s="409" t="s">
        <v>758</v>
      </c>
      <c r="NCL779" s="409" t="s">
        <v>758</v>
      </c>
      <c r="NCM779" s="409" t="s">
        <v>758</v>
      </c>
      <c r="NCN779" s="409" t="s">
        <v>758</v>
      </c>
      <c r="NCO779" s="409" t="s">
        <v>758</v>
      </c>
      <c r="NCP779" s="409" t="s">
        <v>758</v>
      </c>
      <c r="NCQ779" s="409" t="s">
        <v>758</v>
      </c>
      <c r="NCR779" s="409" t="s">
        <v>758</v>
      </c>
      <c r="NCS779" s="409" t="s">
        <v>758</v>
      </c>
      <c r="NCT779" s="409" t="s">
        <v>758</v>
      </c>
      <c r="NCU779" s="409" t="s">
        <v>758</v>
      </c>
      <c r="NCV779" s="409" t="s">
        <v>758</v>
      </c>
      <c r="NCW779" s="409" t="s">
        <v>758</v>
      </c>
      <c r="NCX779" s="409" t="s">
        <v>758</v>
      </c>
      <c r="NCY779" s="409" t="s">
        <v>758</v>
      </c>
      <c r="NCZ779" s="409" t="s">
        <v>758</v>
      </c>
      <c r="NDA779" s="409" t="s">
        <v>758</v>
      </c>
      <c r="NDB779" s="409" t="s">
        <v>758</v>
      </c>
      <c r="NDC779" s="409" t="s">
        <v>758</v>
      </c>
      <c r="NDD779" s="409" t="s">
        <v>758</v>
      </c>
      <c r="NDE779" s="409" t="s">
        <v>758</v>
      </c>
      <c r="NDF779" s="409" t="s">
        <v>758</v>
      </c>
      <c r="NDG779" s="409" t="s">
        <v>758</v>
      </c>
      <c r="NDH779" s="409" t="s">
        <v>758</v>
      </c>
      <c r="NDI779" s="409" t="s">
        <v>758</v>
      </c>
      <c r="NDJ779" s="409" t="s">
        <v>758</v>
      </c>
      <c r="NDK779" s="409" t="s">
        <v>758</v>
      </c>
      <c r="NDL779" s="409" t="s">
        <v>758</v>
      </c>
      <c r="NDM779" s="409" t="s">
        <v>758</v>
      </c>
      <c r="NDN779" s="409" t="s">
        <v>758</v>
      </c>
      <c r="NDO779" s="409" t="s">
        <v>758</v>
      </c>
      <c r="NDP779" s="409" t="s">
        <v>758</v>
      </c>
      <c r="NDQ779" s="409" t="s">
        <v>758</v>
      </c>
      <c r="NDR779" s="409" t="s">
        <v>758</v>
      </c>
      <c r="NDS779" s="409" t="s">
        <v>758</v>
      </c>
      <c r="NDT779" s="409" t="s">
        <v>758</v>
      </c>
      <c r="NDU779" s="409" t="s">
        <v>758</v>
      </c>
      <c r="NDV779" s="409" t="s">
        <v>758</v>
      </c>
      <c r="NDW779" s="409" t="s">
        <v>758</v>
      </c>
      <c r="NDX779" s="409" t="s">
        <v>758</v>
      </c>
      <c r="NDY779" s="409" t="s">
        <v>758</v>
      </c>
      <c r="NDZ779" s="409" t="s">
        <v>758</v>
      </c>
      <c r="NEA779" s="409" t="s">
        <v>758</v>
      </c>
      <c r="NEB779" s="409" t="s">
        <v>758</v>
      </c>
      <c r="NEC779" s="409" t="s">
        <v>758</v>
      </c>
      <c r="NED779" s="409" t="s">
        <v>758</v>
      </c>
      <c r="NEE779" s="409" t="s">
        <v>758</v>
      </c>
      <c r="NEF779" s="409" t="s">
        <v>758</v>
      </c>
      <c r="NEG779" s="409" t="s">
        <v>758</v>
      </c>
      <c r="NEH779" s="409" t="s">
        <v>758</v>
      </c>
      <c r="NEI779" s="409" t="s">
        <v>758</v>
      </c>
      <c r="NEJ779" s="409" t="s">
        <v>758</v>
      </c>
      <c r="NEK779" s="409" t="s">
        <v>758</v>
      </c>
      <c r="NEL779" s="409" t="s">
        <v>758</v>
      </c>
      <c r="NEM779" s="409" t="s">
        <v>758</v>
      </c>
      <c r="NEN779" s="409" t="s">
        <v>758</v>
      </c>
      <c r="NEO779" s="409" t="s">
        <v>758</v>
      </c>
      <c r="NEP779" s="409" t="s">
        <v>758</v>
      </c>
      <c r="NEQ779" s="409" t="s">
        <v>758</v>
      </c>
      <c r="NER779" s="409" t="s">
        <v>758</v>
      </c>
      <c r="NES779" s="409" t="s">
        <v>758</v>
      </c>
      <c r="NET779" s="409" t="s">
        <v>758</v>
      </c>
      <c r="NEU779" s="409" t="s">
        <v>758</v>
      </c>
      <c r="NEV779" s="409" t="s">
        <v>758</v>
      </c>
      <c r="NEW779" s="409" t="s">
        <v>758</v>
      </c>
      <c r="NEX779" s="409" t="s">
        <v>758</v>
      </c>
      <c r="NEY779" s="409" t="s">
        <v>758</v>
      </c>
      <c r="NEZ779" s="409" t="s">
        <v>758</v>
      </c>
      <c r="NFA779" s="409" t="s">
        <v>758</v>
      </c>
      <c r="NFB779" s="409" t="s">
        <v>758</v>
      </c>
      <c r="NFC779" s="409" t="s">
        <v>758</v>
      </c>
      <c r="NFD779" s="409" t="s">
        <v>758</v>
      </c>
      <c r="NFE779" s="409" t="s">
        <v>758</v>
      </c>
      <c r="NFF779" s="409" t="s">
        <v>758</v>
      </c>
      <c r="NFG779" s="409" t="s">
        <v>758</v>
      </c>
      <c r="NFH779" s="409" t="s">
        <v>758</v>
      </c>
      <c r="NFI779" s="409" t="s">
        <v>758</v>
      </c>
      <c r="NFJ779" s="409" t="s">
        <v>758</v>
      </c>
      <c r="NFK779" s="409" t="s">
        <v>758</v>
      </c>
      <c r="NFL779" s="409" t="s">
        <v>758</v>
      </c>
      <c r="NFM779" s="409" t="s">
        <v>758</v>
      </c>
      <c r="NFN779" s="409" t="s">
        <v>758</v>
      </c>
      <c r="NFO779" s="409" t="s">
        <v>758</v>
      </c>
      <c r="NFP779" s="409" t="s">
        <v>758</v>
      </c>
      <c r="NFQ779" s="409" t="s">
        <v>758</v>
      </c>
      <c r="NFR779" s="409" t="s">
        <v>758</v>
      </c>
      <c r="NFS779" s="409" t="s">
        <v>758</v>
      </c>
      <c r="NFT779" s="409" t="s">
        <v>758</v>
      </c>
      <c r="NFU779" s="409" t="s">
        <v>758</v>
      </c>
      <c r="NFV779" s="409" t="s">
        <v>758</v>
      </c>
      <c r="NFW779" s="409" t="s">
        <v>758</v>
      </c>
      <c r="NFX779" s="409" t="s">
        <v>758</v>
      </c>
      <c r="NFY779" s="409" t="s">
        <v>758</v>
      </c>
      <c r="NFZ779" s="409" t="s">
        <v>758</v>
      </c>
      <c r="NGA779" s="409" t="s">
        <v>758</v>
      </c>
      <c r="NGB779" s="409" t="s">
        <v>758</v>
      </c>
      <c r="NGC779" s="409" t="s">
        <v>758</v>
      </c>
      <c r="NGD779" s="409" t="s">
        <v>758</v>
      </c>
      <c r="NGE779" s="409" t="s">
        <v>758</v>
      </c>
      <c r="NGF779" s="409" t="s">
        <v>758</v>
      </c>
      <c r="NGG779" s="409" t="s">
        <v>758</v>
      </c>
      <c r="NGH779" s="409" t="s">
        <v>758</v>
      </c>
      <c r="NGI779" s="409" t="s">
        <v>758</v>
      </c>
      <c r="NGJ779" s="409" t="s">
        <v>758</v>
      </c>
      <c r="NGK779" s="409" t="s">
        <v>758</v>
      </c>
      <c r="NGL779" s="409" t="s">
        <v>758</v>
      </c>
      <c r="NGM779" s="409" t="s">
        <v>758</v>
      </c>
      <c r="NGN779" s="409" t="s">
        <v>758</v>
      </c>
      <c r="NGO779" s="409" t="s">
        <v>758</v>
      </c>
      <c r="NGP779" s="409" t="s">
        <v>758</v>
      </c>
      <c r="NGQ779" s="409" t="s">
        <v>758</v>
      </c>
      <c r="NGR779" s="409" t="s">
        <v>758</v>
      </c>
      <c r="NGS779" s="409" t="s">
        <v>758</v>
      </c>
      <c r="NGT779" s="409" t="s">
        <v>758</v>
      </c>
      <c r="NGU779" s="409" t="s">
        <v>758</v>
      </c>
      <c r="NGV779" s="409" t="s">
        <v>758</v>
      </c>
      <c r="NGW779" s="409" t="s">
        <v>758</v>
      </c>
      <c r="NGX779" s="409" t="s">
        <v>758</v>
      </c>
      <c r="NGY779" s="409" t="s">
        <v>758</v>
      </c>
      <c r="NGZ779" s="409" t="s">
        <v>758</v>
      </c>
      <c r="NHA779" s="409" t="s">
        <v>758</v>
      </c>
      <c r="NHB779" s="409" t="s">
        <v>758</v>
      </c>
      <c r="NHC779" s="409" t="s">
        <v>758</v>
      </c>
      <c r="NHD779" s="409" t="s">
        <v>758</v>
      </c>
      <c r="NHE779" s="409" t="s">
        <v>758</v>
      </c>
      <c r="NHF779" s="409" t="s">
        <v>758</v>
      </c>
      <c r="NHG779" s="409" t="s">
        <v>758</v>
      </c>
      <c r="NHH779" s="409" t="s">
        <v>758</v>
      </c>
      <c r="NHI779" s="409" t="s">
        <v>758</v>
      </c>
      <c r="NHJ779" s="409" t="s">
        <v>758</v>
      </c>
      <c r="NHK779" s="409" t="s">
        <v>758</v>
      </c>
      <c r="NHL779" s="409" t="s">
        <v>758</v>
      </c>
      <c r="NHM779" s="409" t="s">
        <v>758</v>
      </c>
      <c r="NHN779" s="409" t="s">
        <v>758</v>
      </c>
      <c r="NHO779" s="409" t="s">
        <v>758</v>
      </c>
      <c r="NHP779" s="409" t="s">
        <v>758</v>
      </c>
      <c r="NHQ779" s="409" t="s">
        <v>758</v>
      </c>
      <c r="NHR779" s="409" t="s">
        <v>758</v>
      </c>
      <c r="NHS779" s="409" t="s">
        <v>758</v>
      </c>
      <c r="NHT779" s="409" t="s">
        <v>758</v>
      </c>
      <c r="NHU779" s="409" t="s">
        <v>758</v>
      </c>
      <c r="NHV779" s="409" t="s">
        <v>758</v>
      </c>
      <c r="NHW779" s="409" t="s">
        <v>758</v>
      </c>
      <c r="NHX779" s="409" t="s">
        <v>758</v>
      </c>
      <c r="NHY779" s="409" t="s">
        <v>758</v>
      </c>
      <c r="NHZ779" s="409" t="s">
        <v>758</v>
      </c>
      <c r="NIA779" s="409" t="s">
        <v>758</v>
      </c>
      <c r="NIB779" s="409" t="s">
        <v>758</v>
      </c>
      <c r="NIC779" s="409" t="s">
        <v>758</v>
      </c>
      <c r="NID779" s="409" t="s">
        <v>758</v>
      </c>
      <c r="NIE779" s="409" t="s">
        <v>758</v>
      </c>
      <c r="NIF779" s="409" t="s">
        <v>758</v>
      </c>
      <c r="NIG779" s="409" t="s">
        <v>758</v>
      </c>
      <c r="NIH779" s="409" t="s">
        <v>758</v>
      </c>
      <c r="NII779" s="409" t="s">
        <v>758</v>
      </c>
      <c r="NIJ779" s="409" t="s">
        <v>758</v>
      </c>
      <c r="NIK779" s="409" t="s">
        <v>758</v>
      </c>
      <c r="NIL779" s="409" t="s">
        <v>758</v>
      </c>
      <c r="NIM779" s="409" t="s">
        <v>758</v>
      </c>
      <c r="NIN779" s="409" t="s">
        <v>758</v>
      </c>
      <c r="NIO779" s="409" t="s">
        <v>758</v>
      </c>
      <c r="NIP779" s="409" t="s">
        <v>758</v>
      </c>
      <c r="NIQ779" s="409" t="s">
        <v>758</v>
      </c>
      <c r="NIR779" s="409" t="s">
        <v>758</v>
      </c>
      <c r="NIS779" s="409" t="s">
        <v>758</v>
      </c>
      <c r="NIT779" s="409" t="s">
        <v>758</v>
      </c>
      <c r="NIU779" s="409" t="s">
        <v>758</v>
      </c>
      <c r="NIV779" s="409" t="s">
        <v>758</v>
      </c>
      <c r="NIW779" s="409" t="s">
        <v>758</v>
      </c>
      <c r="NIX779" s="409" t="s">
        <v>758</v>
      </c>
      <c r="NIY779" s="409" t="s">
        <v>758</v>
      </c>
      <c r="NIZ779" s="409" t="s">
        <v>758</v>
      </c>
      <c r="NJA779" s="409" t="s">
        <v>758</v>
      </c>
      <c r="NJB779" s="409" t="s">
        <v>758</v>
      </c>
      <c r="NJC779" s="409" t="s">
        <v>758</v>
      </c>
      <c r="NJD779" s="409" t="s">
        <v>758</v>
      </c>
      <c r="NJE779" s="409" t="s">
        <v>758</v>
      </c>
      <c r="NJF779" s="409" t="s">
        <v>758</v>
      </c>
      <c r="NJG779" s="409" t="s">
        <v>758</v>
      </c>
      <c r="NJH779" s="409" t="s">
        <v>758</v>
      </c>
      <c r="NJI779" s="409" t="s">
        <v>758</v>
      </c>
      <c r="NJJ779" s="409" t="s">
        <v>758</v>
      </c>
      <c r="NJK779" s="409" t="s">
        <v>758</v>
      </c>
      <c r="NJL779" s="409" t="s">
        <v>758</v>
      </c>
      <c r="NJM779" s="409" t="s">
        <v>758</v>
      </c>
      <c r="NJN779" s="409" t="s">
        <v>758</v>
      </c>
      <c r="NJO779" s="409" t="s">
        <v>758</v>
      </c>
      <c r="NJP779" s="409" t="s">
        <v>758</v>
      </c>
      <c r="NJQ779" s="409" t="s">
        <v>758</v>
      </c>
      <c r="NJR779" s="409" t="s">
        <v>758</v>
      </c>
      <c r="NJS779" s="409" t="s">
        <v>758</v>
      </c>
      <c r="NJT779" s="409" t="s">
        <v>758</v>
      </c>
      <c r="NJU779" s="409" t="s">
        <v>758</v>
      </c>
      <c r="NJV779" s="409" t="s">
        <v>758</v>
      </c>
      <c r="NJW779" s="409" t="s">
        <v>758</v>
      </c>
      <c r="NJX779" s="409" t="s">
        <v>758</v>
      </c>
      <c r="NJY779" s="409" t="s">
        <v>758</v>
      </c>
      <c r="NJZ779" s="409" t="s">
        <v>758</v>
      </c>
      <c r="NKA779" s="409" t="s">
        <v>758</v>
      </c>
      <c r="NKB779" s="409" t="s">
        <v>758</v>
      </c>
      <c r="NKC779" s="409" t="s">
        <v>758</v>
      </c>
      <c r="NKD779" s="409" t="s">
        <v>758</v>
      </c>
      <c r="NKE779" s="409" t="s">
        <v>758</v>
      </c>
      <c r="NKF779" s="409" t="s">
        <v>758</v>
      </c>
      <c r="NKG779" s="409" t="s">
        <v>758</v>
      </c>
      <c r="NKH779" s="409" t="s">
        <v>758</v>
      </c>
      <c r="NKI779" s="409" t="s">
        <v>758</v>
      </c>
      <c r="NKJ779" s="409" t="s">
        <v>758</v>
      </c>
      <c r="NKK779" s="409" t="s">
        <v>758</v>
      </c>
      <c r="NKL779" s="409" t="s">
        <v>758</v>
      </c>
      <c r="NKM779" s="409" t="s">
        <v>758</v>
      </c>
      <c r="NKN779" s="409" t="s">
        <v>758</v>
      </c>
      <c r="NKO779" s="409" t="s">
        <v>758</v>
      </c>
      <c r="NKP779" s="409" t="s">
        <v>758</v>
      </c>
      <c r="NKQ779" s="409" t="s">
        <v>758</v>
      </c>
      <c r="NKR779" s="409" t="s">
        <v>758</v>
      </c>
      <c r="NKS779" s="409" t="s">
        <v>758</v>
      </c>
      <c r="NKT779" s="409" t="s">
        <v>758</v>
      </c>
      <c r="NKU779" s="409" t="s">
        <v>758</v>
      </c>
      <c r="NKV779" s="409" t="s">
        <v>758</v>
      </c>
      <c r="NKW779" s="409" t="s">
        <v>758</v>
      </c>
      <c r="NKX779" s="409" t="s">
        <v>758</v>
      </c>
      <c r="NKY779" s="409" t="s">
        <v>758</v>
      </c>
      <c r="NKZ779" s="409" t="s">
        <v>758</v>
      </c>
      <c r="NLA779" s="409" t="s">
        <v>758</v>
      </c>
      <c r="NLB779" s="409" t="s">
        <v>758</v>
      </c>
      <c r="NLC779" s="409" t="s">
        <v>758</v>
      </c>
      <c r="NLD779" s="409" t="s">
        <v>758</v>
      </c>
      <c r="NLE779" s="409" t="s">
        <v>758</v>
      </c>
      <c r="NLF779" s="409" t="s">
        <v>758</v>
      </c>
      <c r="NLG779" s="409" t="s">
        <v>758</v>
      </c>
      <c r="NLH779" s="409" t="s">
        <v>758</v>
      </c>
      <c r="NLI779" s="409" t="s">
        <v>758</v>
      </c>
      <c r="NLJ779" s="409" t="s">
        <v>758</v>
      </c>
      <c r="NLK779" s="409" t="s">
        <v>758</v>
      </c>
      <c r="NLL779" s="409" t="s">
        <v>758</v>
      </c>
      <c r="NLM779" s="409" t="s">
        <v>758</v>
      </c>
      <c r="NLN779" s="409" t="s">
        <v>758</v>
      </c>
      <c r="NLO779" s="409" t="s">
        <v>758</v>
      </c>
      <c r="NLP779" s="409" t="s">
        <v>758</v>
      </c>
      <c r="NLQ779" s="409" t="s">
        <v>758</v>
      </c>
      <c r="NLR779" s="409" t="s">
        <v>758</v>
      </c>
      <c r="NLS779" s="409" t="s">
        <v>758</v>
      </c>
      <c r="NLT779" s="409" t="s">
        <v>758</v>
      </c>
      <c r="NLU779" s="409" t="s">
        <v>758</v>
      </c>
      <c r="NLV779" s="409" t="s">
        <v>758</v>
      </c>
      <c r="NLW779" s="409" t="s">
        <v>758</v>
      </c>
      <c r="NLX779" s="409" t="s">
        <v>758</v>
      </c>
      <c r="NLY779" s="409" t="s">
        <v>758</v>
      </c>
      <c r="NLZ779" s="409" t="s">
        <v>758</v>
      </c>
      <c r="NMA779" s="409" t="s">
        <v>758</v>
      </c>
      <c r="NMB779" s="409" t="s">
        <v>758</v>
      </c>
      <c r="NMC779" s="409" t="s">
        <v>758</v>
      </c>
      <c r="NMD779" s="409" t="s">
        <v>758</v>
      </c>
      <c r="NME779" s="409" t="s">
        <v>758</v>
      </c>
      <c r="NMF779" s="409" t="s">
        <v>758</v>
      </c>
      <c r="NMG779" s="409" t="s">
        <v>758</v>
      </c>
      <c r="NMH779" s="409" t="s">
        <v>758</v>
      </c>
      <c r="NMI779" s="409" t="s">
        <v>758</v>
      </c>
      <c r="NMJ779" s="409" t="s">
        <v>758</v>
      </c>
      <c r="NMK779" s="409" t="s">
        <v>758</v>
      </c>
      <c r="NML779" s="409" t="s">
        <v>758</v>
      </c>
      <c r="NMM779" s="409" t="s">
        <v>758</v>
      </c>
      <c r="NMN779" s="409" t="s">
        <v>758</v>
      </c>
      <c r="NMO779" s="409" t="s">
        <v>758</v>
      </c>
      <c r="NMP779" s="409" t="s">
        <v>758</v>
      </c>
      <c r="NMQ779" s="409" t="s">
        <v>758</v>
      </c>
      <c r="NMR779" s="409" t="s">
        <v>758</v>
      </c>
      <c r="NMS779" s="409" t="s">
        <v>758</v>
      </c>
      <c r="NMT779" s="409" t="s">
        <v>758</v>
      </c>
      <c r="NMU779" s="409" t="s">
        <v>758</v>
      </c>
      <c r="NMV779" s="409" t="s">
        <v>758</v>
      </c>
      <c r="NMW779" s="409" t="s">
        <v>758</v>
      </c>
      <c r="NMX779" s="409" t="s">
        <v>758</v>
      </c>
      <c r="NMY779" s="409" t="s">
        <v>758</v>
      </c>
      <c r="NMZ779" s="409" t="s">
        <v>758</v>
      </c>
      <c r="NNA779" s="409" t="s">
        <v>758</v>
      </c>
      <c r="NNB779" s="409" t="s">
        <v>758</v>
      </c>
      <c r="NNC779" s="409" t="s">
        <v>758</v>
      </c>
      <c r="NND779" s="409" t="s">
        <v>758</v>
      </c>
      <c r="NNE779" s="409" t="s">
        <v>758</v>
      </c>
      <c r="NNF779" s="409" t="s">
        <v>758</v>
      </c>
      <c r="NNG779" s="409" t="s">
        <v>758</v>
      </c>
      <c r="NNH779" s="409" t="s">
        <v>758</v>
      </c>
      <c r="NNI779" s="409" t="s">
        <v>758</v>
      </c>
      <c r="NNJ779" s="409" t="s">
        <v>758</v>
      </c>
      <c r="NNK779" s="409" t="s">
        <v>758</v>
      </c>
      <c r="NNL779" s="409" t="s">
        <v>758</v>
      </c>
      <c r="NNM779" s="409" t="s">
        <v>758</v>
      </c>
      <c r="NNN779" s="409" t="s">
        <v>758</v>
      </c>
      <c r="NNO779" s="409" t="s">
        <v>758</v>
      </c>
      <c r="NNP779" s="409" t="s">
        <v>758</v>
      </c>
      <c r="NNQ779" s="409" t="s">
        <v>758</v>
      </c>
      <c r="NNR779" s="409" t="s">
        <v>758</v>
      </c>
      <c r="NNS779" s="409" t="s">
        <v>758</v>
      </c>
      <c r="NNT779" s="409" t="s">
        <v>758</v>
      </c>
      <c r="NNU779" s="409" t="s">
        <v>758</v>
      </c>
      <c r="NNV779" s="409" t="s">
        <v>758</v>
      </c>
      <c r="NNW779" s="409" t="s">
        <v>758</v>
      </c>
      <c r="NNX779" s="409" t="s">
        <v>758</v>
      </c>
      <c r="NNY779" s="409" t="s">
        <v>758</v>
      </c>
      <c r="NNZ779" s="409" t="s">
        <v>758</v>
      </c>
      <c r="NOA779" s="409" t="s">
        <v>758</v>
      </c>
      <c r="NOB779" s="409" t="s">
        <v>758</v>
      </c>
      <c r="NOC779" s="409" t="s">
        <v>758</v>
      </c>
      <c r="NOD779" s="409" t="s">
        <v>758</v>
      </c>
      <c r="NOE779" s="409" t="s">
        <v>758</v>
      </c>
      <c r="NOF779" s="409" t="s">
        <v>758</v>
      </c>
      <c r="NOG779" s="409" t="s">
        <v>758</v>
      </c>
      <c r="NOH779" s="409" t="s">
        <v>758</v>
      </c>
      <c r="NOI779" s="409" t="s">
        <v>758</v>
      </c>
      <c r="NOJ779" s="409" t="s">
        <v>758</v>
      </c>
      <c r="NOK779" s="409" t="s">
        <v>758</v>
      </c>
      <c r="NOL779" s="409" t="s">
        <v>758</v>
      </c>
      <c r="NOM779" s="409" t="s">
        <v>758</v>
      </c>
      <c r="NON779" s="409" t="s">
        <v>758</v>
      </c>
      <c r="NOO779" s="409" t="s">
        <v>758</v>
      </c>
      <c r="NOP779" s="409" t="s">
        <v>758</v>
      </c>
      <c r="NOQ779" s="409" t="s">
        <v>758</v>
      </c>
      <c r="NOR779" s="409" t="s">
        <v>758</v>
      </c>
      <c r="NOS779" s="409" t="s">
        <v>758</v>
      </c>
      <c r="NOT779" s="409" t="s">
        <v>758</v>
      </c>
      <c r="NOU779" s="409" t="s">
        <v>758</v>
      </c>
      <c r="NOV779" s="409" t="s">
        <v>758</v>
      </c>
      <c r="NOW779" s="409" t="s">
        <v>758</v>
      </c>
      <c r="NOX779" s="409" t="s">
        <v>758</v>
      </c>
      <c r="NOY779" s="409" t="s">
        <v>758</v>
      </c>
      <c r="NOZ779" s="409" t="s">
        <v>758</v>
      </c>
      <c r="NPA779" s="409" t="s">
        <v>758</v>
      </c>
      <c r="NPB779" s="409" t="s">
        <v>758</v>
      </c>
      <c r="NPC779" s="409" t="s">
        <v>758</v>
      </c>
      <c r="NPD779" s="409" t="s">
        <v>758</v>
      </c>
      <c r="NPE779" s="409" t="s">
        <v>758</v>
      </c>
      <c r="NPF779" s="409" t="s">
        <v>758</v>
      </c>
      <c r="NPG779" s="409" t="s">
        <v>758</v>
      </c>
      <c r="NPH779" s="409" t="s">
        <v>758</v>
      </c>
      <c r="NPI779" s="409" t="s">
        <v>758</v>
      </c>
      <c r="NPJ779" s="409" t="s">
        <v>758</v>
      </c>
      <c r="NPK779" s="409" t="s">
        <v>758</v>
      </c>
      <c r="NPL779" s="409" t="s">
        <v>758</v>
      </c>
      <c r="NPM779" s="409" t="s">
        <v>758</v>
      </c>
      <c r="NPN779" s="409" t="s">
        <v>758</v>
      </c>
      <c r="NPO779" s="409" t="s">
        <v>758</v>
      </c>
      <c r="NPP779" s="409" t="s">
        <v>758</v>
      </c>
      <c r="NPQ779" s="409" t="s">
        <v>758</v>
      </c>
      <c r="NPR779" s="409" t="s">
        <v>758</v>
      </c>
      <c r="NPS779" s="409" t="s">
        <v>758</v>
      </c>
      <c r="NPT779" s="409" t="s">
        <v>758</v>
      </c>
      <c r="NPU779" s="409" t="s">
        <v>758</v>
      </c>
      <c r="NPV779" s="409" t="s">
        <v>758</v>
      </c>
      <c r="NPW779" s="409" t="s">
        <v>758</v>
      </c>
      <c r="NPX779" s="409" t="s">
        <v>758</v>
      </c>
      <c r="NPY779" s="409" t="s">
        <v>758</v>
      </c>
      <c r="NPZ779" s="409" t="s">
        <v>758</v>
      </c>
      <c r="NQA779" s="409" t="s">
        <v>758</v>
      </c>
      <c r="NQB779" s="409" t="s">
        <v>758</v>
      </c>
      <c r="NQC779" s="409" t="s">
        <v>758</v>
      </c>
      <c r="NQD779" s="409" t="s">
        <v>758</v>
      </c>
      <c r="NQE779" s="409" t="s">
        <v>758</v>
      </c>
      <c r="NQF779" s="409" t="s">
        <v>758</v>
      </c>
      <c r="NQG779" s="409" t="s">
        <v>758</v>
      </c>
      <c r="NQH779" s="409" t="s">
        <v>758</v>
      </c>
      <c r="NQI779" s="409" t="s">
        <v>758</v>
      </c>
      <c r="NQJ779" s="409" t="s">
        <v>758</v>
      </c>
      <c r="NQK779" s="409" t="s">
        <v>758</v>
      </c>
      <c r="NQL779" s="409" t="s">
        <v>758</v>
      </c>
      <c r="NQM779" s="409" t="s">
        <v>758</v>
      </c>
      <c r="NQN779" s="409" t="s">
        <v>758</v>
      </c>
      <c r="NQO779" s="409" t="s">
        <v>758</v>
      </c>
      <c r="NQP779" s="409" t="s">
        <v>758</v>
      </c>
      <c r="NQQ779" s="409" t="s">
        <v>758</v>
      </c>
      <c r="NQR779" s="409" t="s">
        <v>758</v>
      </c>
      <c r="NQS779" s="409" t="s">
        <v>758</v>
      </c>
      <c r="NQT779" s="409" t="s">
        <v>758</v>
      </c>
      <c r="NQU779" s="409" t="s">
        <v>758</v>
      </c>
      <c r="NQV779" s="409" t="s">
        <v>758</v>
      </c>
      <c r="NQW779" s="409" t="s">
        <v>758</v>
      </c>
      <c r="NQX779" s="409" t="s">
        <v>758</v>
      </c>
      <c r="NQY779" s="409" t="s">
        <v>758</v>
      </c>
      <c r="NQZ779" s="409" t="s">
        <v>758</v>
      </c>
      <c r="NRA779" s="409" t="s">
        <v>758</v>
      </c>
      <c r="NRB779" s="409" t="s">
        <v>758</v>
      </c>
      <c r="NRC779" s="409" t="s">
        <v>758</v>
      </c>
      <c r="NRD779" s="409" t="s">
        <v>758</v>
      </c>
      <c r="NRE779" s="409" t="s">
        <v>758</v>
      </c>
      <c r="NRF779" s="409" t="s">
        <v>758</v>
      </c>
      <c r="NRG779" s="409" t="s">
        <v>758</v>
      </c>
      <c r="NRH779" s="409" t="s">
        <v>758</v>
      </c>
      <c r="NRI779" s="409" t="s">
        <v>758</v>
      </c>
      <c r="NRJ779" s="409" t="s">
        <v>758</v>
      </c>
      <c r="NRK779" s="409" t="s">
        <v>758</v>
      </c>
      <c r="NRL779" s="409" t="s">
        <v>758</v>
      </c>
      <c r="NRM779" s="409" t="s">
        <v>758</v>
      </c>
      <c r="NRN779" s="409" t="s">
        <v>758</v>
      </c>
      <c r="NRO779" s="409" t="s">
        <v>758</v>
      </c>
      <c r="NRP779" s="409" t="s">
        <v>758</v>
      </c>
      <c r="NRQ779" s="409" t="s">
        <v>758</v>
      </c>
      <c r="NRR779" s="409" t="s">
        <v>758</v>
      </c>
      <c r="NRS779" s="409" t="s">
        <v>758</v>
      </c>
      <c r="NRT779" s="409" t="s">
        <v>758</v>
      </c>
      <c r="NRU779" s="409" t="s">
        <v>758</v>
      </c>
      <c r="NRV779" s="409" t="s">
        <v>758</v>
      </c>
      <c r="NRW779" s="409" t="s">
        <v>758</v>
      </c>
      <c r="NRX779" s="409" t="s">
        <v>758</v>
      </c>
      <c r="NRY779" s="409" t="s">
        <v>758</v>
      </c>
      <c r="NRZ779" s="409" t="s">
        <v>758</v>
      </c>
      <c r="NSA779" s="409" t="s">
        <v>758</v>
      </c>
      <c r="NSB779" s="409" t="s">
        <v>758</v>
      </c>
      <c r="NSC779" s="409" t="s">
        <v>758</v>
      </c>
      <c r="NSD779" s="409" t="s">
        <v>758</v>
      </c>
      <c r="NSE779" s="409" t="s">
        <v>758</v>
      </c>
      <c r="NSF779" s="409" t="s">
        <v>758</v>
      </c>
      <c r="NSG779" s="409" t="s">
        <v>758</v>
      </c>
      <c r="NSH779" s="409" t="s">
        <v>758</v>
      </c>
      <c r="NSI779" s="409" t="s">
        <v>758</v>
      </c>
      <c r="NSJ779" s="409" t="s">
        <v>758</v>
      </c>
      <c r="NSK779" s="409" t="s">
        <v>758</v>
      </c>
      <c r="NSL779" s="409" t="s">
        <v>758</v>
      </c>
      <c r="NSM779" s="409" t="s">
        <v>758</v>
      </c>
      <c r="NSN779" s="409" t="s">
        <v>758</v>
      </c>
      <c r="NSO779" s="409" t="s">
        <v>758</v>
      </c>
      <c r="NSP779" s="409" t="s">
        <v>758</v>
      </c>
      <c r="NSQ779" s="409" t="s">
        <v>758</v>
      </c>
      <c r="NSR779" s="409" t="s">
        <v>758</v>
      </c>
      <c r="NSS779" s="409" t="s">
        <v>758</v>
      </c>
      <c r="NST779" s="409" t="s">
        <v>758</v>
      </c>
      <c r="NSU779" s="409" t="s">
        <v>758</v>
      </c>
      <c r="NSV779" s="409" t="s">
        <v>758</v>
      </c>
      <c r="NSW779" s="409" t="s">
        <v>758</v>
      </c>
      <c r="NSX779" s="409" t="s">
        <v>758</v>
      </c>
      <c r="NSY779" s="409" t="s">
        <v>758</v>
      </c>
      <c r="NSZ779" s="409" t="s">
        <v>758</v>
      </c>
      <c r="NTA779" s="409" t="s">
        <v>758</v>
      </c>
      <c r="NTB779" s="409" t="s">
        <v>758</v>
      </c>
      <c r="NTC779" s="409" t="s">
        <v>758</v>
      </c>
      <c r="NTD779" s="409" t="s">
        <v>758</v>
      </c>
      <c r="NTE779" s="409" t="s">
        <v>758</v>
      </c>
      <c r="NTF779" s="409" t="s">
        <v>758</v>
      </c>
      <c r="NTG779" s="409" t="s">
        <v>758</v>
      </c>
      <c r="NTH779" s="409" t="s">
        <v>758</v>
      </c>
      <c r="NTI779" s="409" t="s">
        <v>758</v>
      </c>
      <c r="NTJ779" s="409" t="s">
        <v>758</v>
      </c>
      <c r="NTK779" s="409" t="s">
        <v>758</v>
      </c>
      <c r="NTL779" s="409" t="s">
        <v>758</v>
      </c>
      <c r="NTM779" s="409" t="s">
        <v>758</v>
      </c>
      <c r="NTN779" s="409" t="s">
        <v>758</v>
      </c>
      <c r="NTO779" s="409" t="s">
        <v>758</v>
      </c>
      <c r="NTP779" s="409" t="s">
        <v>758</v>
      </c>
      <c r="NTQ779" s="409" t="s">
        <v>758</v>
      </c>
      <c r="NTR779" s="409" t="s">
        <v>758</v>
      </c>
      <c r="NTS779" s="409" t="s">
        <v>758</v>
      </c>
      <c r="NTT779" s="409" t="s">
        <v>758</v>
      </c>
      <c r="NTU779" s="409" t="s">
        <v>758</v>
      </c>
      <c r="NTV779" s="409" t="s">
        <v>758</v>
      </c>
      <c r="NTW779" s="409" t="s">
        <v>758</v>
      </c>
      <c r="NTX779" s="409" t="s">
        <v>758</v>
      </c>
      <c r="NTY779" s="409" t="s">
        <v>758</v>
      </c>
      <c r="NTZ779" s="409" t="s">
        <v>758</v>
      </c>
      <c r="NUA779" s="409" t="s">
        <v>758</v>
      </c>
      <c r="NUB779" s="409" t="s">
        <v>758</v>
      </c>
      <c r="NUC779" s="409" t="s">
        <v>758</v>
      </c>
      <c r="NUD779" s="409" t="s">
        <v>758</v>
      </c>
      <c r="NUE779" s="409" t="s">
        <v>758</v>
      </c>
      <c r="NUF779" s="409" t="s">
        <v>758</v>
      </c>
      <c r="NUG779" s="409" t="s">
        <v>758</v>
      </c>
      <c r="NUH779" s="409" t="s">
        <v>758</v>
      </c>
      <c r="NUI779" s="409" t="s">
        <v>758</v>
      </c>
      <c r="NUJ779" s="409" t="s">
        <v>758</v>
      </c>
      <c r="NUK779" s="409" t="s">
        <v>758</v>
      </c>
      <c r="NUL779" s="409" t="s">
        <v>758</v>
      </c>
      <c r="NUM779" s="409" t="s">
        <v>758</v>
      </c>
      <c r="NUN779" s="409" t="s">
        <v>758</v>
      </c>
      <c r="NUO779" s="409" t="s">
        <v>758</v>
      </c>
      <c r="NUP779" s="409" t="s">
        <v>758</v>
      </c>
      <c r="NUQ779" s="409" t="s">
        <v>758</v>
      </c>
      <c r="NUR779" s="409" t="s">
        <v>758</v>
      </c>
      <c r="NUS779" s="409" t="s">
        <v>758</v>
      </c>
      <c r="NUT779" s="409" t="s">
        <v>758</v>
      </c>
      <c r="NUU779" s="409" t="s">
        <v>758</v>
      </c>
      <c r="NUV779" s="409" t="s">
        <v>758</v>
      </c>
      <c r="NUW779" s="409" t="s">
        <v>758</v>
      </c>
      <c r="NUX779" s="409" t="s">
        <v>758</v>
      </c>
      <c r="NUY779" s="409" t="s">
        <v>758</v>
      </c>
      <c r="NUZ779" s="409" t="s">
        <v>758</v>
      </c>
      <c r="NVA779" s="409" t="s">
        <v>758</v>
      </c>
      <c r="NVB779" s="409" t="s">
        <v>758</v>
      </c>
      <c r="NVC779" s="409" t="s">
        <v>758</v>
      </c>
      <c r="NVD779" s="409" t="s">
        <v>758</v>
      </c>
      <c r="NVE779" s="409" t="s">
        <v>758</v>
      </c>
      <c r="NVF779" s="409" t="s">
        <v>758</v>
      </c>
      <c r="NVG779" s="409" t="s">
        <v>758</v>
      </c>
      <c r="NVH779" s="409" t="s">
        <v>758</v>
      </c>
      <c r="NVI779" s="409" t="s">
        <v>758</v>
      </c>
      <c r="NVJ779" s="409" t="s">
        <v>758</v>
      </c>
      <c r="NVK779" s="409" t="s">
        <v>758</v>
      </c>
      <c r="NVL779" s="409" t="s">
        <v>758</v>
      </c>
      <c r="NVM779" s="409" t="s">
        <v>758</v>
      </c>
      <c r="NVN779" s="409" t="s">
        <v>758</v>
      </c>
      <c r="NVO779" s="409" t="s">
        <v>758</v>
      </c>
      <c r="NVP779" s="409" t="s">
        <v>758</v>
      </c>
      <c r="NVQ779" s="409" t="s">
        <v>758</v>
      </c>
      <c r="NVR779" s="409" t="s">
        <v>758</v>
      </c>
      <c r="NVS779" s="409" t="s">
        <v>758</v>
      </c>
      <c r="NVT779" s="409" t="s">
        <v>758</v>
      </c>
      <c r="NVU779" s="409" t="s">
        <v>758</v>
      </c>
      <c r="NVV779" s="409" t="s">
        <v>758</v>
      </c>
      <c r="NVW779" s="409" t="s">
        <v>758</v>
      </c>
      <c r="NVX779" s="409" t="s">
        <v>758</v>
      </c>
      <c r="NVY779" s="409" t="s">
        <v>758</v>
      </c>
      <c r="NVZ779" s="409" t="s">
        <v>758</v>
      </c>
      <c r="NWA779" s="409" t="s">
        <v>758</v>
      </c>
      <c r="NWB779" s="409" t="s">
        <v>758</v>
      </c>
      <c r="NWC779" s="409" t="s">
        <v>758</v>
      </c>
      <c r="NWD779" s="409" t="s">
        <v>758</v>
      </c>
      <c r="NWE779" s="409" t="s">
        <v>758</v>
      </c>
      <c r="NWF779" s="409" t="s">
        <v>758</v>
      </c>
      <c r="NWG779" s="409" t="s">
        <v>758</v>
      </c>
      <c r="NWH779" s="409" t="s">
        <v>758</v>
      </c>
      <c r="NWI779" s="409" t="s">
        <v>758</v>
      </c>
      <c r="NWJ779" s="409" t="s">
        <v>758</v>
      </c>
      <c r="NWK779" s="409" t="s">
        <v>758</v>
      </c>
      <c r="NWL779" s="409" t="s">
        <v>758</v>
      </c>
      <c r="NWM779" s="409" t="s">
        <v>758</v>
      </c>
      <c r="NWN779" s="409" t="s">
        <v>758</v>
      </c>
      <c r="NWO779" s="409" t="s">
        <v>758</v>
      </c>
      <c r="NWP779" s="409" t="s">
        <v>758</v>
      </c>
      <c r="NWQ779" s="409" t="s">
        <v>758</v>
      </c>
      <c r="NWR779" s="409" t="s">
        <v>758</v>
      </c>
      <c r="NWS779" s="409" t="s">
        <v>758</v>
      </c>
      <c r="NWT779" s="409" t="s">
        <v>758</v>
      </c>
      <c r="NWU779" s="409" t="s">
        <v>758</v>
      </c>
      <c r="NWV779" s="409" t="s">
        <v>758</v>
      </c>
      <c r="NWW779" s="409" t="s">
        <v>758</v>
      </c>
      <c r="NWX779" s="409" t="s">
        <v>758</v>
      </c>
      <c r="NWY779" s="409" t="s">
        <v>758</v>
      </c>
      <c r="NWZ779" s="409" t="s">
        <v>758</v>
      </c>
      <c r="NXA779" s="409" t="s">
        <v>758</v>
      </c>
      <c r="NXB779" s="409" t="s">
        <v>758</v>
      </c>
      <c r="NXC779" s="409" t="s">
        <v>758</v>
      </c>
      <c r="NXD779" s="409" t="s">
        <v>758</v>
      </c>
      <c r="NXE779" s="409" t="s">
        <v>758</v>
      </c>
      <c r="NXF779" s="409" t="s">
        <v>758</v>
      </c>
      <c r="NXG779" s="409" t="s">
        <v>758</v>
      </c>
      <c r="NXH779" s="409" t="s">
        <v>758</v>
      </c>
      <c r="NXI779" s="409" t="s">
        <v>758</v>
      </c>
      <c r="NXJ779" s="409" t="s">
        <v>758</v>
      </c>
      <c r="NXK779" s="409" t="s">
        <v>758</v>
      </c>
      <c r="NXL779" s="409" t="s">
        <v>758</v>
      </c>
      <c r="NXM779" s="409" t="s">
        <v>758</v>
      </c>
      <c r="NXN779" s="409" t="s">
        <v>758</v>
      </c>
      <c r="NXO779" s="409" t="s">
        <v>758</v>
      </c>
      <c r="NXP779" s="409" t="s">
        <v>758</v>
      </c>
      <c r="NXQ779" s="409" t="s">
        <v>758</v>
      </c>
      <c r="NXR779" s="409" t="s">
        <v>758</v>
      </c>
      <c r="NXS779" s="409" t="s">
        <v>758</v>
      </c>
      <c r="NXT779" s="409" t="s">
        <v>758</v>
      </c>
      <c r="NXU779" s="409" t="s">
        <v>758</v>
      </c>
      <c r="NXV779" s="409" t="s">
        <v>758</v>
      </c>
      <c r="NXW779" s="409" t="s">
        <v>758</v>
      </c>
      <c r="NXX779" s="409" t="s">
        <v>758</v>
      </c>
      <c r="NXY779" s="409" t="s">
        <v>758</v>
      </c>
      <c r="NXZ779" s="409" t="s">
        <v>758</v>
      </c>
      <c r="NYA779" s="409" t="s">
        <v>758</v>
      </c>
      <c r="NYB779" s="409" t="s">
        <v>758</v>
      </c>
      <c r="NYC779" s="409" t="s">
        <v>758</v>
      </c>
      <c r="NYD779" s="409" t="s">
        <v>758</v>
      </c>
      <c r="NYE779" s="409" t="s">
        <v>758</v>
      </c>
      <c r="NYF779" s="409" t="s">
        <v>758</v>
      </c>
      <c r="NYG779" s="409" t="s">
        <v>758</v>
      </c>
      <c r="NYH779" s="409" t="s">
        <v>758</v>
      </c>
      <c r="NYI779" s="409" t="s">
        <v>758</v>
      </c>
      <c r="NYJ779" s="409" t="s">
        <v>758</v>
      </c>
      <c r="NYK779" s="409" t="s">
        <v>758</v>
      </c>
      <c r="NYL779" s="409" t="s">
        <v>758</v>
      </c>
      <c r="NYM779" s="409" t="s">
        <v>758</v>
      </c>
      <c r="NYN779" s="409" t="s">
        <v>758</v>
      </c>
      <c r="NYO779" s="409" t="s">
        <v>758</v>
      </c>
      <c r="NYP779" s="409" t="s">
        <v>758</v>
      </c>
      <c r="NYQ779" s="409" t="s">
        <v>758</v>
      </c>
      <c r="NYR779" s="409" t="s">
        <v>758</v>
      </c>
      <c r="NYS779" s="409" t="s">
        <v>758</v>
      </c>
      <c r="NYT779" s="409" t="s">
        <v>758</v>
      </c>
      <c r="NYU779" s="409" t="s">
        <v>758</v>
      </c>
      <c r="NYV779" s="409" t="s">
        <v>758</v>
      </c>
      <c r="NYW779" s="409" t="s">
        <v>758</v>
      </c>
      <c r="NYX779" s="409" t="s">
        <v>758</v>
      </c>
      <c r="NYY779" s="409" t="s">
        <v>758</v>
      </c>
      <c r="NYZ779" s="409" t="s">
        <v>758</v>
      </c>
      <c r="NZA779" s="409" t="s">
        <v>758</v>
      </c>
      <c r="NZB779" s="409" t="s">
        <v>758</v>
      </c>
      <c r="NZC779" s="409" t="s">
        <v>758</v>
      </c>
      <c r="NZD779" s="409" t="s">
        <v>758</v>
      </c>
      <c r="NZE779" s="409" t="s">
        <v>758</v>
      </c>
      <c r="NZF779" s="409" t="s">
        <v>758</v>
      </c>
      <c r="NZG779" s="409" t="s">
        <v>758</v>
      </c>
      <c r="NZH779" s="409" t="s">
        <v>758</v>
      </c>
      <c r="NZI779" s="409" t="s">
        <v>758</v>
      </c>
      <c r="NZJ779" s="409" t="s">
        <v>758</v>
      </c>
      <c r="NZK779" s="409" t="s">
        <v>758</v>
      </c>
      <c r="NZL779" s="409" t="s">
        <v>758</v>
      </c>
      <c r="NZM779" s="409" t="s">
        <v>758</v>
      </c>
      <c r="NZN779" s="409" t="s">
        <v>758</v>
      </c>
      <c r="NZO779" s="409" t="s">
        <v>758</v>
      </c>
      <c r="NZP779" s="409" t="s">
        <v>758</v>
      </c>
      <c r="NZQ779" s="409" t="s">
        <v>758</v>
      </c>
      <c r="NZR779" s="409" t="s">
        <v>758</v>
      </c>
      <c r="NZS779" s="409" t="s">
        <v>758</v>
      </c>
      <c r="NZT779" s="409" t="s">
        <v>758</v>
      </c>
      <c r="NZU779" s="409" t="s">
        <v>758</v>
      </c>
      <c r="NZV779" s="409" t="s">
        <v>758</v>
      </c>
      <c r="NZW779" s="409" t="s">
        <v>758</v>
      </c>
      <c r="NZX779" s="409" t="s">
        <v>758</v>
      </c>
      <c r="NZY779" s="409" t="s">
        <v>758</v>
      </c>
      <c r="NZZ779" s="409" t="s">
        <v>758</v>
      </c>
      <c r="OAA779" s="409" t="s">
        <v>758</v>
      </c>
      <c r="OAB779" s="409" t="s">
        <v>758</v>
      </c>
      <c r="OAC779" s="409" t="s">
        <v>758</v>
      </c>
      <c r="OAD779" s="409" t="s">
        <v>758</v>
      </c>
      <c r="OAE779" s="409" t="s">
        <v>758</v>
      </c>
      <c r="OAF779" s="409" t="s">
        <v>758</v>
      </c>
      <c r="OAG779" s="409" t="s">
        <v>758</v>
      </c>
      <c r="OAH779" s="409" t="s">
        <v>758</v>
      </c>
      <c r="OAI779" s="409" t="s">
        <v>758</v>
      </c>
      <c r="OAJ779" s="409" t="s">
        <v>758</v>
      </c>
      <c r="OAK779" s="409" t="s">
        <v>758</v>
      </c>
      <c r="OAL779" s="409" t="s">
        <v>758</v>
      </c>
      <c r="OAM779" s="409" t="s">
        <v>758</v>
      </c>
      <c r="OAN779" s="409" t="s">
        <v>758</v>
      </c>
      <c r="OAO779" s="409" t="s">
        <v>758</v>
      </c>
      <c r="OAP779" s="409" t="s">
        <v>758</v>
      </c>
      <c r="OAQ779" s="409" t="s">
        <v>758</v>
      </c>
      <c r="OAR779" s="409" t="s">
        <v>758</v>
      </c>
      <c r="OAS779" s="409" t="s">
        <v>758</v>
      </c>
      <c r="OAT779" s="409" t="s">
        <v>758</v>
      </c>
      <c r="OAU779" s="409" t="s">
        <v>758</v>
      </c>
      <c r="OAV779" s="409" t="s">
        <v>758</v>
      </c>
      <c r="OAW779" s="409" t="s">
        <v>758</v>
      </c>
      <c r="OAX779" s="409" t="s">
        <v>758</v>
      </c>
      <c r="OAY779" s="409" t="s">
        <v>758</v>
      </c>
      <c r="OAZ779" s="409" t="s">
        <v>758</v>
      </c>
      <c r="OBA779" s="409" t="s">
        <v>758</v>
      </c>
      <c r="OBB779" s="409" t="s">
        <v>758</v>
      </c>
      <c r="OBC779" s="409" t="s">
        <v>758</v>
      </c>
      <c r="OBD779" s="409" t="s">
        <v>758</v>
      </c>
      <c r="OBE779" s="409" t="s">
        <v>758</v>
      </c>
      <c r="OBF779" s="409" t="s">
        <v>758</v>
      </c>
      <c r="OBG779" s="409" t="s">
        <v>758</v>
      </c>
      <c r="OBH779" s="409" t="s">
        <v>758</v>
      </c>
      <c r="OBI779" s="409" t="s">
        <v>758</v>
      </c>
      <c r="OBJ779" s="409" t="s">
        <v>758</v>
      </c>
      <c r="OBK779" s="409" t="s">
        <v>758</v>
      </c>
      <c r="OBL779" s="409" t="s">
        <v>758</v>
      </c>
      <c r="OBM779" s="409" t="s">
        <v>758</v>
      </c>
      <c r="OBN779" s="409" t="s">
        <v>758</v>
      </c>
      <c r="OBO779" s="409" t="s">
        <v>758</v>
      </c>
      <c r="OBP779" s="409" t="s">
        <v>758</v>
      </c>
      <c r="OBQ779" s="409" t="s">
        <v>758</v>
      </c>
      <c r="OBR779" s="409" t="s">
        <v>758</v>
      </c>
      <c r="OBS779" s="409" t="s">
        <v>758</v>
      </c>
      <c r="OBT779" s="409" t="s">
        <v>758</v>
      </c>
      <c r="OBU779" s="409" t="s">
        <v>758</v>
      </c>
      <c r="OBV779" s="409" t="s">
        <v>758</v>
      </c>
      <c r="OBW779" s="409" t="s">
        <v>758</v>
      </c>
      <c r="OBX779" s="409" t="s">
        <v>758</v>
      </c>
      <c r="OBY779" s="409" t="s">
        <v>758</v>
      </c>
      <c r="OBZ779" s="409" t="s">
        <v>758</v>
      </c>
      <c r="OCA779" s="409" t="s">
        <v>758</v>
      </c>
      <c r="OCB779" s="409" t="s">
        <v>758</v>
      </c>
      <c r="OCC779" s="409" t="s">
        <v>758</v>
      </c>
      <c r="OCD779" s="409" t="s">
        <v>758</v>
      </c>
      <c r="OCE779" s="409" t="s">
        <v>758</v>
      </c>
      <c r="OCF779" s="409" t="s">
        <v>758</v>
      </c>
      <c r="OCG779" s="409" t="s">
        <v>758</v>
      </c>
      <c r="OCH779" s="409" t="s">
        <v>758</v>
      </c>
      <c r="OCI779" s="409" t="s">
        <v>758</v>
      </c>
      <c r="OCJ779" s="409" t="s">
        <v>758</v>
      </c>
      <c r="OCK779" s="409" t="s">
        <v>758</v>
      </c>
      <c r="OCL779" s="409" t="s">
        <v>758</v>
      </c>
      <c r="OCM779" s="409" t="s">
        <v>758</v>
      </c>
      <c r="OCN779" s="409" t="s">
        <v>758</v>
      </c>
      <c r="OCO779" s="409" t="s">
        <v>758</v>
      </c>
      <c r="OCP779" s="409" t="s">
        <v>758</v>
      </c>
      <c r="OCQ779" s="409" t="s">
        <v>758</v>
      </c>
      <c r="OCR779" s="409" t="s">
        <v>758</v>
      </c>
      <c r="OCS779" s="409" t="s">
        <v>758</v>
      </c>
      <c r="OCT779" s="409" t="s">
        <v>758</v>
      </c>
      <c r="OCU779" s="409" t="s">
        <v>758</v>
      </c>
      <c r="OCV779" s="409" t="s">
        <v>758</v>
      </c>
      <c r="OCW779" s="409" t="s">
        <v>758</v>
      </c>
      <c r="OCX779" s="409" t="s">
        <v>758</v>
      </c>
      <c r="OCY779" s="409" t="s">
        <v>758</v>
      </c>
      <c r="OCZ779" s="409" t="s">
        <v>758</v>
      </c>
      <c r="ODA779" s="409" t="s">
        <v>758</v>
      </c>
      <c r="ODB779" s="409" t="s">
        <v>758</v>
      </c>
      <c r="ODC779" s="409" t="s">
        <v>758</v>
      </c>
      <c r="ODD779" s="409" t="s">
        <v>758</v>
      </c>
      <c r="ODE779" s="409" t="s">
        <v>758</v>
      </c>
      <c r="ODF779" s="409" t="s">
        <v>758</v>
      </c>
      <c r="ODG779" s="409" t="s">
        <v>758</v>
      </c>
      <c r="ODH779" s="409" t="s">
        <v>758</v>
      </c>
      <c r="ODI779" s="409" t="s">
        <v>758</v>
      </c>
      <c r="ODJ779" s="409" t="s">
        <v>758</v>
      </c>
      <c r="ODK779" s="409" t="s">
        <v>758</v>
      </c>
      <c r="ODL779" s="409" t="s">
        <v>758</v>
      </c>
      <c r="ODM779" s="409" t="s">
        <v>758</v>
      </c>
      <c r="ODN779" s="409" t="s">
        <v>758</v>
      </c>
      <c r="ODO779" s="409" t="s">
        <v>758</v>
      </c>
      <c r="ODP779" s="409" t="s">
        <v>758</v>
      </c>
      <c r="ODQ779" s="409" t="s">
        <v>758</v>
      </c>
      <c r="ODR779" s="409" t="s">
        <v>758</v>
      </c>
      <c r="ODS779" s="409" t="s">
        <v>758</v>
      </c>
      <c r="ODT779" s="409" t="s">
        <v>758</v>
      </c>
      <c r="ODU779" s="409" t="s">
        <v>758</v>
      </c>
      <c r="ODV779" s="409" t="s">
        <v>758</v>
      </c>
      <c r="ODW779" s="409" t="s">
        <v>758</v>
      </c>
      <c r="ODX779" s="409" t="s">
        <v>758</v>
      </c>
      <c r="ODY779" s="409" t="s">
        <v>758</v>
      </c>
      <c r="ODZ779" s="409" t="s">
        <v>758</v>
      </c>
      <c r="OEA779" s="409" t="s">
        <v>758</v>
      </c>
      <c r="OEB779" s="409" t="s">
        <v>758</v>
      </c>
      <c r="OEC779" s="409" t="s">
        <v>758</v>
      </c>
      <c r="OED779" s="409" t="s">
        <v>758</v>
      </c>
      <c r="OEE779" s="409" t="s">
        <v>758</v>
      </c>
      <c r="OEF779" s="409" t="s">
        <v>758</v>
      </c>
      <c r="OEG779" s="409" t="s">
        <v>758</v>
      </c>
      <c r="OEH779" s="409" t="s">
        <v>758</v>
      </c>
      <c r="OEI779" s="409" t="s">
        <v>758</v>
      </c>
      <c r="OEJ779" s="409" t="s">
        <v>758</v>
      </c>
      <c r="OEK779" s="409" t="s">
        <v>758</v>
      </c>
      <c r="OEL779" s="409" t="s">
        <v>758</v>
      </c>
      <c r="OEM779" s="409" t="s">
        <v>758</v>
      </c>
      <c r="OEN779" s="409" t="s">
        <v>758</v>
      </c>
      <c r="OEO779" s="409" t="s">
        <v>758</v>
      </c>
      <c r="OEP779" s="409" t="s">
        <v>758</v>
      </c>
      <c r="OEQ779" s="409" t="s">
        <v>758</v>
      </c>
      <c r="OER779" s="409" t="s">
        <v>758</v>
      </c>
      <c r="OES779" s="409" t="s">
        <v>758</v>
      </c>
      <c r="OET779" s="409" t="s">
        <v>758</v>
      </c>
      <c r="OEU779" s="409" t="s">
        <v>758</v>
      </c>
      <c r="OEV779" s="409" t="s">
        <v>758</v>
      </c>
      <c r="OEW779" s="409" t="s">
        <v>758</v>
      </c>
      <c r="OEX779" s="409" t="s">
        <v>758</v>
      </c>
      <c r="OEY779" s="409" t="s">
        <v>758</v>
      </c>
      <c r="OEZ779" s="409" t="s">
        <v>758</v>
      </c>
      <c r="OFA779" s="409" t="s">
        <v>758</v>
      </c>
      <c r="OFB779" s="409" t="s">
        <v>758</v>
      </c>
      <c r="OFC779" s="409" t="s">
        <v>758</v>
      </c>
      <c r="OFD779" s="409" t="s">
        <v>758</v>
      </c>
      <c r="OFE779" s="409" t="s">
        <v>758</v>
      </c>
      <c r="OFF779" s="409" t="s">
        <v>758</v>
      </c>
      <c r="OFG779" s="409" t="s">
        <v>758</v>
      </c>
      <c r="OFH779" s="409" t="s">
        <v>758</v>
      </c>
      <c r="OFI779" s="409" t="s">
        <v>758</v>
      </c>
      <c r="OFJ779" s="409" t="s">
        <v>758</v>
      </c>
      <c r="OFK779" s="409" t="s">
        <v>758</v>
      </c>
      <c r="OFL779" s="409" t="s">
        <v>758</v>
      </c>
      <c r="OFM779" s="409" t="s">
        <v>758</v>
      </c>
      <c r="OFN779" s="409" t="s">
        <v>758</v>
      </c>
      <c r="OFO779" s="409" t="s">
        <v>758</v>
      </c>
      <c r="OFP779" s="409" t="s">
        <v>758</v>
      </c>
      <c r="OFQ779" s="409" t="s">
        <v>758</v>
      </c>
      <c r="OFR779" s="409" t="s">
        <v>758</v>
      </c>
      <c r="OFS779" s="409" t="s">
        <v>758</v>
      </c>
      <c r="OFT779" s="409" t="s">
        <v>758</v>
      </c>
      <c r="OFU779" s="409" t="s">
        <v>758</v>
      </c>
      <c r="OFV779" s="409" t="s">
        <v>758</v>
      </c>
      <c r="OFW779" s="409" t="s">
        <v>758</v>
      </c>
      <c r="OFX779" s="409" t="s">
        <v>758</v>
      </c>
      <c r="OFY779" s="409" t="s">
        <v>758</v>
      </c>
      <c r="OFZ779" s="409" t="s">
        <v>758</v>
      </c>
      <c r="OGA779" s="409" t="s">
        <v>758</v>
      </c>
      <c r="OGB779" s="409" t="s">
        <v>758</v>
      </c>
      <c r="OGC779" s="409" t="s">
        <v>758</v>
      </c>
      <c r="OGD779" s="409" t="s">
        <v>758</v>
      </c>
      <c r="OGE779" s="409" t="s">
        <v>758</v>
      </c>
      <c r="OGF779" s="409" t="s">
        <v>758</v>
      </c>
      <c r="OGG779" s="409" t="s">
        <v>758</v>
      </c>
      <c r="OGH779" s="409" t="s">
        <v>758</v>
      </c>
      <c r="OGI779" s="409" t="s">
        <v>758</v>
      </c>
      <c r="OGJ779" s="409" t="s">
        <v>758</v>
      </c>
      <c r="OGK779" s="409" t="s">
        <v>758</v>
      </c>
      <c r="OGL779" s="409" t="s">
        <v>758</v>
      </c>
      <c r="OGM779" s="409" t="s">
        <v>758</v>
      </c>
      <c r="OGN779" s="409" t="s">
        <v>758</v>
      </c>
      <c r="OGO779" s="409" t="s">
        <v>758</v>
      </c>
      <c r="OGP779" s="409" t="s">
        <v>758</v>
      </c>
      <c r="OGQ779" s="409" t="s">
        <v>758</v>
      </c>
      <c r="OGR779" s="409" t="s">
        <v>758</v>
      </c>
      <c r="OGS779" s="409" t="s">
        <v>758</v>
      </c>
      <c r="OGT779" s="409" t="s">
        <v>758</v>
      </c>
      <c r="OGU779" s="409" t="s">
        <v>758</v>
      </c>
      <c r="OGV779" s="409" t="s">
        <v>758</v>
      </c>
      <c r="OGW779" s="409" t="s">
        <v>758</v>
      </c>
      <c r="OGX779" s="409" t="s">
        <v>758</v>
      </c>
      <c r="OGY779" s="409" t="s">
        <v>758</v>
      </c>
      <c r="OGZ779" s="409" t="s">
        <v>758</v>
      </c>
      <c r="OHA779" s="409" t="s">
        <v>758</v>
      </c>
      <c r="OHB779" s="409" t="s">
        <v>758</v>
      </c>
      <c r="OHC779" s="409" t="s">
        <v>758</v>
      </c>
      <c r="OHD779" s="409" t="s">
        <v>758</v>
      </c>
      <c r="OHE779" s="409" t="s">
        <v>758</v>
      </c>
      <c r="OHF779" s="409" t="s">
        <v>758</v>
      </c>
      <c r="OHG779" s="409" t="s">
        <v>758</v>
      </c>
      <c r="OHH779" s="409" t="s">
        <v>758</v>
      </c>
      <c r="OHI779" s="409" t="s">
        <v>758</v>
      </c>
      <c r="OHJ779" s="409" t="s">
        <v>758</v>
      </c>
      <c r="OHK779" s="409" t="s">
        <v>758</v>
      </c>
      <c r="OHL779" s="409" t="s">
        <v>758</v>
      </c>
      <c r="OHM779" s="409" t="s">
        <v>758</v>
      </c>
      <c r="OHN779" s="409" t="s">
        <v>758</v>
      </c>
      <c r="OHO779" s="409" t="s">
        <v>758</v>
      </c>
      <c r="OHP779" s="409" t="s">
        <v>758</v>
      </c>
      <c r="OHQ779" s="409" t="s">
        <v>758</v>
      </c>
      <c r="OHR779" s="409" t="s">
        <v>758</v>
      </c>
      <c r="OHS779" s="409" t="s">
        <v>758</v>
      </c>
      <c r="OHT779" s="409" t="s">
        <v>758</v>
      </c>
      <c r="OHU779" s="409" t="s">
        <v>758</v>
      </c>
      <c r="OHV779" s="409" t="s">
        <v>758</v>
      </c>
      <c r="OHW779" s="409" t="s">
        <v>758</v>
      </c>
      <c r="OHX779" s="409" t="s">
        <v>758</v>
      </c>
      <c r="OHY779" s="409" t="s">
        <v>758</v>
      </c>
      <c r="OHZ779" s="409" t="s">
        <v>758</v>
      </c>
      <c r="OIA779" s="409" t="s">
        <v>758</v>
      </c>
      <c r="OIB779" s="409" t="s">
        <v>758</v>
      </c>
      <c r="OIC779" s="409" t="s">
        <v>758</v>
      </c>
      <c r="OID779" s="409" t="s">
        <v>758</v>
      </c>
      <c r="OIE779" s="409" t="s">
        <v>758</v>
      </c>
      <c r="OIF779" s="409" t="s">
        <v>758</v>
      </c>
      <c r="OIG779" s="409" t="s">
        <v>758</v>
      </c>
      <c r="OIH779" s="409" t="s">
        <v>758</v>
      </c>
      <c r="OII779" s="409" t="s">
        <v>758</v>
      </c>
      <c r="OIJ779" s="409" t="s">
        <v>758</v>
      </c>
      <c r="OIK779" s="409" t="s">
        <v>758</v>
      </c>
      <c r="OIL779" s="409" t="s">
        <v>758</v>
      </c>
      <c r="OIM779" s="409" t="s">
        <v>758</v>
      </c>
      <c r="OIN779" s="409" t="s">
        <v>758</v>
      </c>
      <c r="OIO779" s="409" t="s">
        <v>758</v>
      </c>
      <c r="OIP779" s="409" t="s">
        <v>758</v>
      </c>
      <c r="OIQ779" s="409" t="s">
        <v>758</v>
      </c>
      <c r="OIR779" s="409" t="s">
        <v>758</v>
      </c>
      <c r="OIS779" s="409" t="s">
        <v>758</v>
      </c>
      <c r="OIT779" s="409" t="s">
        <v>758</v>
      </c>
      <c r="OIU779" s="409" t="s">
        <v>758</v>
      </c>
      <c r="OIV779" s="409" t="s">
        <v>758</v>
      </c>
      <c r="OIW779" s="409" t="s">
        <v>758</v>
      </c>
      <c r="OIX779" s="409" t="s">
        <v>758</v>
      </c>
      <c r="OIY779" s="409" t="s">
        <v>758</v>
      </c>
      <c r="OIZ779" s="409" t="s">
        <v>758</v>
      </c>
      <c r="OJA779" s="409" t="s">
        <v>758</v>
      </c>
      <c r="OJB779" s="409" t="s">
        <v>758</v>
      </c>
      <c r="OJC779" s="409" t="s">
        <v>758</v>
      </c>
      <c r="OJD779" s="409" t="s">
        <v>758</v>
      </c>
      <c r="OJE779" s="409" t="s">
        <v>758</v>
      </c>
      <c r="OJF779" s="409" t="s">
        <v>758</v>
      </c>
      <c r="OJG779" s="409" t="s">
        <v>758</v>
      </c>
      <c r="OJH779" s="409" t="s">
        <v>758</v>
      </c>
      <c r="OJI779" s="409" t="s">
        <v>758</v>
      </c>
      <c r="OJJ779" s="409" t="s">
        <v>758</v>
      </c>
      <c r="OJK779" s="409" t="s">
        <v>758</v>
      </c>
      <c r="OJL779" s="409" t="s">
        <v>758</v>
      </c>
      <c r="OJM779" s="409" t="s">
        <v>758</v>
      </c>
      <c r="OJN779" s="409" t="s">
        <v>758</v>
      </c>
      <c r="OJO779" s="409" t="s">
        <v>758</v>
      </c>
      <c r="OJP779" s="409" t="s">
        <v>758</v>
      </c>
      <c r="OJQ779" s="409" t="s">
        <v>758</v>
      </c>
      <c r="OJR779" s="409" t="s">
        <v>758</v>
      </c>
      <c r="OJS779" s="409" t="s">
        <v>758</v>
      </c>
      <c r="OJT779" s="409" t="s">
        <v>758</v>
      </c>
      <c r="OJU779" s="409" t="s">
        <v>758</v>
      </c>
      <c r="OJV779" s="409" t="s">
        <v>758</v>
      </c>
      <c r="OJW779" s="409" t="s">
        <v>758</v>
      </c>
      <c r="OJX779" s="409" t="s">
        <v>758</v>
      </c>
      <c r="OJY779" s="409" t="s">
        <v>758</v>
      </c>
      <c r="OJZ779" s="409" t="s">
        <v>758</v>
      </c>
      <c r="OKA779" s="409" t="s">
        <v>758</v>
      </c>
      <c r="OKB779" s="409" t="s">
        <v>758</v>
      </c>
      <c r="OKC779" s="409" t="s">
        <v>758</v>
      </c>
      <c r="OKD779" s="409" t="s">
        <v>758</v>
      </c>
      <c r="OKE779" s="409" t="s">
        <v>758</v>
      </c>
      <c r="OKF779" s="409" t="s">
        <v>758</v>
      </c>
      <c r="OKG779" s="409" t="s">
        <v>758</v>
      </c>
      <c r="OKH779" s="409" t="s">
        <v>758</v>
      </c>
      <c r="OKI779" s="409" t="s">
        <v>758</v>
      </c>
      <c r="OKJ779" s="409" t="s">
        <v>758</v>
      </c>
      <c r="OKK779" s="409" t="s">
        <v>758</v>
      </c>
      <c r="OKL779" s="409" t="s">
        <v>758</v>
      </c>
      <c r="OKM779" s="409" t="s">
        <v>758</v>
      </c>
      <c r="OKN779" s="409" t="s">
        <v>758</v>
      </c>
      <c r="OKO779" s="409" t="s">
        <v>758</v>
      </c>
      <c r="OKP779" s="409" t="s">
        <v>758</v>
      </c>
      <c r="OKQ779" s="409" t="s">
        <v>758</v>
      </c>
      <c r="OKR779" s="409" t="s">
        <v>758</v>
      </c>
      <c r="OKS779" s="409" t="s">
        <v>758</v>
      </c>
      <c r="OKT779" s="409" t="s">
        <v>758</v>
      </c>
      <c r="OKU779" s="409" t="s">
        <v>758</v>
      </c>
      <c r="OKV779" s="409" t="s">
        <v>758</v>
      </c>
      <c r="OKW779" s="409" t="s">
        <v>758</v>
      </c>
      <c r="OKX779" s="409" t="s">
        <v>758</v>
      </c>
      <c r="OKY779" s="409" t="s">
        <v>758</v>
      </c>
      <c r="OKZ779" s="409" t="s">
        <v>758</v>
      </c>
      <c r="OLA779" s="409" t="s">
        <v>758</v>
      </c>
      <c r="OLB779" s="409" t="s">
        <v>758</v>
      </c>
      <c r="OLC779" s="409" t="s">
        <v>758</v>
      </c>
      <c r="OLD779" s="409" t="s">
        <v>758</v>
      </c>
      <c r="OLE779" s="409" t="s">
        <v>758</v>
      </c>
      <c r="OLF779" s="409" t="s">
        <v>758</v>
      </c>
      <c r="OLG779" s="409" t="s">
        <v>758</v>
      </c>
      <c r="OLH779" s="409" t="s">
        <v>758</v>
      </c>
      <c r="OLI779" s="409" t="s">
        <v>758</v>
      </c>
      <c r="OLJ779" s="409" t="s">
        <v>758</v>
      </c>
      <c r="OLK779" s="409" t="s">
        <v>758</v>
      </c>
      <c r="OLL779" s="409" t="s">
        <v>758</v>
      </c>
      <c r="OLM779" s="409" t="s">
        <v>758</v>
      </c>
      <c r="OLN779" s="409" t="s">
        <v>758</v>
      </c>
      <c r="OLO779" s="409" t="s">
        <v>758</v>
      </c>
      <c r="OLP779" s="409" t="s">
        <v>758</v>
      </c>
      <c r="OLQ779" s="409" t="s">
        <v>758</v>
      </c>
      <c r="OLR779" s="409" t="s">
        <v>758</v>
      </c>
      <c r="OLS779" s="409" t="s">
        <v>758</v>
      </c>
      <c r="OLT779" s="409" t="s">
        <v>758</v>
      </c>
      <c r="OLU779" s="409" t="s">
        <v>758</v>
      </c>
      <c r="OLV779" s="409" t="s">
        <v>758</v>
      </c>
      <c r="OLW779" s="409" t="s">
        <v>758</v>
      </c>
      <c r="OLX779" s="409" t="s">
        <v>758</v>
      </c>
      <c r="OLY779" s="409" t="s">
        <v>758</v>
      </c>
      <c r="OLZ779" s="409" t="s">
        <v>758</v>
      </c>
      <c r="OMA779" s="409" t="s">
        <v>758</v>
      </c>
      <c r="OMB779" s="409" t="s">
        <v>758</v>
      </c>
      <c r="OMC779" s="409" t="s">
        <v>758</v>
      </c>
      <c r="OMD779" s="409" t="s">
        <v>758</v>
      </c>
      <c r="OME779" s="409" t="s">
        <v>758</v>
      </c>
      <c r="OMF779" s="409" t="s">
        <v>758</v>
      </c>
      <c r="OMG779" s="409" t="s">
        <v>758</v>
      </c>
      <c r="OMH779" s="409" t="s">
        <v>758</v>
      </c>
      <c r="OMI779" s="409" t="s">
        <v>758</v>
      </c>
      <c r="OMJ779" s="409" t="s">
        <v>758</v>
      </c>
      <c r="OMK779" s="409" t="s">
        <v>758</v>
      </c>
      <c r="OML779" s="409" t="s">
        <v>758</v>
      </c>
      <c r="OMM779" s="409" t="s">
        <v>758</v>
      </c>
      <c r="OMN779" s="409" t="s">
        <v>758</v>
      </c>
      <c r="OMO779" s="409" t="s">
        <v>758</v>
      </c>
      <c r="OMP779" s="409" t="s">
        <v>758</v>
      </c>
      <c r="OMQ779" s="409" t="s">
        <v>758</v>
      </c>
      <c r="OMR779" s="409" t="s">
        <v>758</v>
      </c>
      <c r="OMS779" s="409" t="s">
        <v>758</v>
      </c>
      <c r="OMT779" s="409" t="s">
        <v>758</v>
      </c>
      <c r="OMU779" s="409" t="s">
        <v>758</v>
      </c>
      <c r="OMV779" s="409" t="s">
        <v>758</v>
      </c>
      <c r="OMW779" s="409" t="s">
        <v>758</v>
      </c>
      <c r="OMX779" s="409" t="s">
        <v>758</v>
      </c>
      <c r="OMY779" s="409" t="s">
        <v>758</v>
      </c>
      <c r="OMZ779" s="409" t="s">
        <v>758</v>
      </c>
      <c r="ONA779" s="409" t="s">
        <v>758</v>
      </c>
      <c r="ONB779" s="409" t="s">
        <v>758</v>
      </c>
      <c r="ONC779" s="409" t="s">
        <v>758</v>
      </c>
      <c r="OND779" s="409" t="s">
        <v>758</v>
      </c>
      <c r="ONE779" s="409" t="s">
        <v>758</v>
      </c>
      <c r="ONF779" s="409" t="s">
        <v>758</v>
      </c>
      <c r="ONG779" s="409" t="s">
        <v>758</v>
      </c>
      <c r="ONH779" s="409" t="s">
        <v>758</v>
      </c>
      <c r="ONI779" s="409" t="s">
        <v>758</v>
      </c>
      <c r="ONJ779" s="409" t="s">
        <v>758</v>
      </c>
      <c r="ONK779" s="409" t="s">
        <v>758</v>
      </c>
      <c r="ONL779" s="409" t="s">
        <v>758</v>
      </c>
      <c r="ONM779" s="409" t="s">
        <v>758</v>
      </c>
      <c r="ONN779" s="409" t="s">
        <v>758</v>
      </c>
      <c r="ONO779" s="409" t="s">
        <v>758</v>
      </c>
      <c r="ONP779" s="409" t="s">
        <v>758</v>
      </c>
      <c r="ONQ779" s="409" t="s">
        <v>758</v>
      </c>
      <c r="ONR779" s="409" t="s">
        <v>758</v>
      </c>
      <c r="ONS779" s="409" t="s">
        <v>758</v>
      </c>
      <c r="ONT779" s="409" t="s">
        <v>758</v>
      </c>
      <c r="ONU779" s="409" t="s">
        <v>758</v>
      </c>
      <c r="ONV779" s="409" t="s">
        <v>758</v>
      </c>
      <c r="ONW779" s="409" t="s">
        <v>758</v>
      </c>
      <c r="ONX779" s="409" t="s">
        <v>758</v>
      </c>
      <c r="ONY779" s="409" t="s">
        <v>758</v>
      </c>
      <c r="ONZ779" s="409" t="s">
        <v>758</v>
      </c>
      <c r="OOA779" s="409" t="s">
        <v>758</v>
      </c>
      <c r="OOB779" s="409" t="s">
        <v>758</v>
      </c>
      <c r="OOC779" s="409" t="s">
        <v>758</v>
      </c>
      <c r="OOD779" s="409" t="s">
        <v>758</v>
      </c>
      <c r="OOE779" s="409" t="s">
        <v>758</v>
      </c>
      <c r="OOF779" s="409" t="s">
        <v>758</v>
      </c>
      <c r="OOG779" s="409" t="s">
        <v>758</v>
      </c>
      <c r="OOH779" s="409" t="s">
        <v>758</v>
      </c>
      <c r="OOI779" s="409" t="s">
        <v>758</v>
      </c>
      <c r="OOJ779" s="409" t="s">
        <v>758</v>
      </c>
      <c r="OOK779" s="409" t="s">
        <v>758</v>
      </c>
      <c r="OOL779" s="409" t="s">
        <v>758</v>
      </c>
      <c r="OOM779" s="409" t="s">
        <v>758</v>
      </c>
      <c r="OON779" s="409" t="s">
        <v>758</v>
      </c>
      <c r="OOO779" s="409" t="s">
        <v>758</v>
      </c>
      <c r="OOP779" s="409" t="s">
        <v>758</v>
      </c>
      <c r="OOQ779" s="409" t="s">
        <v>758</v>
      </c>
      <c r="OOR779" s="409" t="s">
        <v>758</v>
      </c>
      <c r="OOS779" s="409" t="s">
        <v>758</v>
      </c>
      <c r="OOT779" s="409" t="s">
        <v>758</v>
      </c>
      <c r="OOU779" s="409" t="s">
        <v>758</v>
      </c>
      <c r="OOV779" s="409" t="s">
        <v>758</v>
      </c>
      <c r="OOW779" s="409" t="s">
        <v>758</v>
      </c>
      <c r="OOX779" s="409" t="s">
        <v>758</v>
      </c>
      <c r="OOY779" s="409" t="s">
        <v>758</v>
      </c>
      <c r="OOZ779" s="409" t="s">
        <v>758</v>
      </c>
      <c r="OPA779" s="409" t="s">
        <v>758</v>
      </c>
      <c r="OPB779" s="409" t="s">
        <v>758</v>
      </c>
      <c r="OPC779" s="409" t="s">
        <v>758</v>
      </c>
      <c r="OPD779" s="409" t="s">
        <v>758</v>
      </c>
      <c r="OPE779" s="409" t="s">
        <v>758</v>
      </c>
      <c r="OPF779" s="409" t="s">
        <v>758</v>
      </c>
      <c r="OPG779" s="409" t="s">
        <v>758</v>
      </c>
      <c r="OPH779" s="409" t="s">
        <v>758</v>
      </c>
      <c r="OPI779" s="409" t="s">
        <v>758</v>
      </c>
      <c r="OPJ779" s="409" t="s">
        <v>758</v>
      </c>
      <c r="OPK779" s="409" t="s">
        <v>758</v>
      </c>
      <c r="OPL779" s="409" t="s">
        <v>758</v>
      </c>
      <c r="OPM779" s="409" t="s">
        <v>758</v>
      </c>
      <c r="OPN779" s="409" t="s">
        <v>758</v>
      </c>
      <c r="OPO779" s="409" t="s">
        <v>758</v>
      </c>
      <c r="OPP779" s="409" t="s">
        <v>758</v>
      </c>
      <c r="OPQ779" s="409" t="s">
        <v>758</v>
      </c>
      <c r="OPR779" s="409" t="s">
        <v>758</v>
      </c>
      <c r="OPS779" s="409" t="s">
        <v>758</v>
      </c>
      <c r="OPT779" s="409" t="s">
        <v>758</v>
      </c>
      <c r="OPU779" s="409" t="s">
        <v>758</v>
      </c>
      <c r="OPV779" s="409" t="s">
        <v>758</v>
      </c>
      <c r="OPW779" s="409" t="s">
        <v>758</v>
      </c>
      <c r="OPX779" s="409" t="s">
        <v>758</v>
      </c>
      <c r="OPY779" s="409" t="s">
        <v>758</v>
      </c>
      <c r="OPZ779" s="409" t="s">
        <v>758</v>
      </c>
      <c r="OQA779" s="409" t="s">
        <v>758</v>
      </c>
      <c r="OQB779" s="409" t="s">
        <v>758</v>
      </c>
      <c r="OQC779" s="409" t="s">
        <v>758</v>
      </c>
      <c r="OQD779" s="409" t="s">
        <v>758</v>
      </c>
      <c r="OQE779" s="409" t="s">
        <v>758</v>
      </c>
      <c r="OQF779" s="409" t="s">
        <v>758</v>
      </c>
      <c r="OQG779" s="409" t="s">
        <v>758</v>
      </c>
      <c r="OQH779" s="409" t="s">
        <v>758</v>
      </c>
      <c r="OQI779" s="409" t="s">
        <v>758</v>
      </c>
      <c r="OQJ779" s="409" t="s">
        <v>758</v>
      </c>
      <c r="OQK779" s="409" t="s">
        <v>758</v>
      </c>
      <c r="OQL779" s="409" t="s">
        <v>758</v>
      </c>
      <c r="OQM779" s="409" t="s">
        <v>758</v>
      </c>
      <c r="OQN779" s="409" t="s">
        <v>758</v>
      </c>
      <c r="OQO779" s="409" t="s">
        <v>758</v>
      </c>
      <c r="OQP779" s="409" t="s">
        <v>758</v>
      </c>
      <c r="OQQ779" s="409" t="s">
        <v>758</v>
      </c>
      <c r="OQR779" s="409" t="s">
        <v>758</v>
      </c>
      <c r="OQS779" s="409" t="s">
        <v>758</v>
      </c>
      <c r="OQT779" s="409" t="s">
        <v>758</v>
      </c>
      <c r="OQU779" s="409" t="s">
        <v>758</v>
      </c>
      <c r="OQV779" s="409" t="s">
        <v>758</v>
      </c>
      <c r="OQW779" s="409" t="s">
        <v>758</v>
      </c>
      <c r="OQX779" s="409" t="s">
        <v>758</v>
      </c>
      <c r="OQY779" s="409" t="s">
        <v>758</v>
      </c>
      <c r="OQZ779" s="409" t="s">
        <v>758</v>
      </c>
      <c r="ORA779" s="409" t="s">
        <v>758</v>
      </c>
      <c r="ORB779" s="409" t="s">
        <v>758</v>
      </c>
      <c r="ORC779" s="409" t="s">
        <v>758</v>
      </c>
      <c r="ORD779" s="409" t="s">
        <v>758</v>
      </c>
      <c r="ORE779" s="409" t="s">
        <v>758</v>
      </c>
      <c r="ORF779" s="409" t="s">
        <v>758</v>
      </c>
      <c r="ORG779" s="409" t="s">
        <v>758</v>
      </c>
      <c r="ORH779" s="409" t="s">
        <v>758</v>
      </c>
      <c r="ORI779" s="409" t="s">
        <v>758</v>
      </c>
      <c r="ORJ779" s="409" t="s">
        <v>758</v>
      </c>
      <c r="ORK779" s="409" t="s">
        <v>758</v>
      </c>
      <c r="ORL779" s="409" t="s">
        <v>758</v>
      </c>
      <c r="ORM779" s="409" t="s">
        <v>758</v>
      </c>
      <c r="ORN779" s="409" t="s">
        <v>758</v>
      </c>
      <c r="ORO779" s="409" t="s">
        <v>758</v>
      </c>
      <c r="ORP779" s="409" t="s">
        <v>758</v>
      </c>
      <c r="ORQ779" s="409" t="s">
        <v>758</v>
      </c>
      <c r="ORR779" s="409" t="s">
        <v>758</v>
      </c>
      <c r="ORS779" s="409" t="s">
        <v>758</v>
      </c>
      <c r="ORT779" s="409" t="s">
        <v>758</v>
      </c>
      <c r="ORU779" s="409" t="s">
        <v>758</v>
      </c>
      <c r="ORV779" s="409" t="s">
        <v>758</v>
      </c>
      <c r="ORW779" s="409" t="s">
        <v>758</v>
      </c>
      <c r="ORX779" s="409" t="s">
        <v>758</v>
      </c>
      <c r="ORY779" s="409" t="s">
        <v>758</v>
      </c>
      <c r="ORZ779" s="409" t="s">
        <v>758</v>
      </c>
      <c r="OSA779" s="409" t="s">
        <v>758</v>
      </c>
      <c r="OSB779" s="409" t="s">
        <v>758</v>
      </c>
      <c r="OSC779" s="409" t="s">
        <v>758</v>
      </c>
      <c r="OSD779" s="409" t="s">
        <v>758</v>
      </c>
      <c r="OSE779" s="409" t="s">
        <v>758</v>
      </c>
      <c r="OSF779" s="409" t="s">
        <v>758</v>
      </c>
      <c r="OSG779" s="409" t="s">
        <v>758</v>
      </c>
      <c r="OSH779" s="409" t="s">
        <v>758</v>
      </c>
      <c r="OSI779" s="409" t="s">
        <v>758</v>
      </c>
      <c r="OSJ779" s="409" t="s">
        <v>758</v>
      </c>
      <c r="OSK779" s="409" t="s">
        <v>758</v>
      </c>
      <c r="OSL779" s="409" t="s">
        <v>758</v>
      </c>
      <c r="OSM779" s="409" t="s">
        <v>758</v>
      </c>
      <c r="OSN779" s="409" t="s">
        <v>758</v>
      </c>
      <c r="OSO779" s="409" t="s">
        <v>758</v>
      </c>
      <c r="OSP779" s="409" t="s">
        <v>758</v>
      </c>
      <c r="OSQ779" s="409" t="s">
        <v>758</v>
      </c>
      <c r="OSR779" s="409" t="s">
        <v>758</v>
      </c>
      <c r="OSS779" s="409" t="s">
        <v>758</v>
      </c>
      <c r="OST779" s="409" t="s">
        <v>758</v>
      </c>
      <c r="OSU779" s="409" t="s">
        <v>758</v>
      </c>
      <c r="OSV779" s="409" t="s">
        <v>758</v>
      </c>
      <c r="OSW779" s="409" t="s">
        <v>758</v>
      </c>
      <c r="OSX779" s="409" t="s">
        <v>758</v>
      </c>
      <c r="OSY779" s="409" t="s">
        <v>758</v>
      </c>
      <c r="OSZ779" s="409" t="s">
        <v>758</v>
      </c>
      <c r="OTA779" s="409" t="s">
        <v>758</v>
      </c>
      <c r="OTB779" s="409" t="s">
        <v>758</v>
      </c>
      <c r="OTC779" s="409" t="s">
        <v>758</v>
      </c>
      <c r="OTD779" s="409" t="s">
        <v>758</v>
      </c>
      <c r="OTE779" s="409" t="s">
        <v>758</v>
      </c>
      <c r="OTF779" s="409" t="s">
        <v>758</v>
      </c>
      <c r="OTG779" s="409" t="s">
        <v>758</v>
      </c>
      <c r="OTH779" s="409" t="s">
        <v>758</v>
      </c>
      <c r="OTI779" s="409" t="s">
        <v>758</v>
      </c>
      <c r="OTJ779" s="409" t="s">
        <v>758</v>
      </c>
      <c r="OTK779" s="409" t="s">
        <v>758</v>
      </c>
      <c r="OTL779" s="409" t="s">
        <v>758</v>
      </c>
      <c r="OTM779" s="409" t="s">
        <v>758</v>
      </c>
      <c r="OTN779" s="409" t="s">
        <v>758</v>
      </c>
      <c r="OTO779" s="409" t="s">
        <v>758</v>
      </c>
      <c r="OTP779" s="409" t="s">
        <v>758</v>
      </c>
      <c r="OTQ779" s="409" t="s">
        <v>758</v>
      </c>
      <c r="OTR779" s="409" t="s">
        <v>758</v>
      </c>
      <c r="OTS779" s="409" t="s">
        <v>758</v>
      </c>
      <c r="OTT779" s="409" t="s">
        <v>758</v>
      </c>
      <c r="OTU779" s="409" t="s">
        <v>758</v>
      </c>
      <c r="OTV779" s="409" t="s">
        <v>758</v>
      </c>
      <c r="OTW779" s="409" t="s">
        <v>758</v>
      </c>
      <c r="OTX779" s="409" t="s">
        <v>758</v>
      </c>
      <c r="OTY779" s="409" t="s">
        <v>758</v>
      </c>
      <c r="OTZ779" s="409" t="s">
        <v>758</v>
      </c>
      <c r="OUA779" s="409" t="s">
        <v>758</v>
      </c>
      <c r="OUB779" s="409" t="s">
        <v>758</v>
      </c>
      <c r="OUC779" s="409" t="s">
        <v>758</v>
      </c>
      <c r="OUD779" s="409" t="s">
        <v>758</v>
      </c>
      <c r="OUE779" s="409" t="s">
        <v>758</v>
      </c>
      <c r="OUF779" s="409" t="s">
        <v>758</v>
      </c>
      <c r="OUG779" s="409" t="s">
        <v>758</v>
      </c>
      <c r="OUH779" s="409" t="s">
        <v>758</v>
      </c>
      <c r="OUI779" s="409" t="s">
        <v>758</v>
      </c>
      <c r="OUJ779" s="409" t="s">
        <v>758</v>
      </c>
      <c r="OUK779" s="409" t="s">
        <v>758</v>
      </c>
      <c r="OUL779" s="409" t="s">
        <v>758</v>
      </c>
      <c r="OUM779" s="409" t="s">
        <v>758</v>
      </c>
      <c r="OUN779" s="409" t="s">
        <v>758</v>
      </c>
      <c r="OUO779" s="409" t="s">
        <v>758</v>
      </c>
      <c r="OUP779" s="409" t="s">
        <v>758</v>
      </c>
      <c r="OUQ779" s="409" t="s">
        <v>758</v>
      </c>
      <c r="OUR779" s="409" t="s">
        <v>758</v>
      </c>
      <c r="OUS779" s="409" t="s">
        <v>758</v>
      </c>
      <c r="OUT779" s="409" t="s">
        <v>758</v>
      </c>
      <c r="OUU779" s="409" t="s">
        <v>758</v>
      </c>
      <c r="OUV779" s="409" t="s">
        <v>758</v>
      </c>
      <c r="OUW779" s="409" t="s">
        <v>758</v>
      </c>
      <c r="OUX779" s="409" t="s">
        <v>758</v>
      </c>
      <c r="OUY779" s="409" t="s">
        <v>758</v>
      </c>
      <c r="OUZ779" s="409" t="s">
        <v>758</v>
      </c>
      <c r="OVA779" s="409" t="s">
        <v>758</v>
      </c>
      <c r="OVB779" s="409" t="s">
        <v>758</v>
      </c>
      <c r="OVC779" s="409" t="s">
        <v>758</v>
      </c>
      <c r="OVD779" s="409" t="s">
        <v>758</v>
      </c>
      <c r="OVE779" s="409" t="s">
        <v>758</v>
      </c>
      <c r="OVF779" s="409" t="s">
        <v>758</v>
      </c>
      <c r="OVG779" s="409" t="s">
        <v>758</v>
      </c>
      <c r="OVH779" s="409" t="s">
        <v>758</v>
      </c>
      <c r="OVI779" s="409" t="s">
        <v>758</v>
      </c>
      <c r="OVJ779" s="409" t="s">
        <v>758</v>
      </c>
      <c r="OVK779" s="409" t="s">
        <v>758</v>
      </c>
      <c r="OVL779" s="409" t="s">
        <v>758</v>
      </c>
      <c r="OVM779" s="409" t="s">
        <v>758</v>
      </c>
      <c r="OVN779" s="409" t="s">
        <v>758</v>
      </c>
      <c r="OVO779" s="409" t="s">
        <v>758</v>
      </c>
      <c r="OVP779" s="409" t="s">
        <v>758</v>
      </c>
      <c r="OVQ779" s="409" t="s">
        <v>758</v>
      </c>
      <c r="OVR779" s="409" t="s">
        <v>758</v>
      </c>
      <c r="OVS779" s="409" t="s">
        <v>758</v>
      </c>
      <c r="OVT779" s="409" t="s">
        <v>758</v>
      </c>
      <c r="OVU779" s="409" t="s">
        <v>758</v>
      </c>
      <c r="OVV779" s="409" t="s">
        <v>758</v>
      </c>
      <c r="OVW779" s="409" t="s">
        <v>758</v>
      </c>
      <c r="OVX779" s="409" t="s">
        <v>758</v>
      </c>
      <c r="OVY779" s="409" t="s">
        <v>758</v>
      </c>
      <c r="OVZ779" s="409" t="s">
        <v>758</v>
      </c>
      <c r="OWA779" s="409" t="s">
        <v>758</v>
      </c>
      <c r="OWB779" s="409" t="s">
        <v>758</v>
      </c>
      <c r="OWC779" s="409" t="s">
        <v>758</v>
      </c>
      <c r="OWD779" s="409" t="s">
        <v>758</v>
      </c>
      <c r="OWE779" s="409" t="s">
        <v>758</v>
      </c>
      <c r="OWF779" s="409" t="s">
        <v>758</v>
      </c>
      <c r="OWG779" s="409" t="s">
        <v>758</v>
      </c>
      <c r="OWH779" s="409" t="s">
        <v>758</v>
      </c>
      <c r="OWI779" s="409" t="s">
        <v>758</v>
      </c>
      <c r="OWJ779" s="409" t="s">
        <v>758</v>
      </c>
      <c r="OWK779" s="409" t="s">
        <v>758</v>
      </c>
      <c r="OWL779" s="409" t="s">
        <v>758</v>
      </c>
      <c r="OWM779" s="409" t="s">
        <v>758</v>
      </c>
      <c r="OWN779" s="409" t="s">
        <v>758</v>
      </c>
      <c r="OWO779" s="409" t="s">
        <v>758</v>
      </c>
      <c r="OWP779" s="409" t="s">
        <v>758</v>
      </c>
      <c r="OWQ779" s="409" t="s">
        <v>758</v>
      </c>
      <c r="OWR779" s="409" t="s">
        <v>758</v>
      </c>
      <c r="OWS779" s="409" t="s">
        <v>758</v>
      </c>
      <c r="OWT779" s="409" t="s">
        <v>758</v>
      </c>
      <c r="OWU779" s="409" t="s">
        <v>758</v>
      </c>
      <c r="OWV779" s="409" t="s">
        <v>758</v>
      </c>
      <c r="OWW779" s="409" t="s">
        <v>758</v>
      </c>
      <c r="OWX779" s="409" t="s">
        <v>758</v>
      </c>
      <c r="OWY779" s="409" t="s">
        <v>758</v>
      </c>
      <c r="OWZ779" s="409" t="s">
        <v>758</v>
      </c>
      <c r="OXA779" s="409" t="s">
        <v>758</v>
      </c>
      <c r="OXB779" s="409" t="s">
        <v>758</v>
      </c>
      <c r="OXC779" s="409" t="s">
        <v>758</v>
      </c>
      <c r="OXD779" s="409" t="s">
        <v>758</v>
      </c>
      <c r="OXE779" s="409" t="s">
        <v>758</v>
      </c>
      <c r="OXF779" s="409" t="s">
        <v>758</v>
      </c>
      <c r="OXG779" s="409" t="s">
        <v>758</v>
      </c>
      <c r="OXH779" s="409" t="s">
        <v>758</v>
      </c>
      <c r="OXI779" s="409" t="s">
        <v>758</v>
      </c>
      <c r="OXJ779" s="409" t="s">
        <v>758</v>
      </c>
      <c r="OXK779" s="409" t="s">
        <v>758</v>
      </c>
      <c r="OXL779" s="409" t="s">
        <v>758</v>
      </c>
      <c r="OXM779" s="409" t="s">
        <v>758</v>
      </c>
      <c r="OXN779" s="409" t="s">
        <v>758</v>
      </c>
      <c r="OXO779" s="409" t="s">
        <v>758</v>
      </c>
      <c r="OXP779" s="409" t="s">
        <v>758</v>
      </c>
      <c r="OXQ779" s="409" t="s">
        <v>758</v>
      </c>
      <c r="OXR779" s="409" t="s">
        <v>758</v>
      </c>
      <c r="OXS779" s="409" t="s">
        <v>758</v>
      </c>
      <c r="OXT779" s="409" t="s">
        <v>758</v>
      </c>
      <c r="OXU779" s="409" t="s">
        <v>758</v>
      </c>
      <c r="OXV779" s="409" t="s">
        <v>758</v>
      </c>
      <c r="OXW779" s="409" t="s">
        <v>758</v>
      </c>
      <c r="OXX779" s="409" t="s">
        <v>758</v>
      </c>
      <c r="OXY779" s="409" t="s">
        <v>758</v>
      </c>
      <c r="OXZ779" s="409" t="s">
        <v>758</v>
      </c>
      <c r="OYA779" s="409" t="s">
        <v>758</v>
      </c>
      <c r="OYB779" s="409" t="s">
        <v>758</v>
      </c>
      <c r="OYC779" s="409" t="s">
        <v>758</v>
      </c>
      <c r="OYD779" s="409" t="s">
        <v>758</v>
      </c>
      <c r="OYE779" s="409" t="s">
        <v>758</v>
      </c>
      <c r="OYF779" s="409" t="s">
        <v>758</v>
      </c>
      <c r="OYG779" s="409" t="s">
        <v>758</v>
      </c>
      <c r="OYH779" s="409" t="s">
        <v>758</v>
      </c>
      <c r="OYI779" s="409" t="s">
        <v>758</v>
      </c>
      <c r="OYJ779" s="409" t="s">
        <v>758</v>
      </c>
      <c r="OYK779" s="409" t="s">
        <v>758</v>
      </c>
      <c r="OYL779" s="409" t="s">
        <v>758</v>
      </c>
      <c r="OYM779" s="409" t="s">
        <v>758</v>
      </c>
      <c r="OYN779" s="409" t="s">
        <v>758</v>
      </c>
      <c r="OYO779" s="409" t="s">
        <v>758</v>
      </c>
      <c r="OYP779" s="409" t="s">
        <v>758</v>
      </c>
      <c r="OYQ779" s="409" t="s">
        <v>758</v>
      </c>
      <c r="OYR779" s="409" t="s">
        <v>758</v>
      </c>
      <c r="OYS779" s="409" t="s">
        <v>758</v>
      </c>
      <c r="OYT779" s="409" t="s">
        <v>758</v>
      </c>
      <c r="OYU779" s="409" t="s">
        <v>758</v>
      </c>
      <c r="OYV779" s="409" t="s">
        <v>758</v>
      </c>
      <c r="OYW779" s="409" t="s">
        <v>758</v>
      </c>
      <c r="OYX779" s="409" t="s">
        <v>758</v>
      </c>
      <c r="OYY779" s="409" t="s">
        <v>758</v>
      </c>
      <c r="OYZ779" s="409" t="s">
        <v>758</v>
      </c>
      <c r="OZA779" s="409" t="s">
        <v>758</v>
      </c>
      <c r="OZB779" s="409" t="s">
        <v>758</v>
      </c>
      <c r="OZC779" s="409" t="s">
        <v>758</v>
      </c>
      <c r="OZD779" s="409" t="s">
        <v>758</v>
      </c>
      <c r="OZE779" s="409" t="s">
        <v>758</v>
      </c>
      <c r="OZF779" s="409" t="s">
        <v>758</v>
      </c>
      <c r="OZG779" s="409" t="s">
        <v>758</v>
      </c>
      <c r="OZH779" s="409" t="s">
        <v>758</v>
      </c>
      <c r="OZI779" s="409" t="s">
        <v>758</v>
      </c>
      <c r="OZJ779" s="409" t="s">
        <v>758</v>
      </c>
      <c r="OZK779" s="409" t="s">
        <v>758</v>
      </c>
      <c r="OZL779" s="409" t="s">
        <v>758</v>
      </c>
      <c r="OZM779" s="409" t="s">
        <v>758</v>
      </c>
      <c r="OZN779" s="409" t="s">
        <v>758</v>
      </c>
      <c r="OZO779" s="409" t="s">
        <v>758</v>
      </c>
      <c r="OZP779" s="409" t="s">
        <v>758</v>
      </c>
      <c r="OZQ779" s="409" t="s">
        <v>758</v>
      </c>
      <c r="OZR779" s="409" t="s">
        <v>758</v>
      </c>
      <c r="OZS779" s="409" t="s">
        <v>758</v>
      </c>
      <c r="OZT779" s="409" t="s">
        <v>758</v>
      </c>
      <c r="OZU779" s="409" t="s">
        <v>758</v>
      </c>
      <c r="OZV779" s="409" t="s">
        <v>758</v>
      </c>
      <c r="OZW779" s="409" t="s">
        <v>758</v>
      </c>
      <c r="OZX779" s="409" t="s">
        <v>758</v>
      </c>
      <c r="OZY779" s="409" t="s">
        <v>758</v>
      </c>
      <c r="OZZ779" s="409" t="s">
        <v>758</v>
      </c>
      <c r="PAA779" s="409" t="s">
        <v>758</v>
      </c>
      <c r="PAB779" s="409" t="s">
        <v>758</v>
      </c>
      <c r="PAC779" s="409" t="s">
        <v>758</v>
      </c>
      <c r="PAD779" s="409" t="s">
        <v>758</v>
      </c>
      <c r="PAE779" s="409" t="s">
        <v>758</v>
      </c>
      <c r="PAF779" s="409" t="s">
        <v>758</v>
      </c>
      <c r="PAG779" s="409" t="s">
        <v>758</v>
      </c>
      <c r="PAH779" s="409" t="s">
        <v>758</v>
      </c>
      <c r="PAI779" s="409" t="s">
        <v>758</v>
      </c>
      <c r="PAJ779" s="409" t="s">
        <v>758</v>
      </c>
      <c r="PAK779" s="409" t="s">
        <v>758</v>
      </c>
      <c r="PAL779" s="409" t="s">
        <v>758</v>
      </c>
      <c r="PAM779" s="409" t="s">
        <v>758</v>
      </c>
      <c r="PAN779" s="409" t="s">
        <v>758</v>
      </c>
      <c r="PAO779" s="409" t="s">
        <v>758</v>
      </c>
      <c r="PAP779" s="409" t="s">
        <v>758</v>
      </c>
      <c r="PAQ779" s="409" t="s">
        <v>758</v>
      </c>
      <c r="PAR779" s="409" t="s">
        <v>758</v>
      </c>
      <c r="PAS779" s="409" t="s">
        <v>758</v>
      </c>
      <c r="PAT779" s="409" t="s">
        <v>758</v>
      </c>
      <c r="PAU779" s="409" t="s">
        <v>758</v>
      </c>
      <c r="PAV779" s="409" t="s">
        <v>758</v>
      </c>
      <c r="PAW779" s="409" t="s">
        <v>758</v>
      </c>
      <c r="PAX779" s="409" t="s">
        <v>758</v>
      </c>
      <c r="PAY779" s="409" t="s">
        <v>758</v>
      </c>
      <c r="PAZ779" s="409" t="s">
        <v>758</v>
      </c>
      <c r="PBA779" s="409" t="s">
        <v>758</v>
      </c>
      <c r="PBB779" s="409" t="s">
        <v>758</v>
      </c>
      <c r="PBC779" s="409" t="s">
        <v>758</v>
      </c>
      <c r="PBD779" s="409" t="s">
        <v>758</v>
      </c>
      <c r="PBE779" s="409" t="s">
        <v>758</v>
      </c>
      <c r="PBF779" s="409" t="s">
        <v>758</v>
      </c>
      <c r="PBG779" s="409" t="s">
        <v>758</v>
      </c>
      <c r="PBH779" s="409" t="s">
        <v>758</v>
      </c>
      <c r="PBI779" s="409" t="s">
        <v>758</v>
      </c>
      <c r="PBJ779" s="409" t="s">
        <v>758</v>
      </c>
      <c r="PBK779" s="409" t="s">
        <v>758</v>
      </c>
      <c r="PBL779" s="409" t="s">
        <v>758</v>
      </c>
      <c r="PBM779" s="409" t="s">
        <v>758</v>
      </c>
      <c r="PBN779" s="409" t="s">
        <v>758</v>
      </c>
      <c r="PBO779" s="409" t="s">
        <v>758</v>
      </c>
      <c r="PBP779" s="409" t="s">
        <v>758</v>
      </c>
      <c r="PBQ779" s="409" t="s">
        <v>758</v>
      </c>
      <c r="PBR779" s="409" t="s">
        <v>758</v>
      </c>
      <c r="PBS779" s="409" t="s">
        <v>758</v>
      </c>
      <c r="PBT779" s="409" t="s">
        <v>758</v>
      </c>
      <c r="PBU779" s="409" t="s">
        <v>758</v>
      </c>
      <c r="PBV779" s="409" t="s">
        <v>758</v>
      </c>
      <c r="PBW779" s="409" t="s">
        <v>758</v>
      </c>
      <c r="PBX779" s="409" t="s">
        <v>758</v>
      </c>
      <c r="PBY779" s="409" t="s">
        <v>758</v>
      </c>
      <c r="PBZ779" s="409" t="s">
        <v>758</v>
      </c>
      <c r="PCA779" s="409" t="s">
        <v>758</v>
      </c>
      <c r="PCB779" s="409" t="s">
        <v>758</v>
      </c>
      <c r="PCC779" s="409" t="s">
        <v>758</v>
      </c>
      <c r="PCD779" s="409" t="s">
        <v>758</v>
      </c>
      <c r="PCE779" s="409" t="s">
        <v>758</v>
      </c>
      <c r="PCF779" s="409" t="s">
        <v>758</v>
      </c>
      <c r="PCG779" s="409" t="s">
        <v>758</v>
      </c>
      <c r="PCH779" s="409" t="s">
        <v>758</v>
      </c>
      <c r="PCI779" s="409" t="s">
        <v>758</v>
      </c>
      <c r="PCJ779" s="409" t="s">
        <v>758</v>
      </c>
      <c r="PCK779" s="409" t="s">
        <v>758</v>
      </c>
      <c r="PCL779" s="409" t="s">
        <v>758</v>
      </c>
      <c r="PCM779" s="409" t="s">
        <v>758</v>
      </c>
      <c r="PCN779" s="409" t="s">
        <v>758</v>
      </c>
      <c r="PCO779" s="409" t="s">
        <v>758</v>
      </c>
      <c r="PCP779" s="409" t="s">
        <v>758</v>
      </c>
      <c r="PCQ779" s="409" t="s">
        <v>758</v>
      </c>
      <c r="PCR779" s="409" t="s">
        <v>758</v>
      </c>
      <c r="PCS779" s="409" t="s">
        <v>758</v>
      </c>
      <c r="PCT779" s="409" t="s">
        <v>758</v>
      </c>
      <c r="PCU779" s="409" t="s">
        <v>758</v>
      </c>
      <c r="PCV779" s="409" t="s">
        <v>758</v>
      </c>
      <c r="PCW779" s="409" t="s">
        <v>758</v>
      </c>
      <c r="PCX779" s="409" t="s">
        <v>758</v>
      </c>
      <c r="PCY779" s="409" t="s">
        <v>758</v>
      </c>
      <c r="PCZ779" s="409" t="s">
        <v>758</v>
      </c>
      <c r="PDA779" s="409" t="s">
        <v>758</v>
      </c>
      <c r="PDB779" s="409" t="s">
        <v>758</v>
      </c>
      <c r="PDC779" s="409" t="s">
        <v>758</v>
      </c>
      <c r="PDD779" s="409" t="s">
        <v>758</v>
      </c>
      <c r="PDE779" s="409" t="s">
        <v>758</v>
      </c>
      <c r="PDF779" s="409" t="s">
        <v>758</v>
      </c>
      <c r="PDG779" s="409" t="s">
        <v>758</v>
      </c>
      <c r="PDH779" s="409" t="s">
        <v>758</v>
      </c>
      <c r="PDI779" s="409" t="s">
        <v>758</v>
      </c>
      <c r="PDJ779" s="409" t="s">
        <v>758</v>
      </c>
      <c r="PDK779" s="409" t="s">
        <v>758</v>
      </c>
      <c r="PDL779" s="409" t="s">
        <v>758</v>
      </c>
      <c r="PDM779" s="409" t="s">
        <v>758</v>
      </c>
      <c r="PDN779" s="409" t="s">
        <v>758</v>
      </c>
      <c r="PDO779" s="409" t="s">
        <v>758</v>
      </c>
      <c r="PDP779" s="409" t="s">
        <v>758</v>
      </c>
      <c r="PDQ779" s="409" t="s">
        <v>758</v>
      </c>
      <c r="PDR779" s="409" t="s">
        <v>758</v>
      </c>
      <c r="PDS779" s="409" t="s">
        <v>758</v>
      </c>
      <c r="PDT779" s="409" t="s">
        <v>758</v>
      </c>
      <c r="PDU779" s="409" t="s">
        <v>758</v>
      </c>
      <c r="PDV779" s="409" t="s">
        <v>758</v>
      </c>
      <c r="PDW779" s="409" t="s">
        <v>758</v>
      </c>
      <c r="PDX779" s="409" t="s">
        <v>758</v>
      </c>
      <c r="PDY779" s="409" t="s">
        <v>758</v>
      </c>
      <c r="PDZ779" s="409" t="s">
        <v>758</v>
      </c>
      <c r="PEA779" s="409" t="s">
        <v>758</v>
      </c>
      <c r="PEB779" s="409" t="s">
        <v>758</v>
      </c>
      <c r="PEC779" s="409" t="s">
        <v>758</v>
      </c>
      <c r="PED779" s="409" t="s">
        <v>758</v>
      </c>
      <c r="PEE779" s="409" t="s">
        <v>758</v>
      </c>
      <c r="PEF779" s="409" t="s">
        <v>758</v>
      </c>
      <c r="PEG779" s="409" t="s">
        <v>758</v>
      </c>
      <c r="PEH779" s="409" t="s">
        <v>758</v>
      </c>
      <c r="PEI779" s="409" t="s">
        <v>758</v>
      </c>
      <c r="PEJ779" s="409" t="s">
        <v>758</v>
      </c>
      <c r="PEK779" s="409" t="s">
        <v>758</v>
      </c>
      <c r="PEL779" s="409" t="s">
        <v>758</v>
      </c>
      <c r="PEM779" s="409" t="s">
        <v>758</v>
      </c>
      <c r="PEN779" s="409" t="s">
        <v>758</v>
      </c>
      <c r="PEO779" s="409" t="s">
        <v>758</v>
      </c>
      <c r="PEP779" s="409" t="s">
        <v>758</v>
      </c>
      <c r="PEQ779" s="409" t="s">
        <v>758</v>
      </c>
      <c r="PER779" s="409" t="s">
        <v>758</v>
      </c>
      <c r="PES779" s="409" t="s">
        <v>758</v>
      </c>
      <c r="PET779" s="409" t="s">
        <v>758</v>
      </c>
      <c r="PEU779" s="409" t="s">
        <v>758</v>
      </c>
      <c r="PEV779" s="409" t="s">
        <v>758</v>
      </c>
      <c r="PEW779" s="409" t="s">
        <v>758</v>
      </c>
      <c r="PEX779" s="409" t="s">
        <v>758</v>
      </c>
      <c r="PEY779" s="409" t="s">
        <v>758</v>
      </c>
      <c r="PEZ779" s="409" t="s">
        <v>758</v>
      </c>
      <c r="PFA779" s="409" t="s">
        <v>758</v>
      </c>
      <c r="PFB779" s="409" t="s">
        <v>758</v>
      </c>
      <c r="PFC779" s="409" t="s">
        <v>758</v>
      </c>
      <c r="PFD779" s="409" t="s">
        <v>758</v>
      </c>
      <c r="PFE779" s="409" t="s">
        <v>758</v>
      </c>
      <c r="PFF779" s="409" t="s">
        <v>758</v>
      </c>
      <c r="PFG779" s="409" t="s">
        <v>758</v>
      </c>
      <c r="PFH779" s="409" t="s">
        <v>758</v>
      </c>
      <c r="PFI779" s="409" t="s">
        <v>758</v>
      </c>
      <c r="PFJ779" s="409" t="s">
        <v>758</v>
      </c>
      <c r="PFK779" s="409" t="s">
        <v>758</v>
      </c>
      <c r="PFL779" s="409" t="s">
        <v>758</v>
      </c>
      <c r="PFM779" s="409" t="s">
        <v>758</v>
      </c>
      <c r="PFN779" s="409" t="s">
        <v>758</v>
      </c>
      <c r="PFO779" s="409" t="s">
        <v>758</v>
      </c>
      <c r="PFP779" s="409" t="s">
        <v>758</v>
      </c>
      <c r="PFQ779" s="409" t="s">
        <v>758</v>
      </c>
      <c r="PFR779" s="409" t="s">
        <v>758</v>
      </c>
      <c r="PFS779" s="409" t="s">
        <v>758</v>
      </c>
      <c r="PFT779" s="409" t="s">
        <v>758</v>
      </c>
      <c r="PFU779" s="409" t="s">
        <v>758</v>
      </c>
      <c r="PFV779" s="409" t="s">
        <v>758</v>
      </c>
      <c r="PFW779" s="409" t="s">
        <v>758</v>
      </c>
      <c r="PFX779" s="409" t="s">
        <v>758</v>
      </c>
      <c r="PFY779" s="409" t="s">
        <v>758</v>
      </c>
      <c r="PFZ779" s="409" t="s">
        <v>758</v>
      </c>
      <c r="PGA779" s="409" t="s">
        <v>758</v>
      </c>
      <c r="PGB779" s="409" t="s">
        <v>758</v>
      </c>
      <c r="PGC779" s="409" t="s">
        <v>758</v>
      </c>
      <c r="PGD779" s="409" t="s">
        <v>758</v>
      </c>
      <c r="PGE779" s="409" t="s">
        <v>758</v>
      </c>
      <c r="PGF779" s="409" t="s">
        <v>758</v>
      </c>
      <c r="PGG779" s="409" t="s">
        <v>758</v>
      </c>
      <c r="PGH779" s="409" t="s">
        <v>758</v>
      </c>
      <c r="PGI779" s="409" t="s">
        <v>758</v>
      </c>
      <c r="PGJ779" s="409" t="s">
        <v>758</v>
      </c>
      <c r="PGK779" s="409" t="s">
        <v>758</v>
      </c>
      <c r="PGL779" s="409" t="s">
        <v>758</v>
      </c>
      <c r="PGM779" s="409" t="s">
        <v>758</v>
      </c>
      <c r="PGN779" s="409" t="s">
        <v>758</v>
      </c>
      <c r="PGO779" s="409" t="s">
        <v>758</v>
      </c>
      <c r="PGP779" s="409" t="s">
        <v>758</v>
      </c>
      <c r="PGQ779" s="409" t="s">
        <v>758</v>
      </c>
      <c r="PGR779" s="409" t="s">
        <v>758</v>
      </c>
      <c r="PGS779" s="409" t="s">
        <v>758</v>
      </c>
      <c r="PGT779" s="409" t="s">
        <v>758</v>
      </c>
      <c r="PGU779" s="409" t="s">
        <v>758</v>
      </c>
      <c r="PGV779" s="409" t="s">
        <v>758</v>
      </c>
      <c r="PGW779" s="409" t="s">
        <v>758</v>
      </c>
      <c r="PGX779" s="409" t="s">
        <v>758</v>
      </c>
      <c r="PGY779" s="409" t="s">
        <v>758</v>
      </c>
      <c r="PGZ779" s="409" t="s">
        <v>758</v>
      </c>
      <c r="PHA779" s="409" t="s">
        <v>758</v>
      </c>
      <c r="PHB779" s="409" t="s">
        <v>758</v>
      </c>
      <c r="PHC779" s="409" t="s">
        <v>758</v>
      </c>
      <c r="PHD779" s="409" t="s">
        <v>758</v>
      </c>
      <c r="PHE779" s="409" t="s">
        <v>758</v>
      </c>
      <c r="PHF779" s="409" t="s">
        <v>758</v>
      </c>
      <c r="PHG779" s="409" t="s">
        <v>758</v>
      </c>
      <c r="PHH779" s="409" t="s">
        <v>758</v>
      </c>
      <c r="PHI779" s="409" t="s">
        <v>758</v>
      </c>
      <c r="PHJ779" s="409" t="s">
        <v>758</v>
      </c>
      <c r="PHK779" s="409" t="s">
        <v>758</v>
      </c>
      <c r="PHL779" s="409" t="s">
        <v>758</v>
      </c>
      <c r="PHM779" s="409" t="s">
        <v>758</v>
      </c>
      <c r="PHN779" s="409" t="s">
        <v>758</v>
      </c>
      <c r="PHO779" s="409" t="s">
        <v>758</v>
      </c>
      <c r="PHP779" s="409" t="s">
        <v>758</v>
      </c>
      <c r="PHQ779" s="409" t="s">
        <v>758</v>
      </c>
      <c r="PHR779" s="409" t="s">
        <v>758</v>
      </c>
      <c r="PHS779" s="409" t="s">
        <v>758</v>
      </c>
      <c r="PHT779" s="409" t="s">
        <v>758</v>
      </c>
      <c r="PHU779" s="409" t="s">
        <v>758</v>
      </c>
      <c r="PHV779" s="409" t="s">
        <v>758</v>
      </c>
      <c r="PHW779" s="409" t="s">
        <v>758</v>
      </c>
      <c r="PHX779" s="409" t="s">
        <v>758</v>
      </c>
      <c r="PHY779" s="409" t="s">
        <v>758</v>
      </c>
      <c r="PHZ779" s="409" t="s">
        <v>758</v>
      </c>
      <c r="PIA779" s="409" t="s">
        <v>758</v>
      </c>
      <c r="PIB779" s="409" t="s">
        <v>758</v>
      </c>
      <c r="PIC779" s="409" t="s">
        <v>758</v>
      </c>
      <c r="PID779" s="409" t="s">
        <v>758</v>
      </c>
      <c r="PIE779" s="409" t="s">
        <v>758</v>
      </c>
      <c r="PIF779" s="409" t="s">
        <v>758</v>
      </c>
      <c r="PIG779" s="409" t="s">
        <v>758</v>
      </c>
      <c r="PIH779" s="409" t="s">
        <v>758</v>
      </c>
      <c r="PII779" s="409" t="s">
        <v>758</v>
      </c>
      <c r="PIJ779" s="409" t="s">
        <v>758</v>
      </c>
      <c r="PIK779" s="409" t="s">
        <v>758</v>
      </c>
      <c r="PIL779" s="409" t="s">
        <v>758</v>
      </c>
      <c r="PIM779" s="409" t="s">
        <v>758</v>
      </c>
      <c r="PIN779" s="409" t="s">
        <v>758</v>
      </c>
      <c r="PIO779" s="409" t="s">
        <v>758</v>
      </c>
      <c r="PIP779" s="409" t="s">
        <v>758</v>
      </c>
      <c r="PIQ779" s="409" t="s">
        <v>758</v>
      </c>
      <c r="PIR779" s="409" t="s">
        <v>758</v>
      </c>
      <c r="PIS779" s="409" t="s">
        <v>758</v>
      </c>
      <c r="PIT779" s="409" t="s">
        <v>758</v>
      </c>
      <c r="PIU779" s="409" t="s">
        <v>758</v>
      </c>
      <c r="PIV779" s="409" t="s">
        <v>758</v>
      </c>
      <c r="PIW779" s="409" t="s">
        <v>758</v>
      </c>
      <c r="PIX779" s="409" t="s">
        <v>758</v>
      </c>
      <c r="PIY779" s="409" t="s">
        <v>758</v>
      </c>
      <c r="PIZ779" s="409" t="s">
        <v>758</v>
      </c>
      <c r="PJA779" s="409" t="s">
        <v>758</v>
      </c>
      <c r="PJB779" s="409" t="s">
        <v>758</v>
      </c>
      <c r="PJC779" s="409" t="s">
        <v>758</v>
      </c>
      <c r="PJD779" s="409" t="s">
        <v>758</v>
      </c>
      <c r="PJE779" s="409" t="s">
        <v>758</v>
      </c>
      <c r="PJF779" s="409" t="s">
        <v>758</v>
      </c>
      <c r="PJG779" s="409" t="s">
        <v>758</v>
      </c>
      <c r="PJH779" s="409" t="s">
        <v>758</v>
      </c>
      <c r="PJI779" s="409" t="s">
        <v>758</v>
      </c>
      <c r="PJJ779" s="409" t="s">
        <v>758</v>
      </c>
      <c r="PJK779" s="409" t="s">
        <v>758</v>
      </c>
      <c r="PJL779" s="409" t="s">
        <v>758</v>
      </c>
      <c r="PJM779" s="409" t="s">
        <v>758</v>
      </c>
      <c r="PJN779" s="409" t="s">
        <v>758</v>
      </c>
      <c r="PJO779" s="409" t="s">
        <v>758</v>
      </c>
      <c r="PJP779" s="409" t="s">
        <v>758</v>
      </c>
      <c r="PJQ779" s="409" t="s">
        <v>758</v>
      </c>
      <c r="PJR779" s="409" t="s">
        <v>758</v>
      </c>
      <c r="PJS779" s="409" t="s">
        <v>758</v>
      </c>
      <c r="PJT779" s="409" t="s">
        <v>758</v>
      </c>
      <c r="PJU779" s="409" t="s">
        <v>758</v>
      </c>
      <c r="PJV779" s="409" t="s">
        <v>758</v>
      </c>
      <c r="PJW779" s="409" t="s">
        <v>758</v>
      </c>
      <c r="PJX779" s="409" t="s">
        <v>758</v>
      </c>
      <c r="PJY779" s="409" t="s">
        <v>758</v>
      </c>
      <c r="PJZ779" s="409" t="s">
        <v>758</v>
      </c>
      <c r="PKA779" s="409" t="s">
        <v>758</v>
      </c>
      <c r="PKB779" s="409" t="s">
        <v>758</v>
      </c>
      <c r="PKC779" s="409" t="s">
        <v>758</v>
      </c>
      <c r="PKD779" s="409" t="s">
        <v>758</v>
      </c>
      <c r="PKE779" s="409" t="s">
        <v>758</v>
      </c>
      <c r="PKF779" s="409" t="s">
        <v>758</v>
      </c>
      <c r="PKG779" s="409" t="s">
        <v>758</v>
      </c>
      <c r="PKH779" s="409" t="s">
        <v>758</v>
      </c>
      <c r="PKI779" s="409" t="s">
        <v>758</v>
      </c>
      <c r="PKJ779" s="409" t="s">
        <v>758</v>
      </c>
      <c r="PKK779" s="409" t="s">
        <v>758</v>
      </c>
      <c r="PKL779" s="409" t="s">
        <v>758</v>
      </c>
      <c r="PKM779" s="409" t="s">
        <v>758</v>
      </c>
      <c r="PKN779" s="409" t="s">
        <v>758</v>
      </c>
      <c r="PKO779" s="409" t="s">
        <v>758</v>
      </c>
      <c r="PKP779" s="409" t="s">
        <v>758</v>
      </c>
      <c r="PKQ779" s="409" t="s">
        <v>758</v>
      </c>
      <c r="PKR779" s="409" t="s">
        <v>758</v>
      </c>
      <c r="PKS779" s="409" t="s">
        <v>758</v>
      </c>
      <c r="PKT779" s="409" t="s">
        <v>758</v>
      </c>
      <c r="PKU779" s="409" t="s">
        <v>758</v>
      </c>
      <c r="PKV779" s="409" t="s">
        <v>758</v>
      </c>
      <c r="PKW779" s="409" t="s">
        <v>758</v>
      </c>
      <c r="PKX779" s="409" t="s">
        <v>758</v>
      </c>
      <c r="PKY779" s="409" t="s">
        <v>758</v>
      </c>
      <c r="PKZ779" s="409" t="s">
        <v>758</v>
      </c>
      <c r="PLA779" s="409" t="s">
        <v>758</v>
      </c>
      <c r="PLB779" s="409" t="s">
        <v>758</v>
      </c>
      <c r="PLC779" s="409" t="s">
        <v>758</v>
      </c>
      <c r="PLD779" s="409" t="s">
        <v>758</v>
      </c>
      <c r="PLE779" s="409" t="s">
        <v>758</v>
      </c>
      <c r="PLF779" s="409" t="s">
        <v>758</v>
      </c>
      <c r="PLG779" s="409" t="s">
        <v>758</v>
      </c>
      <c r="PLH779" s="409" t="s">
        <v>758</v>
      </c>
      <c r="PLI779" s="409" t="s">
        <v>758</v>
      </c>
      <c r="PLJ779" s="409" t="s">
        <v>758</v>
      </c>
      <c r="PLK779" s="409" t="s">
        <v>758</v>
      </c>
      <c r="PLL779" s="409" t="s">
        <v>758</v>
      </c>
      <c r="PLM779" s="409" t="s">
        <v>758</v>
      </c>
      <c r="PLN779" s="409" t="s">
        <v>758</v>
      </c>
      <c r="PLO779" s="409" t="s">
        <v>758</v>
      </c>
      <c r="PLP779" s="409" t="s">
        <v>758</v>
      </c>
      <c r="PLQ779" s="409" t="s">
        <v>758</v>
      </c>
      <c r="PLR779" s="409" t="s">
        <v>758</v>
      </c>
      <c r="PLS779" s="409" t="s">
        <v>758</v>
      </c>
      <c r="PLT779" s="409" t="s">
        <v>758</v>
      </c>
      <c r="PLU779" s="409" t="s">
        <v>758</v>
      </c>
      <c r="PLV779" s="409" t="s">
        <v>758</v>
      </c>
      <c r="PLW779" s="409" t="s">
        <v>758</v>
      </c>
      <c r="PLX779" s="409" t="s">
        <v>758</v>
      </c>
      <c r="PLY779" s="409" t="s">
        <v>758</v>
      </c>
      <c r="PLZ779" s="409" t="s">
        <v>758</v>
      </c>
      <c r="PMA779" s="409" t="s">
        <v>758</v>
      </c>
      <c r="PMB779" s="409" t="s">
        <v>758</v>
      </c>
      <c r="PMC779" s="409" t="s">
        <v>758</v>
      </c>
      <c r="PMD779" s="409" t="s">
        <v>758</v>
      </c>
      <c r="PME779" s="409" t="s">
        <v>758</v>
      </c>
      <c r="PMF779" s="409" t="s">
        <v>758</v>
      </c>
      <c r="PMG779" s="409" t="s">
        <v>758</v>
      </c>
      <c r="PMH779" s="409" t="s">
        <v>758</v>
      </c>
      <c r="PMI779" s="409" t="s">
        <v>758</v>
      </c>
      <c r="PMJ779" s="409" t="s">
        <v>758</v>
      </c>
      <c r="PMK779" s="409" t="s">
        <v>758</v>
      </c>
      <c r="PML779" s="409" t="s">
        <v>758</v>
      </c>
      <c r="PMM779" s="409" t="s">
        <v>758</v>
      </c>
      <c r="PMN779" s="409" t="s">
        <v>758</v>
      </c>
      <c r="PMO779" s="409" t="s">
        <v>758</v>
      </c>
      <c r="PMP779" s="409" t="s">
        <v>758</v>
      </c>
      <c r="PMQ779" s="409" t="s">
        <v>758</v>
      </c>
      <c r="PMR779" s="409" t="s">
        <v>758</v>
      </c>
      <c r="PMS779" s="409" t="s">
        <v>758</v>
      </c>
      <c r="PMT779" s="409" t="s">
        <v>758</v>
      </c>
      <c r="PMU779" s="409" t="s">
        <v>758</v>
      </c>
      <c r="PMV779" s="409" t="s">
        <v>758</v>
      </c>
      <c r="PMW779" s="409" t="s">
        <v>758</v>
      </c>
      <c r="PMX779" s="409" t="s">
        <v>758</v>
      </c>
      <c r="PMY779" s="409" t="s">
        <v>758</v>
      </c>
      <c r="PMZ779" s="409" t="s">
        <v>758</v>
      </c>
      <c r="PNA779" s="409" t="s">
        <v>758</v>
      </c>
      <c r="PNB779" s="409" t="s">
        <v>758</v>
      </c>
      <c r="PNC779" s="409" t="s">
        <v>758</v>
      </c>
      <c r="PND779" s="409" t="s">
        <v>758</v>
      </c>
      <c r="PNE779" s="409" t="s">
        <v>758</v>
      </c>
      <c r="PNF779" s="409" t="s">
        <v>758</v>
      </c>
      <c r="PNG779" s="409" t="s">
        <v>758</v>
      </c>
      <c r="PNH779" s="409" t="s">
        <v>758</v>
      </c>
      <c r="PNI779" s="409" t="s">
        <v>758</v>
      </c>
      <c r="PNJ779" s="409" t="s">
        <v>758</v>
      </c>
      <c r="PNK779" s="409" t="s">
        <v>758</v>
      </c>
      <c r="PNL779" s="409" t="s">
        <v>758</v>
      </c>
      <c r="PNM779" s="409" t="s">
        <v>758</v>
      </c>
      <c r="PNN779" s="409" t="s">
        <v>758</v>
      </c>
      <c r="PNO779" s="409" t="s">
        <v>758</v>
      </c>
      <c r="PNP779" s="409" t="s">
        <v>758</v>
      </c>
      <c r="PNQ779" s="409" t="s">
        <v>758</v>
      </c>
      <c r="PNR779" s="409" t="s">
        <v>758</v>
      </c>
      <c r="PNS779" s="409" t="s">
        <v>758</v>
      </c>
      <c r="PNT779" s="409" t="s">
        <v>758</v>
      </c>
      <c r="PNU779" s="409" t="s">
        <v>758</v>
      </c>
      <c r="PNV779" s="409" t="s">
        <v>758</v>
      </c>
      <c r="PNW779" s="409" t="s">
        <v>758</v>
      </c>
      <c r="PNX779" s="409" t="s">
        <v>758</v>
      </c>
      <c r="PNY779" s="409" t="s">
        <v>758</v>
      </c>
      <c r="PNZ779" s="409" t="s">
        <v>758</v>
      </c>
      <c r="POA779" s="409" t="s">
        <v>758</v>
      </c>
      <c r="POB779" s="409" t="s">
        <v>758</v>
      </c>
      <c r="POC779" s="409" t="s">
        <v>758</v>
      </c>
      <c r="POD779" s="409" t="s">
        <v>758</v>
      </c>
      <c r="POE779" s="409" t="s">
        <v>758</v>
      </c>
      <c r="POF779" s="409" t="s">
        <v>758</v>
      </c>
      <c r="POG779" s="409" t="s">
        <v>758</v>
      </c>
      <c r="POH779" s="409" t="s">
        <v>758</v>
      </c>
      <c r="POI779" s="409" t="s">
        <v>758</v>
      </c>
      <c r="POJ779" s="409" t="s">
        <v>758</v>
      </c>
      <c r="POK779" s="409" t="s">
        <v>758</v>
      </c>
      <c r="POL779" s="409" t="s">
        <v>758</v>
      </c>
      <c r="POM779" s="409" t="s">
        <v>758</v>
      </c>
      <c r="PON779" s="409" t="s">
        <v>758</v>
      </c>
      <c r="POO779" s="409" t="s">
        <v>758</v>
      </c>
      <c r="POP779" s="409" t="s">
        <v>758</v>
      </c>
      <c r="POQ779" s="409" t="s">
        <v>758</v>
      </c>
      <c r="POR779" s="409" t="s">
        <v>758</v>
      </c>
      <c r="POS779" s="409" t="s">
        <v>758</v>
      </c>
      <c r="POT779" s="409" t="s">
        <v>758</v>
      </c>
      <c r="POU779" s="409" t="s">
        <v>758</v>
      </c>
      <c r="POV779" s="409" t="s">
        <v>758</v>
      </c>
      <c r="POW779" s="409" t="s">
        <v>758</v>
      </c>
      <c r="POX779" s="409" t="s">
        <v>758</v>
      </c>
      <c r="POY779" s="409" t="s">
        <v>758</v>
      </c>
      <c r="POZ779" s="409" t="s">
        <v>758</v>
      </c>
      <c r="PPA779" s="409" t="s">
        <v>758</v>
      </c>
      <c r="PPB779" s="409" t="s">
        <v>758</v>
      </c>
      <c r="PPC779" s="409" t="s">
        <v>758</v>
      </c>
      <c r="PPD779" s="409" t="s">
        <v>758</v>
      </c>
      <c r="PPE779" s="409" t="s">
        <v>758</v>
      </c>
      <c r="PPF779" s="409" t="s">
        <v>758</v>
      </c>
      <c r="PPG779" s="409" t="s">
        <v>758</v>
      </c>
      <c r="PPH779" s="409" t="s">
        <v>758</v>
      </c>
      <c r="PPI779" s="409" t="s">
        <v>758</v>
      </c>
      <c r="PPJ779" s="409" t="s">
        <v>758</v>
      </c>
      <c r="PPK779" s="409" t="s">
        <v>758</v>
      </c>
      <c r="PPL779" s="409" t="s">
        <v>758</v>
      </c>
      <c r="PPM779" s="409" t="s">
        <v>758</v>
      </c>
      <c r="PPN779" s="409" t="s">
        <v>758</v>
      </c>
      <c r="PPO779" s="409" t="s">
        <v>758</v>
      </c>
      <c r="PPP779" s="409" t="s">
        <v>758</v>
      </c>
      <c r="PPQ779" s="409" t="s">
        <v>758</v>
      </c>
      <c r="PPR779" s="409" t="s">
        <v>758</v>
      </c>
      <c r="PPS779" s="409" t="s">
        <v>758</v>
      </c>
      <c r="PPT779" s="409" t="s">
        <v>758</v>
      </c>
      <c r="PPU779" s="409" t="s">
        <v>758</v>
      </c>
      <c r="PPV779" s="409" t="s">
        <v>758</v>
      </c>
      <c r="PPW779" s="409" t="s">
        <v>758</v>
      </c>
      <c r="PPX779" s="409" t="s">
        <v>758</v>
      </c>
      <c r="PPY779" s="409" t="s">
        <v>758</v>
      </c>
      <c r="PPZ779" s="409" t="s">
        <v>758</v>
      </c>
      <c r="PQA779" s="409" t="s">
        <v>758</v>
      </c>
      <c r="PQB779" s="409" t="s">
        <v>758</v>
      </c>
      <c r="PQC779" s="409" t="s">
        <v>758</v>
      </c>
      <c r="PQD779" s="409" t="s">
        <v>758</v>
      </c>
      <c r="PQE779" s="409" t="s">
        <v>758</v>
      </c>
      <c r="PQF779" s="409" t="s">
        <v>758</v>
      </c>
      <c r="PQG779" s="409" t="s">
        <v>758</v>
      </c>
      <c r="PQH779" s="409" t="s">
        <v>758</v>
      </c>
      <c r="PQI779" s="409" t="s">
        <v>758</v>
      </c>
      <c r="PQJ779" s="409" t="s">
        <v>758</v>
      </c>
      <c r="PQK779" s="409" t="s">
        <v>758</v>
      </c>
      <c r="PQL779" s="409" t="s">
        <v>758</v>
      </c>
      <c r="PQM779" s="409" t="s">
        <v>758</v>
      </c>
      <c r="PQN779" s="409" t="s">
        <v>758</v>
      </c>
      <c r="PQO779" s="409" t="s">
        <v>758</v>
      </c>
      <c r="PQP779" s="409" t="s">
        <v>758</v>
      </c>
      <c r="PQQ779" s="409" t="s">
        <v>758</v>
      </c>
      <c r="PQR779" s="409" t="s">
        <v>758</v>
      </c>
      <c r="PQS779" s="409" t="s">
        <v>758</v>
      </c>
      <c r="PQT779" s="409" t="s">
        <v>758</v>
      </c>
      <c r="PQU779" s="409" t="s">
        <v>758</v>
      </c>
      <c r="PQV779" s="409" t="s">
        <v>758</v>
      </c>
      <c r="PQW779" s="409" t="s">
        <v>758</v>
      </c>
      <c r="PQX779" s="409" t="s">
        <v>758</v>
      </c>
      <c r="PQY779" s="409" t="s">
        <v>758</v>
      </c>
      <c r="PQZ779" s="409" t="s">
        <v>758</v>
      </c>
      <c r="PRA779" s="409" t="s">
        <v>758</v>
      </c>
      <c r="PRB779" s="409" t="s">
        <v>758</v>
      </c>
      <c r="PRC779" s="409" t="s">
        <v>758</v>
      </c>
      <c r="PRD779" s="409" t="s">
        <v>758</v>
      </c>
      <c r="PRE779" s="409" t="s">
        <v>758</v>
      </c>
      <c r="PRF779" s="409" t="s">
        <v>758</v>
      </c>
      <c r="PRG779" s="409" t="s">
        <v>758</v>
      </c>
      <c r="PRH779" s="409" t="s">
        <v>758</v>
      </c>
      <c r="PRI779" s="409" t="s">
        <v>758</v>
      </c>
      <c r="PRJ779" s="409" t="s">
        <v>758</v>
      </c>
      <c r="PRK779" s="409" t="s">
        <v>758</v>
      </c>
      <c r="PRL779" s="409" t="s">
        <v>758</v>
      </c>
      <c r="PRM779" s="409" t="s">
        <v>758</v>
      </c>
      <c r="PRN779" s="409" t="s">
        <v>758</v>
      </c>
      <c r="PRO779" s="409" t="s">
        <v>758</v>
      </c>
      <c r="PRP779" s="409" t="s">
        <v>758</v>
      </c>
      <c r="PRQ779" s="409" t="s">
        <v>758</v>
      </c>
      <c r="PRR779" s="409" t="s">
        <v>758</v>
      </c>
      <c r="PRS779" s="409" t="s">
        <v>758</v>
      </c>
      <c r="PRT779" s="409" t="s">
        <v>758</v>
      </c>
      <c r="PRU779" s="409" t="s">
        <v>758</v>
      </c>
      <c r="PRV779" s="409" t="s">
        <v>758</v>
      </c>
      <c r="PRW779" s="409" t="s">
        <v>758</v>
      </c>
      <c r="PRX779" s="409" t="s">
        <v>758</v>
      </c>
      <c r="PRY779" s="409" t="s">
        <v>758</v>
      </c>
      <c r="PRZ779" s="409" t="s">
        <v>758</v>
      </c>
      <c r="PSA779" s="409" t="s">
        <v>758</v>
      </c>
      <c r="PSB779" s="409" t="s">
        <v>758</v>
      </c>
      <c r="PSC779" s="409" t="s">
        <v>758</v>
      </c>
      <c r="PSD779" s="409" t="s">
        <v>758</v>
      </c>
      <c r="PSE779" s="409" t="s">
        <v>758</v>
      </c>
      <c r="PSF779" s="409" t="s">
        <v>758</v>
      </c>
      <c r="PSG779" s="409" t="s">
        <v>758</v>
      </c>
      <c r="PSH779" s="409" t="s">
        <v>758</v>
      </c>
      <c r="PSI779" s="409" t="s">
        <v>758</v>
      </c>
      <c r="PSJ779" s="409" t="s">
        <v>758</v>
      </c>
      <c r="PSK779" s="409" t="s">
        <v>758</v>
      </c>
      <c r="PSL779" s="409" t="s">
        <v>758</v>
      </c>
      <c r="PSM779" s="409" t="s">
        <v>758</v>
      </c>
      <c r="PSN779" s="409" t="s">
        <v>758</v>
      </c>
      <c r="PSO779" s="409" t="s">
        <v>758</v>
      </c>
      <c r="PSP779" s="409" t="s">
        <v>758</v>
      </c>
      <c r="PSQ779" s="409" t="s">
        <v>758</v>
      </c>
      <c r="PSR779" s="409" t="s">
        <v>758</v>
      </c>
      <c r="PSS779" s="409" t="s">
        <v>758</v>
      </c>
      <c r="PST779" s="409" t="s">
        <v>758</v>
      </c>
      <c r="PSU779" s="409" t="s">
        <v>758</v>
      </c>
      <c r="PSV779" s="409" t="s">
        <v>758</v>
      </c>
      <c r="PSW779" s="409" t="s">
        <v>758</v>
      </c>
      <c r="PSX779" s="409" t="s">
        <v>758</v>
      </c>
      <c r="PSY779" s="409" t="s">
        <v>758</v>
      </c>
      <c r="PSZ779" s="409" t="s">
        <v>758</v>
      </c>
      <c r="PTA779" s="409" t="s">
        <v>758</v>
      </c>
      <c r="PTB779" s="409" t="s">
        <v>758</v>
      </c>
      <c r="PTC779" s="409" t="s">
        <v>758</v>
      </c>
      <c r="PTD779" s="409" t="s">
        <v>758</v>
      </c>
      <c r="PTE779" s="409" t="s">
        <v>758</v>
      </c>
      <c r="PTF779" s="409" t="s">
        <v>758</v>
      </c>
      <c r="PTG779" s="409" t="s">
        <v>758</v>
      </c>
      <c r="PTH779" s="409" t="s">
        <v>758</v>
      </c>
      <c r="PTI779" s="409" t="s">
        <v>758</v>
      </c>
      <c r="PTJ779" s="409" t="s">
        <v>758</v>
      </c>
      <c r="PTK779" s="409" t="s">
        <v>758</v>
      </c>
      <c r="PTL779" s="409" t="s">
        <v>758</v>
      </c>
      <c r="PTM779" s="409" t="s">
        <v>758</v>
      </c>
      <c r="PTN779" s="409" t="s">
        <v>758</v>
      </c>
      <c r="PTO779" s="409" t="s">
        <v>758</v>
      </c>
      <c r="PTP779" s="409" t="s">
        <v>758</v>
      </c>
      <c r="PTQ779" s="409" t="s">
        <v>758</v>
      </c>
      <c r="PTR779" s="409" t="s">
        <v>758</v>
      </c>
      <c r="PTS779" s="409" t="s">
        <v>758</v>
      </c>
      <c r="PTT779" s="409" t="s">
        <v>758</v>
      </c>
      <c r="PTU779" s="409" t="s">
        <v>758</v>
      </c>
      <c r="PTV779" s="409" t="s">
        <v>758</v>
      </c>
      <c r="PTW779" s="409" t="s">
        <v>758</v>
      </c>
      <c r="PTX779" s="409" t="s">
        <v>758</v>
      </c>
      <c r="PTY779" s="409" t="s">
        <v>758</v>
      </c>
      <c r="PTZ779" s="409" t="s">
        <v>758</v>
      </c>
      <c r="PUA779" s="409" t="s">
        <v>758</v>
      </c>
      <c r="PUB779" s="409" t="s">
        <v>758</v>
      </c>
      <c r="PUC779" s="409" t="s">
        <v>758</v>
      </c>
      <c r="PUD779" s="409" t="s">
        <v>758</v>
      </c>
      <c r="PUE779" s="409" t="s">
        <v>758</v>
      </c>
      <c r="PUF779" s="409" t="s">
        <v>758</v>
      </c>
      <c r="PUG779" s="409" t="s">
        <v>758</v>
      </c>
      <c r="PUH779" s="409" t="s">
        <v>758</v>
      </c>
      <c r="PUI779" s="409" t="s">
        <v>758</v>
      </c>
      <c r="PUJ779" s="409" t="s">
        <v>758</v>
      </c>
      <c r="PUK779" s="409" t="s">
        <v>758</v>
      </c>
      <c r="PUL779" s="409" t="s">
        <v>758</v>
      </c>
      <c r="PUM779" s="409" t="s">
        <v>758</v>
      </c>
      <c r="PUN779" s="409" t="s">
        <v>758</v>
      </c>
      <c r="PUO779" s="409" t="s">
        <v>758</v>
      </c>
      <c r="PUP779" s="409" t="s">
        <v>758</v>
      </c>
      <c r="PUQ779" s="409" t="s">
        <v>758</v>
      </c>
      <c r="PUR779" s="409" t="s">
        <v>758</v>
      </c>
      <c r="PUS779" s="409" t="s">
        <v>758</v>
      </c>
      <c r="PUT779" s="409" t="s">
        <v>758</v>
      </c>
      <c r="PUU779" s="409" t="s">
        <v>758</v>
      </c>
      <c r="PUV779" s="409" t="s">
        <v>758</v>
      </c>
      <c r="PUW779" s="409" t="s">
        <v>758</v>
      </c>
      <c r="PUX779" s="409" t="s">
        <v>758</v>
      </c>
      <c r="PUY779" s="409" t="s">
        <v>758</v>
      </c>
      <c r="PUZ779" s="409" t="s">
        <v>758</v>
      </c>
      <c r="PVA779" s="409" t="s">
        <v>758</v>
      </c>
      <c r="PVB779" s="409" t="s">
        <v>758</v>
      </c>
      <c r="PVC779" s="409" t="s">
        <v>758</v>
      </c>
      <c r="PVD779" s="409" t="s">
        <v>758</v>
      </c>
      <c r="PVE779" s="409" t="s">
        <v>758</v>
      </c>
      <c r="PVF779" s="409" t="s">
        <v>758</v>
      </c>
      <c r="PVG779" s="409" t="s">
        <v>758</v>
      </c>
      <c r="PVH779" s="409" t="s">
        <v>758</v>
      </c>
      <c r="PVI779" s="409" t="s">
        <v>758</v>
      </c>
      <c r="PVJ779" s="409" t="s">
        <v>758</v>
      </c>
      <c r="PVK779" s="409" t="s">
        <v>758</v>
      </c>
      <c r="PVL779" s="409" t="s">
        <v>758</v>
      </c>
      <c r="PVM779" s="409" t="s">
        <v>758</v>
      </c>
      <c r="PVN779" s="409" t="s">
        <v>758</v>
      </c>
      <c r="PVO779" s="409" t="s">
        <v>758</v>
      </c>
      <c r="PVP779" s="409" t="s">
        <v>758</v>
      </c>
      <c r="PVQ779" s="409" t="s">
        <v>758</v>
      </c>
      <c r="PVR779" s="409" t="s">
        <v>758</v>
      </c>
      <c r="PVS779" s="409" t="s">
        <v>758</v>
      </c>
      <c r="PVT779" s="409" t="s">
        <v>758</v>
      </c>
      <c r="PVU779" s="409" t="s">
        <v>758</v>
      </c>
      <c r="PVV779" s="409" t="s">
        <v>758</v>
      </c>
      <c r="PVW779" s="409" t="s">
        <v>758</v>
      </c>
      <c r="PVX779" s="409" t="s">
        <v>758</v>
      </c>
      <c r="PVY779" s="409" t="s">
        <v>758</v>
      </c>
      <c r="PVZ779" s="409" t="s">
        <v>758</v>
      </c>
      <c r="PWA779" s="409" t="s">
        <v>758</v>
      </c>
      <c r="PWB779" s="409" t="s">
        <v>758</v>
      </c>
      <c r="PWC779" s="409" t="s">
        <v>758</v>
      </c>
      <c r="PWD779" s="409" t="s">
        <v>758</v>
      </c>
      <c r="PWE779" s="409" t="s">
        <v>758</v>
      </c>
      <c r="PWF779" s="409" t="s">
        <v>758</v>
      </c>
      <c r="PWG779" s="409" t="s">
        <v>758</v>
      </c>
      <c r="PWH779" s="409" t="s">
        <v>758</v>
      </c>
      <c r="PWI779" s="409" t="s">
        <v>758</v>
      </c>
      <c r="PWJ779" s="409" t="s">
        <v>758</v>
      </c>
      <c r="PWK779" s="409" t="s">
        <v>758</v>
      </c>
      <c r="PWL779" s="409" t="s">
        <v>758</v>
      </c>
      <c r="PWM779" s="409" t="s">
        <v>758</v>
      </c>
      <c r="PWN779" s="409" t="s">
        <v>758</v>
      </c>
      <c r="PWO779" s="409" t="s">
        <v>758</v>
      </c>
      <c r="PWP779" s="409" t="s">
        <v>758</v>
      </c>
      <c r="PWQ779" s="409" t="s">
        <v>758</v>
      </c>
      <c r="PWR779" s="409" t="s">
        <v>758</v>
      </c>
      <c r="PWS779" s="409" t="s">
        <v>758</v>
      </c>
      <c r="PWT779" s="409" t="s">
        <v>758</v>
      </c>
      <c r="PWU779" s="409" t="s">
        <v>758</v>
      </c>
      <c r="PWV779" s="409" t="s">
        <v>758</v>
      </c>
      <c r="PWW779" s="409" t="s">
        <v>758</v>
      </c>
      <c r="PWX779" s="409" t="s">
        <v>758</v>
      </c>
      <c r="PWY779" s="409" t="s">
        <v>758</v>
      </c>
      <c r="PWZ779" s="409" t="s">
        <v>758</v>
      </c>
      <c r="PXA779" s="409" t="s">
        <v>758</v>
      </c>
      <c r="PXB779" s="409" t="s">
        <v>758</v>
      </c>
      <c r="PXC779" s="409" t="s">
        <v>758</v>
      </c>
      <c r="PXD779" s="409" t="s">
        <v>758</v>
      </c>
      <c r="PXE779" s="409" t="s">
        <v>758</v>
      </c>
      <c r="PXF779" s="409" t="s">
        <v>758</v>
      </c>
      <c r="PXG779" s="409" t="s">
        <v>758</v>
      </c>
      <c r="PXH779" s="409" t="s">
        <v>758</v>
      </c>
      <c r="PXI779" s="409" t="s">
        <v>758</v>
      </c>
      <c r="PXJ779" s="409" t="s">
        <v>758</v>
      </c>
      <c r="PXK779" s="409" t="s">
        <v>758</v>
      </c>
      <c r="PXL779" s="409" t="s">
        <v>758</v>
      </c>
      <c r="PXM779" s="409" t="s">
        <v>758</v>
      </c>
      <c r="PXN779" s="409" t="s">
        <v>758</v>
      </c>
      <c r="PXO779" s="409" t="s">
        <v>758</v>
      </c>
      <c r="PXP779" s="409" t="s">
        <v>758</v>
      </c>
      <c r="PXQ779" s="409" t="s">
        <v>758</v>
      </c>
      <c r="PXR779" s="409" t="s">
        <v>758</v>
      </c>
      <c r="PXS779" s="409" t="s">
        <v>758</v>
      </c>
      <c r="PXT779" s="409" t="s">
        <v>758</v>
      </c>
      <c r="PXU779" s="409" t="s">
        <v>758</v>
      </c>
      <c r="PXV779" s="409" t="s">
        <v>758</v>
      </c>
      <c r="PXW779" s="409" t="s">
        <v>758</v>
      </c>
      <c r="PXX779" s="409" t="s">
        <v>758</v>
      </c>
      <c r="PXY779" s="409" t="s">
        <v>758</v>
      </c>
      <c r="PXZ779" s="409" t="s">
        <v>758</v>
      </c>
      <c r="PYA779" s="409" t="s">
        <v>758</v>
      </c>
      <c r="PYB779" s="409" t="s">
        <v>758</v>
      </c>
      <c r="PYC779" s="409" t="s">
        <v>758</v>
      </c>
      <c r="PYD779" s="409" t="s">
        <v>758</v>
      </c>
      <c r="PYE779" s="409" t="s">
        <v>758</v>
      </c>
      <c r="PYF779" s="409" t="s">
        <v>758</v>
      </c>
      <c r="PYG779" s="409" t="s">
        <v>758</v>
      </c>
      <c r="PYH779" s="409" t="s">
        <v>758</v>
      </c>
      <c r="PYI779" s="409" t="s">
        <v>758</v>
      </c>
      <c r="PYJ779" s="409" t="s">
        <v>758</v>
      </c>
      <c r="PYK779" s="409" t="s">
        <v>758</v>
      </c>
      <c r="PYL779" s="409" t="s">
        <v>758</v>
      </c>
      <c r="PYM779" s="409" t="s">
        <v>758</v>
      </c>
      <c r="PYN779" s="409" t="s">
        <v>758</v>
      </c>
      <c r="PYO779" s="409" t="s">
        <v>758</v>
      </c>
      <c r="PYP779" s="409" t="s">
        <v>758</v>
      </c>
      <c r="PYQ779" s="409" t="s">
        <v>758</v>
      </c>
      <c r="PYR779" s="409" t="s">
        <v>758</v>
      </c>
      <c r="PYS779" s="409" t="s">
        <v>758</v>
      </c>
      <c r="PYT779" s="409" t="s">
        <v>758</v>
      </c>
      <c r="PYU779" s="409" t="s">
        <v>758</v>
      </c>
      <c r="PYV779" s="409" t="s">
        <v>758</v>
      </c>
      <c r="PYW779" s="409" t="s">
        <v>758</v>
      </c>
      <c r="PYX779" s="409" t="s">
        <v>758</v>
      </c>
      <c r="PYY779" s="409" t="s">
        <v>758</v>
      </c>
      <c r="PYZ779" s="409" t="s">
        <v>758</v>
      </c>
      <c r="PZA779" s="409" t="s">
        <v>758</v>
      </c>
      <c r="PZB779" s="409" t="s">
        <v>758</v>
      </c>
      <c r="PZC779" s="409" t="s">
        <v>758</v>
      </c>
      <c r="PZD779" s="409" t="s">
        <v>758</v>
      </c>
      <c r="PZE779" s="409" t="s">
        <v>758</v>
      </c>
      <c r="PZF779" s="409" t="s">
        <v>758</v>
      </c>
      <c r="PZG779" s="409" t="s">
        <v>758</v>
      </c>
      <c r="PZH779" s="409" t="s">
        <v>758</v>
      </c>
      <c r="PZI779" s="409" t="s">
        <v>758</v>
      </c>
      <c r="PZJ779" s="409" t="s">
        <v>758</v>
      </c>
      <c r="PZK779" s="409" t="s">
        <v>758</v>
      </c>
      <c r="PZL779" s="409" t="s">
        <v>758</v>
      </c>
      <c r="PZM779" s="409" t="s">
        <v>758</v>
      </c>
      <c r="PZN779" s="409" t="s">
        <v>758</v>
      </c>
      <c r="PZO779" s="409" t="s">
        <v>758</v>
      </c>
      <c r="PZP779" s="409" t="s">
        <v>758</v>
      </c>
      <c r="PZQ779" s="409" t="s">
        <v>758</v>
      </c>
      <c r="PZR779" s="409" t="s">
        <v>758</v>
      </c>
      <c r="PZS779" s="409" t="s">
        <v>758</v>
      </c>
      <c r="PZT779" s="409" t="s">
        <v>758</v>
      </c>
      <c r="PZU779" s="409" t="s">
        <v>758</v>
      </c>
      <c r="PZV779" s="409" t="s">
        <v>758</v>
      </c>
      <c r="PZW779" s="409" t="s">
        <v>758</v>
      </c>
      <c r="PZX779" s="409" t="s">
        <v>758</v>
      </c>
      <c r="PZY779" s="409" t="s">
        <v>758</v>
      </c>
      <c r="PZZ779" s="409" t="s">
        <v>758</v>
      </c>
      <c r="QAA779" s="409" t="s">
        <v>758</v>
      </c>
      <c r="QAB779" s="409" t="s">
        <v>758</v>
      </c>
      <c r="QAC779" s="409" t="s">
        <v>758</v>
      </c>
      <c r="QAD779" s="409" t="s">
        <v>758</v>
      </c>
      <c r="QAE779" s="409" t="s">
        <v>758</v>
      </c>
      <c r="QAF779" s="409" t="s">
        <v>758</v>
      </c>
      <c r="QAG779" s="409" t="s">
        <v>758</v>
      </c>
      <c r="QAH779" s="409" t="s">
        <v>758</v>
      </c>
      <c r="QAI779" s="409" t="s">
        <v>758</v>
      </c>
      <c r="QAJ779" s="409" t="s">
        <v>758</v>
      </c>
      <c r="QAK779" s="409" t="s">
        <v>758</v>
      </c>
      <c r="QAL779" s="409" t="s">
        <v>758</v>
      </c>
      <c r="QAM779" s="409" t="s">
        <v>758</v>
      </c>
      <c r="QAN779" s="409" t="s">
        <v>758</v>
      </c>
      <c r="QAO779" s="409" t="s">
        <v>758</v>
      </c>
      <c r="QAP779" s="409" t="s">
        <v>758</v>
      </c>
      <c r="QAQ779" s="409" t="s">
        <v>758</v>
      </c>
      <c r="QAR779" s="409" t="s">
        <v>758</v>
      </c>
      <c r="QAS779" s="409" t="s">
        <v>758</v>
      </c>
      <c r="QAT779" s="409" t="s">
        <v>758</v>
      </c>
      <c r="QAU779" s="409" t="s">
        <v>758</v>
      </c>
      <c r="QAV779" s="409" t="s">
        <v>758</v>
      </c>
      <c r="QAW779" s="409" t="s">
        <v>758</v>
      </c>
      <c r="QAX779" s="409" t="s">
        <v>758</v>
      </c>
      <c r="QAY779" s="409" t="s">
        <v>758</v>
      </c>
      <c r="QAZ779" s="409" t="s">
        <v>758</v>
      </c>
      <c r="QBA779" s="409" t="s">
        <v>758</v>
      </c>
      <c r="QBB779" s="409" t="s">
        <v>758</v>
      </c>
      <c r="QBC779" s="409" t="s">
        <v>758</v>
      </c>
      <c r="QBD779" s="409" t="s">
        <v>758</v>
      </c>
      <c r="QBE779" s="409" t="s">
        <v>758</v>
      </c>
      <c r="QBF779" s="409" t="s">
        <v>758</v>
      </c>
      <c r="QBG779" s="409" t="s">
        <v>758</v>
      </c>
      <c r="QBH779" s="409" t="s">
        <v>758</v>
      </c>
      <c r="QBI779" s="409" t="s">
        <v>758</v>
      </c>
      <c r="QBJ779" s="409" t="s">
        <v>758</v>
      </c>
      <c r="QBK779" s="409" t="s">
        <v>758</v>
      </c>
      <c r="QBL779" s="409" t="s">
        <v>758</v>
      </c>
      <c r="QBM779" s="409" t="s">
        <v>758</v>
      </c>
      <c r="QBN779" s="409" t="s">
        <v>758</v>
      </c>
      <c r="QBO779" s="409" t="s">
        <v>758</v>
      </c>
      <c r="QBP779" s="409" t="s">
        <v>758</v>
      </c>
      <c r="QBQ779" s="409" t="s">
        <v>758</v>
      </c>
      <c r="QBR779" s="409" t="s">
        <v>758</v>
      </c>
      <c r="QBS779" s="409" t="s">
        <v>758</v>
      </c>
      <c r="QBT779" s="409" t="s">
        <v>758</v>
      </c>
      <c r="QBU779" s="409" t="s">
        <v>758</v>
      </c>
      <c r="QBV779" s="409" t="s">
        <v>758</v>
      </c>
      <c r="QBW779" s="409" t="s">
        <v>758</v>
      </c>
      <c r="QBX779" s="409" t="s">
        <v>758</v>
      </c>
      <c r="QBY779" s="409" t="s">
        <v>758</v>
      </c>
      <c r="QBZ779" s="409" t="s">
        <v>758</v>
      </c>
      <c r="QCA779" s="409" t="s">
        <v>758</v>
      </c>
      <c r="QCB779" s="409" t="s">
        <v>758</v>
      </c>
      <c r="QCC779" s="409" t="s">
        <v>758</v>
      </c>
      <c r="QCD779" s="409" t="s">
        <v>758</v>
      </c>
      <c r="QCE779" s="409" t="s">
        <v>758</v>
      </c>
      <c r="QCF779" s="409" t="s">
        <v>758</v>
      </c>
      <c r="QCG779" s="409" t="s">
        <v>758</v>
      </c>
      <c r="QCH779" s="409" t="s">
        <v>758</v>
      </c>
      <c r="QCI779" s="409" t="s">
        <v>758</v>
      </c>
      <c r="QCJ779" s="409" t="s">
        <v>758</v>
      </c>
      <c r="QCK779" s="409" t="s">
        <v>758</v>
      </c>
      <c r="QCL779" s="409" t="s">
        <v>758</v>
      </c>
      <c r="QCM779" s="409" t="s">
        <v>758</v>
      </c>
      <c r="QCN779" s="409" t="s">
        <v>758</v>
      </c>
      <c r="QCO779" s="409" t="s">
        <v>758</v>
      </c>
      <c r="QCP779" s="409" t="s">
        <v>758</v>
      </c>
      <c r="QCQ779" s="409" t="s">
        <v>758</v>
      </c>
      <c r="QCR779" s="409" t="s">
        <v>758</v>
      </c>
      <c r="QCS779" s="409" t="s">
        <v>758</v>
      </c>
      <c r="QCT779" s="409" t="s">
        <v>758</v>
      </c>
      <c r="QCU779" s="409" t="s">
        <v>758</v>
      </c>
      <c r="QCV779" s="409" t="s">
        <v>758</v>
      </c>
      <c r="QCW779" s="409" t="s">
        <v>758</v>
      </c>
      <c r="QCX779" s="409" t="s">
        <v>758</v>
      </c>
      <c r="QCY779" s="409" t="s">
        <v>758</v>
      </c>
      <c r="QCZ779" s="409" t="s">
        <v>758</v>
      </c>
      <c r="QDA779" s="409" t="s">
        <v>758</v>
      </c>
      <c r="QDB779" s="409" t="s">
        <v>758</v>
      </c>
      <c r="QDC779" s="409" t="s">
        <v>758</v>
      </c>
      <c r="QDD779" s="409" t="s">
        <v>758</v>
      </c>
      <c r="QDE779" s="409" t="s">
        <v>758</v>
      </c>
      <c r="QDF779" s="409" t="s">
        <v>758</v>
      </c>
      <c r="QDG779" s="409" t="s">
        <v>758</v>
      </c>
      <c r="QDH779" s="409" t="s">
        <v>758</v>
      </c>
      <c r="QDI779" s="409" t="s">
        <v>758</v>
      </c>
      <c r="QDJ779" s="409" t="s">
        <v>758</v>
      </c>
      <c r="QDK779" s="409" t="s">
        <v>758</v>
      </c>
      <c r="QDL779" s="409" t="s">
        <v>758</v>
      </c>
      <c r="QDM779" s="409" t="s">
        <v>758</v>
      </c>
      <c r="QDN779" s="409" t="s">
        <v>758</v>
      </c>
      <c r="QDO779" s="409" t="s">
        <v>758</v>
      </c>
      <c r="QDP779" s="409" t="s">
        <v>758</v>
      </c>
      <c r="QDQ779" s="409" t="s">
        <v>758</v>
      </c>
      <c r="QDR779" s="409" t="s">
        <v>758</v>
      </c>
      <c r="QDS779" s="409" t="s">
        <v>758</v>
      </c>
      <c r="QDT779" s="409" t="s">
        <v>758</v>
      </c>
      <c r="QDU779" s="409" t="s">
        <v>758</v>
      </c>
      <c r="QDV779" s="409" t="s">
        <v>758</v>
      </c>
      <c r="QDW779" s="409" t="s">
        <v>758</v>
      </c>
      <c r="QDX779" s="409" t="s">
        <v>758</v>
      </c>
      <c r="QDY779" s="409" t="s">
        <v>758</v>
      </c>
      <c r="QDZ779" s="409" t="s">
        <v>758</v>
      </c>
      <c r="QEA779" s="409" t="s">
        <v>758</v>
      </c>
      <c r="QEB779" s="409" t="s">
        <v>758</v>
      </c>
      <c r="QEC779" s="409" t="s">
        <v>758</v>
      </c>
      <c r="QED779" s="409" t="s">
        <v>758</v>
      </c>
      <c r="QEE779" s="409" t="s">
        <v>758</v>
      </c>
      <c r="QEF779" s="409" t="s">
        <v>758</v>
      </c>
      <c r="QEG779" s="409" t="s">
        <v>758</v>
      </c>
      <c r="QEH779" s="409" t="s">
        <v>758</v>
      </c>
      <c r="QEI779" s="409" t="s">
        <v>758</v>
      </c>
      <c r="QEJ779" s="409" t="s">
        <v>758</v>
      </c>
      <c r="QEK779" s="409" t="s">
        <v>758</v>
      </c>
      <c r="QEL779" s="409" t="s">
        <v>758</v>
      </c>
      <c r="QEM779" s="409" t="s">
        <v>758</v>
      </c>
      <c r="QEN779" s="409" t="s">
        <v>758</v>
      </c>
      <c r="QEO779" s="409" t="s">
        <v>758</v>
      </c>
      <c r="QEP779" s="409" t="s">
        <v>758</v>
      </c>
      <c r="QEQ779" s="409" t="s">
        <v>758</v>
      </c>
      <c r="QER779" s="409" t="s">
        <v>758</v>
      </c>
      <c r="QES779" s="409" t="s">
        <v>758</v>
      </c>
      <c r="QET779" s="409" t="s">
        <v>758</v>
      </c>
      <c r="QEU779" s="409" t="s">
        <v>758</v>
      </c>
      <c r="QEV779" s="409" t="s">
        <v>758</v>
      </c>
      <c r="QEW779" s="409" t="s">
        <v>758</v>
      </c>
      <c r="QEX779" s="409" t="s">
        <v>758</v>
      </c>
      <c r="QEY779" s="409" t="s">
        <v>758</v>
      </c>
      <c r="QEZ779" s="409" t="s">
        <v>758</v>
      </c>
      <c r="QFA779" s="409" t="s">
        <v>758</v>
      </c>
      <c r="QFB779" s="409" t="s">
        <v>758</v>
      </c>
      <c r="QFC779" s="409" t="s">
        <v>758</v>
      </c>
      <c r="QFD779" s="409" t="s">
        <v>758</v>
      </c>
      <c r="QFE779" s="409" t="s">
        <v>758</v>
      </c>
      <c r="QFF779" s="409" t="s">
        <v>758</v>
      </c>
      <c r="QFG779" s="409" t="s">
        <v>758</v>
      </c>
      <c r="QFH779" s="409" t="s">
        <v>758</v>
      </c>
      <c r="QFI779" s="409" t="s">
        <v>758</v>
      </c>
      <c r="QFJ779" s="409" t="s">
        <v>758</v>
      </c>
      <c r="QFK779" s="409" t="s">
        <v>758</v>
      </c>
      <c r="QFL779" s="409" t="s">
        <v>758</v>
      </c>
      <c r="QFM779" s="409" t="s">
        <v>758</v>
      </c>
      <c r="QFN779" s="409" t="s">
        <v>758</v>
      </c>
      <c r="QFO779" s="409" t="s">
        <v>758</v>
      </c>
      <c r="QFP779" s="409" t="s">
        <v>758</v>
      </c>
      <c r="QFQ779" s="409" t="s">
        <v>758</v>
      </c>
      <c r="QFR779" s="409" t="s">
        <v>758</v>
      </c>
      <c r="QFS779" s="409" t="s">
        <v>758</v>
      </c>
      <c r="QFT779" s="409" t="s">
        <v>758</v>
      </c>
      <c r="QFU779" s="409" t="s">
        <v>758</v>
      </c>
      <c r="QFV779" s="409" t="s">
        <v>758</v>
      </c>
      <c r="QFW779" s="409" t="s">
        <v>758</v>
      </c>
      <c r="QFX779" s="409" t="s">
        <v>758</v>
      </c>
      <c r="QFY779" s="409" t="s">
        <v>758</v>
      </c>
      <c r="QFZ779" s="409" t="s">
        <v>758</v>
      </c>
      <c r="QGA779" s="409" t="s">
        <v>758</v>
      </c>
      <c r="QGB779" s="409" t="s">
        <v>758</v>
      </c>
      <c r="QGC779" s="409" t="s">
        <v>758</v>
      </c>
      <c r="QGD779" s="409" t="s">
        <v>758</v>
      </c>
      <c r="QGE779" s="409" t="s">
        <v>758</v>
      </c>
      <c r="QGF779" s="409" t="s">
        <v>758</v>
      </c>
      <c r="QGG779" s="409" t="s">
        <v>758</v>
      </c>
      <c r="QGH779" s="409" t="s">
        <v>758</v>
      </c>
      <c r="QGI779" s="409" t="s">
        <v>758</v>
      </c>
      <c r="QGJ779" s="409" t="s">
        <v>758</v>
      </c>
      <c r="QGK779" s="409" t="s">
        <v>758</v>
      </c>
      <c r="QGL779" s="409" t="s">
        <v>758</v>
      </c>
      <c r="QGM779" s="409" t="s">
        <v>758</v>
      </c>
      <c r="QGN779" s="409" t="s">
        <v>758</v>
      </c>
      <c r="QGO779" s="409" t="s">
        <v>758</v>
      </c>
      <c r="QGP779" s="409" t="s">
        <v>758</v>
      </c>
      <c r="QGQ779" s="409" t="s">
        <v>758</v>
      </c>
      <c r="QGR779" s="409" t="s">
        <v>758</v>
      </c>
      <c r="QGS779" s="409" t="s">
        <v>758</v>
      </c>
      <c r="QGT779" s="409" t="s">
        <v>758</v>
      </c>
      <c r="QGU779" s="409" t="s">
        <v>758</v>
      </c>
      <c r="QGV779" s="409" t="s">
        <v>758</v>
      </c>
      <c r="QGW779" s="409" t="s">
        <v>758</v>
      </c>
      <c r="QGX779" s="409" t="s">
        <v>758</v>
      </c>
      <c r="QGY779" s="409" t="s">
        <v>758</v>
      </c>
      <c r="QGZ779" s="409" t="s">
        <v>758</v>
      </c>
      <c r="QHA779" s="409" t="s">
        <v>758</v>
      </c>
      <c r="QHB779" s="409" t="s">
        <v>758</v>
      </c>
      <c r="QHC779" s="409" t="s">
        <v>758</v>
      </c>
      <c r="QHD779" s="409" t="s">
        <v>758</v>
      </c>
      <c r="QHE779" s="409" t="s">
        <v>758</v>
      </c>
      <c r="QHF779" s="409" t="s">
        <v>758</v>
      </c>
      <c r="QHG779" s="409" t="s">
        <v>758</v>
      </c>
      <c r="QHH779" s="409" t="s">
        <v>758</v>
      </c>
      <c r="QHI779" s="409" t="s">
        <v>758</v>
      </c>
      <c r="QHJ779" s="409" t="s">
        <v>758</v>
      </c>
      <c r="QHK779" s="409" t="s">
        <v>758</v>
      </c>
      <c r="QHL779" s="409" t="s">
        <v>758</v>
      </c>
      <c r="QHM779" s="409" t="s">
        <v>758</v>
      </c>
      <c r="QHN779" s="409" t="s">
        <v>758</v>
      </c>
      <c r="QHO779" s="409" t="s">
        <v>758</v>
      </c>
      <c r="QHP779" s="409" t="s">
        <v>758</v>
      </c>
      <c r="QHQ779" s="409" t="s">
        <v>758</v>
      </c>
      <c r="QHR779" s="409" t="s">
        <v>758</v>
      </c>
      <c r="QHS779" s="409" t="s">
        <v>758</v>
      </c>
      <c r="QHT779" s="409" t="s">
        <v>758</v>
      </c>
      <c r="QHU779" s="409" t="s">
        <v>758</v>
      </c>
      <c r="QHV779" s="409" t="s">
        <v>758</v>
      </c>
      <c r="QHW779" s="409" t="s">
        <v>758</v>
      </c>
      <c r="QHX779" s="409" t="s">
        <v>758</v>
      </c>
      <c r="QHY779" s="409" t="s">
        <v>758</v>
      </c>
      <c r="QHZ779" s="409" t="s">
        <v>758</v>
      </c>
      <c r="QIA779" s="409" t="s">
        <v>758</v>
      </c>
      <c r="QIB779" s="409" t="s">
        <v>758</v>
      </c>
      <c r="QIC779" s="409" t="s">
        <v>758</v>
      </c>
      <c r="QID779" s="409" t="s">
        <v>758</v>
      </c>
      <c r="QIE779" s="409" t="s">
        <v>758</v>
      </c>
      <c r="QIF779" s="409" t="s">
        <v>758</v>
      </c>
      <c r="QIG779" s="409" t="s">
        <v>758</v>
      </c>
      <c r="QIH779" s="409" t="s">
        <v>758</v>
      </c>
      <c r="QII779" s="409" t="s">
        <v>758</v>
      </c>
      <c r="QIJ779" s="409" t="s">
        <v>758</v>
      </c>
      <c r="QIK779" s="409" t="s">
        <v>758</v>
      </c>
      <c r="QIL779" s="409" t="s">
        <v>758</v>
      </c>
      <c r="QIM779" s="409" t="s">
        <v>758</v>
      </c>
      <c r="QIN779" s="409" t="s">
        <v>758</v>
      </c>
      <c r="QIO779" s="409" t="s">
        <v>758</v>
      </c>
      <c r="QIP779" s="409" t="s">
        <v>758</v>
      </c>
      <c r="QIQ779" s="409" t="s">
        <v>758</v>
      </c>
      <c r="QIR779" s="409" t="s">
        <v>758</v>
      </c>
      <c r="QIS779" s="409" t="s">
        <v>758</v>
      </c>
      <c r="QIT779" s="409" t="s">
        <v>758</v>
      </c>
      <c r="QIU779" s="409" t="s">
        <v>758</v>
      </c>
      <c r="QIV779" s="409" t="s">
        <v>758</v>
      </c>
      <c r="QIW779" s="409" t="s">
        <v>758</v>
      </c>
      <c r="QIX779" s="409" t="s">
        <v>758</v>
      </c>
      <c r="QIY779" s="409" t="s">
        <v>758</v>
      </c>
      <c r="QIZ779" s="409" t="s">
        <v>758</v>
      </c>
      <c r="QJA779" s="409" t="s">
        <v>758</v>
      </c>
      <c r="QJB779" s="409" t="s">
        <v>758</v>
      </c>
      <c r="QJC779" s="409" t="s">
        <v>758</v>
      </c>
      <c r="QJD779" s="409" t="s">
        <v>758</v>
      </c>
      <c r="QJE779" s="409" t="s">
        <v>758</v>
      </c>
      <c r="QJF779" s="409" t="s">
        <v>758</v>
      </c>
      <c r="QJG779" s="409" t="s">
        <v>758</v>
      </c>
      <c r="QJH779" s="409" t="s">
        <v>758</v>
      </c>
      <c r="QJI779" s="409" t="s">
        <v>758</v>
      </c>
      <c r="QJJ779" s="409" t="s">
        <v>758</v>
      </c>
      <c r="QJK779" s="409" t="s">
        <v>758</v>
      </c>
      <c r="QJL779" s="409" t="s">
        <v>758</v>
      </c>
      <c r="QJM779" s="409" t="s">
        <v>758</v>
      </c>
      <c r="QJN779" s="409" t="s">
        <v>758</v>
      </c>
      <c r="QJO779" s="409" t="s">
        <v>758</v>
      </c>
      <c r="QJP779" s="409" t="s">
        <v>758</v>
      </c>
      <c r="QJQ779" s="409" t="s">
        <v>758</v>
      </c>
      <c r="QJR779" s="409" t="s">
        <v>758</v>
      </c>
      <c r="QJS779" s="409" t="s">
        <v>758</v>
      </c>
      <c r="QJT779" s="409" t="s">
        <v>758</v>
      </c>
      <c r="QJU779" s="409" t="s">
        <v>758</v>
      </c>
      <c r="QJV779" s="409" t="s">
        <v>758</v>
      </c>
      <c r="QJW779" s="409" t="s">
        <v>758</v>
      </c>
      <c r="QJX779" s="409" t="s">
        <v>758</v>
      </c>
      <c r="QJY779" s="409" t="s">
        <v>758</v>
      </c>
      <c r="QJZ779" s="409" t="s">
        <v>758</v>
      </c>
      <c r="QKA779" s="409" t="s">
        <v>758</v>
      </c>
      <c r="QKB779" s="409" t="s">
        <v>758</v>
      </c>
      <c r="QKC779" s="409" t="s">
        <v>758</v>
      </c>
      <c r="QKD779" s="409" t="s">
        <v>758</v>
      </c>
      <c r="QKE779" s="409" t="s">
        <v>758</v>
      </c>
      <c r="QKF779" s="409" t="s">
        <v>758</v>
      </c>
      <c r="QKG779" s="409" t="s">
        <v>758</v>
      </c>
      <c r="QKH779" s="409" t="s">
        <v>758</v>
      </c>
      <c r="QKI779" s="409" t="s">
        <v>758</v>
      </c>
      <c r="QKJ779" s="409" t="s">
        <v>758</v>
      </c>
      <c r="QKK779" s="409" t="s">
        <v>758</v>
      </c>
      <c r="QKL779" s="409" t="s">
        <v>758</v>
      </c>
      <c r="QKM779" s="409" t="s">
        <v>758</v>
      </c>
      <c r="QKN779" s="409" t="s">
        <v>758</v>
      </c>
      <c r="QKO779" s="409" t="s">
        <v>758</v>
      </c>
      <c r="QKP779" s="409" t="s">
        <v>758</v>
      </c>
      <c r="QKQ779" s="409" t="s">
        <v>758</v>
      </c>
      <c r="QKR779" s="409" t="s">
        <v>758</v>
      </c>
      <c r="QKS779" s="409" t="s">
        <v>758</v>
      </c>
      <c r="QKT779" s="409" t="s">
        <v>758</v>
      </c>
      <c r="QKU779" s="409" t="s">
        <v>758</v>
      </c>
      <c r="QKV779" s="409" t="s">
        <v>758</v>
      </c>
      <c r="QKW779" s="409" t="s">
        <v>758</v>
      </c>
      <c r="QKX779" s="409" t="s">
        <v>758</v>
      </c>
      <c r="QKY779" s="409" t="s">
        <v>758</v>
      </c>
      <c r="QKZ779" s="409" t="s">
        <v>758</v>
      </c>
      <c r="QLA779" s="409" t="s">
        <v>758</v>
      </c>
      <c r="QLB779" s="409" t="s">
        <v>758</v>
      </c>
      <c r="QLC779" s="409" t="s">
        <v>758</v>
      </c>
      <c r="QLD779" s="409" t="s">
        <v>758</v>
      </c>
      <c r="QLE779" s="409" t="s">
        <v>758</v>
      </c>
      <c r="QLF779" s="409" t="s">
        <v>758</v>
      </c>
      <c r="QLG779" s="409" t="s">
        <v>758</v>
      </c>
      <c r="QLH779" s="409" t="s">
        <v>758</v>
      </c>
      <c r="QLI779" s="409" t="s">
        <v>758</v>
      </c>
      <c r="QLJ779" s="409" t="s">
        <v>758</v>
      </c>
      <c r="QLK779" s="409" t="s">
        <v>758</v>
      </c>
      <c r="QLL779" s="409" t="s">
        <v>758</v>
      </c>
      <c r="QLM779" s="409" t="s">
        <v>758</v>
      </c>
      <c r="QLN779" s="409" t="s">
        <v>758</v>
      </c>
      <c r="QLO779" s="409" t="s">
        <v>758</v>
      </c>
      <c r="QLP779" s="409" t="s">
        <v>758</v>
      </c>
      <c r="QLQ779" s="409" t="s">
        <v>758</v>
      </c>
      <c r="QLR779" s="409" t="s">
        <v>758</v>
      </c>
      <c r="QLS779" s="409" t="s">
        <v>758</v>
      </c>
      <c r="QLT779" s="409" t="s">
        <v>758</v>
      </c>
      <c r="QLU779" s="409" t="s">
        <v>758</v>
      </c>
      <c r="QLV779" s="409" t="s">
        <v>758</v>
      </c>
      <c r="QLW779" s="409" t="s">
        <v>758</v>
      </c>
      <c r="QLX779" s="409" t="s">
        <v>758</v>
      </c>
      <c r="QLY779" s="409" t="s">
        <v>758</v>
      </c>
      <c r="QLZ779" s="409" t="s">
        <v>758</v>
      </c>
      <c r="QMA779" s="409" t="s">
        <v>758</v>
      </c>
      <c r="QMB779" s="409" t="s">
        <v>758</v>
      </c>
      <c r="QMC779" s="409" t="s">
        <v>758</v>
      </c>
      <c r="QMD779" s="409" t="s">
        <v>758</v>
      </c>
      <c r="QME779" s="409" t="s">
        <v>758</v>
      </c>
      <c r="QMF779" s="409" t="s">
        <v>758</v>
      </c>
      <c r="QMG779" s="409" t="s">
        <v>758</v>
      </c>
      <c r="QMH779" s="409" t="s">
        <v>758</v>
      </c>
      <c r="QMI779" s="409" t="s">
        <v>758</v>
      </c>
      <c r="QMJ779" s="409" t="s">
        <v>758</v>
      </c>
      <c r="QMK779" s="409" t="s">
        <v>758</v>
      </c>
      <c r="QML779" s="409" t="s">
        <v>758</v>
      </c>
      <c r="QMM779" s="409" t="s">
        <v>758</v>
      </c>
      <c r="QMN779" s="409" t="s">
        <v>758</v>
      </c>
      <c r="QMO779" s="409" t="s">
        <v>758</v>
      </c>
      <c r="QMP779" s="409" t="s">
        <v>758</v>
      </c>
      <c r="QMQ779" s="409" t="s">
        <v>758</v>
      </c>
      <c r="QMR779" s="409" t="s">
        <v>758</v>
      </c>
      <c r="QMS779" s="409" t="s">
        <v>758</v>
      </c>
      <c r="QMT779" s="409" t="s">
        <v>758</v>
      </c>
      <c r="QMU779" s="409" t="s">
        <v>758</v>
      </c>
      <c r="QMV779" s="409" t="s">
        <v>758</v>
      </c>
      <c r="QMW779" s="409" t="s">
        <v>758</v>
      </c>
      <c r="QMX779" s="409" t="s">
        <v>758</v>
      </c>
      <c r="QMY779" s="409" t="s">
        <v>758</v>
      </c>
      <c r="QMZ779" s="409" t="s">
        <v>758</v>
      </c>
      <c r="QNA779" s="409" t="s">
        <v>758</v>
      </c>
      <c r="QNB779" s="409" t="s">
        <v>758</v>
      </c>
      <c r="QNC779" s="409" t="s">
        <v>758</v>
      </c>
      <c r="QND779" s="409" t="s">
        <v>758</v>
      </c>
      <c r="QNE779" s="409" t="s">
        <v>758</v>
      </c>
      <c r="QNF779" s="409" t="s">
        <v>758</v>
      </c>
      <c r="QNG779" s="409" t="s">
        <v>758</v>
      </c>
      <c r="QNH779" s="409" t="s">
        <v>758</v>
      </c>
      <c r="QNI779" s="409" t="s">
        <v>758</v>
      </c>
      <c r="QNJ779" s="409" t="s">
        <v>758</v>
      </c>
      <c r="QNK779" s="409" t="s">
        <v>758</v>
      </c>
      <c r="QNL779" s="409" t="s">
        <v>758</v>
      </c>
      <c r="QNM779" s="409" t="s">
        <v>758</v>
      </c>
      <c r="QNN779" s="409" t="s">
        <v>758</v>
      </c>
      <c r="QNO779" s="409" t="s">
        <v>758</v>
      </c>
      <c r="QNP779" s="409" t="s">
        <v>758</v>
      </c>
      <c r="QNQ779" s="409" t="s">
        <v>758</v>
      </c>
      <c r="QNR779" s="409" t="s">
        <v>758</v>
      </c>
      <c r="QNS779" s="409" t="s">
        <v>758</v>
      </c>
      <c r="QNT779" s="409" t="s">
        <v>758</v>
      </c>
      <c r="QNU779" s="409" t="s">
        <v>758</v>
      </c>
      <c r="QNV779" s="409" t="s">
        <v>758</v>
      </c>
      <c r="QNW779" s="409" t="s">
        <v>758</v>
      </c>
      <c r="QNX779" s="409" t="s">
        <v>758</v>
      </c>
      <c r="QNY779" s="409" t="s">
        <v>758</v>
      </c>
      <c r="QNZ779" s="409" t="s">
        <v>758</v>
      </c>
      <c r="QOA779" s="409" t="s">
        <v>758</v>
      </c>
      <c r="QOB779" s="409" t="s">
        <v>758</v>
      </c>
      <c r="QOC779" s="409" t="s">
        <v>758</v>
      </c>
      <c r="QOD779" s="409" t="s">
        <v>758</v>
      </c>
      <c r="QOE779" s="409" t="s">
        <v>758</v>
      </c>
      <c r="QOF779" s="409" t="s">
        <v>758</v>
      </c>
      <c r="QOG779" s="409" t="s">
        <v>758</v>
      </c>
      <c r="QOH779" s="409" t="s">
        <v>758</v>
      </c>
      <c r="QOI779" s="409" t="s">
        <v>758</v>
      </c>
      <c r="QOJ779" s="409" t="s">
        <v>758</v>
      </c>
      <c r="QOK779" s="409" t="s">
        <v>758</v>
      </c>
      <c r="QOL779" s="409" t="s">
        <v>758</v>
      </c>
      <c r="QOM779" s="409" t="s">
        <v>758</v>
      </c>
      <c r="QON779" s="409" t="s">
        <v>758</v>
      </c>
      <c r="QOO779" s="409" t="s">
        <v>758</v>
      </c>
      <c r="QOP779" s="409" t="s">
        <v>758</v>
      </c>
      <c r="QOQ779" s="409" t="s">
        <v>758</v>
      </c>
      <c r="QOR779" s="409" t="s">
        <v>758</v>
      </c>
      <c r="QOS779" s="409" t="s">
        <v>758</v>
      </c>
      <c r="QOT779" s="409" t="s">
        <v>758</v>
      </c>
      <c r="QOU779" s="409" t="s">
        <v>758</v>
      </c>
      <c r="QOV779" s="409" t="s">
        <v>758</v>
      </c>
      <c r="QOW779" s="409" t="s">
        <v>758</v>
      </c>
      <c r="QOX779" s="409" t="s">
        <v>758</v>
      </c>
      <c r="QOY779" s="409" t="s">
        <v>758</v>
      </c>
      <c r="QOZ779" s="409" t="s">
        <v>758</v>
      </c>
      <c r="QPA779" s="409" t="s">
        <v>758</v>
      </c>
      <c r="QPB779" s="409" t="s">
        <v>758</v>
      </c>
      <c r="QPC779" s="409" t="s">
        <v>758</v>
      </c>
      <c r="QPD779" s="409" t="s">
        <v>758</v>
      </c>
      <c r="QPE779" s="409" t="s">
        <v>758</v>
      </c>
      <c r="QPF779" s="409" t="s">
        <v>758</v>
      </c>
      <c r="QPG779" s="409" t="s">
        <v>758</v>
      </c>
      <c r="QPH779" s="409" t="s">
        <v>758</v>
      </c>
      <c r="QPI779" s="409" t="s">
        <v>758</v>
      </c>
      <c r="QPJ779" s="409" t="s">
        <v>758</v>
      </c>
      <c r="QPK779" s="409" t="s">
        <v>758</v>
      </c>
      <c r="QPL779" s="409" t="s">
        <v>758</v>
      </c>
      <c r="QPM779" s="409" t="s">
        <v>758</v>
      </c>
      <c r="QPN779" s="409" t="s">
        <v>758</v>
      </c>
      <c r="QPO779" s="409" t="s">
        <v>758</v>
      </c>
      <c r="QPP779" s="409" t="s">
        <v>758</v>
      </c>
      <c r="QPQ779" s="409" t="s">
        <v>758</v>
      </c>
      <c r="QPR779" s="409" t="s">
        <v>758</v>
      </c>
      <c r="QPS779" s="409" t="s">
        <v>758</v>
      </c>
      <c r="QPT779" s="409" t="s">
        <v>758</v>
      </c>
      <c r="QPU779" s="409" t="s">
        <v>758</v>
      </c>
      <c r="QPV779" s="409" t="s">
        <v>758</v>
      </c>
      <c r="QPW779" s="409" t="s">
        <v>758</v>
      </c>
      <c r="QPX779" s="409" t="s">
        <v>758</v>
      </c>
      <c r="QPY779" s="409" t="s">
        <v>758</v>
      </c>
      <c r="QPZ779" s="409" t="s">
        <v>758</v>
      </c>
      <c r="QQA779" s="409" t="s">
        <v>758</v>
      </c>
      <c r="QQB779" s="409" t="s">
        <v>758</v>
      </c>
      <c r="QQC779" s="409" t="s">
        <v>758</v>
      </c>
      <c r="QQD779" s="409" t="s">
        <v>758</v>
      </c>
      <c r="QQE779" s="409" t="s">
        <v>758</v>
      </c>
      <c r="QQF779" s="409" t="s">
        <v>758</v>
      </c>
      <c r="QQG779" s="409" t="s">
        <v>758</v>
      </c>
      <c r="QQH779" s="409" t="s">
        <v>758</v>
      </c>
      <c r="QQI779" s="409" t="s">
        <v>758</v>
      </c>
      <c r="QQJ779" s="409" t="s">
        <v>758</v>
      </c>
      <c r="QQK779" s="409" t="s">
        <v>758</v>
      </c>
      <c r="QQL779" s="409" t="s">
        <v>758</v>
      </c>
      <c r="QQM779" s="409" t="s">
        <v>758</v>
      </c>
      <c r="QQN779" s="409" t="s">
        <v>758</v>
      </c>
      <c r="QQO779" s="409" t="s">
        <v>758</v>
      </c>
      <c r="QQP779" s="409" t="s">
        <v>758</v>
      </c>
      <c r="QQQ779" s="409" t="s">
        <v>758</v>
      </c>
      <c r="QQR779" s="409" t="s">
        <v>758</v>
      </c>
      <c r="QQS779" s="409" t="s">
        <v>758</v>
      </c>
      <c r="QQT779" s="409" t="s">
        <v>758</v>
      </c>
      <c r="QQU779" s="409" t="s">
        <v>758</v>
      </c>
      <c r="QQV779" s="409" t="s">
        <v>758</v>
      </c>
      <c r="QQW779" s="409" t="s">
        <v>758</v>
      </c>
      <c r="QQX779" s="409" t="s">
        <v>758</v>
      </c>
      <c r="QQY779" s="409" t="s">
        <v>758</v>
      </c>
      <c r="QQZ779" s="409" t="s">
        <v>758</v>
      </c>
      <c r="QRA779" s="409" t="s">
        <v>758</v>
      </c>
      <c r="QRB779" s="409" t="s">
        <v>758</v>
      </c>
      <c r="QRC779" s="409" t="s">
        <v>758</v>
      </c>
      <c r="QRD779" s="409" t="s">
        <v>758</v>
      </c>
      <c r="QRE779" s="409" t="s">
        <v>758</v>
      </c>
      <c r="QRF779" s="409" t="s">
        <v>758</v>
      </c>
      <c r="QRG779" s="409" t="s">
        <v>758</v>
      </c>
      <c r="QRH779" s="409" t="s">
        <v>758</v>
      </c>
      <c r="QRI779" s="409" t="s">
        <v>758</v>
      </c>
      <c r="QRJ779" s="409" t="s">
        <v>758</v>
      </c>
      <c r="QRK779" s="409" t="s">
        <v>758</v>
      </c>
      <c r="QRL779" s="409" t="s">
        <v>758</v>
      </c>
      <c r="QRM779" s="409" t="s">
        <v>758</v>
      </c>
      <c r="QRN779" s="409" t="s">
        <v>758</v>
      </c>
      <c r="QRO779" s="409" t="s">
        <v>758</v>
      </c>
      <c r="QRP779" s="409" t="s">
        <v>758</v>
      </c>
      <c r="QRQ779" s="409" t="s">
        <v>758</v>
      </c>
      <c r="QRR779" s="409" t="s">
        <v>758</v>
      </c>
      <c r="QRS779" s="409" t="s">
        <v>758</v>
      </c>
      <c r="QRT779" s="409" t="s">
        <v>758</v>
      </c>
      <c r="QRU779" s="409" t="s">
        <v>758</v>
      </c>
      <c r="QRV779" s="409" t="s">
        <v>758</v>
      </c>
      <c r="QRW779" s="409" t="s">
        <v>758</v>
      </c>
      <c r="QRX779" s="409" t="s">
        <v>758</v>
      </c>
      <c r="QRY779" s="409" t="s">
        <v>758</v>
      </c>
      <c r="QRZ779" s="409" t="s">
        <v>758</v>
      </c>
      <c r="QSA779" s="409" t="s">
        <v>758</v>
      </c>
      <c r="QSB779" s="409" t="s">
        <v>758</v>
      </c>
      <c r="QSC779" s="409" t="s">
        <v>758</v>
      </c>
      <c r="QSD779" s="409" t="s">
        <v>758</v>
      </c>
      <c r="QSE779" s="409" t="s">
        <v>758</v>
      </c>
      <c r="QSF779" s="409" t="s">
        <v>758</v>
      </c>
      <c r="QSG779" s="409" t="s">
        <v>758</v>
      </c>
      <c r="QSH779" s="409" t="s">
        <v>758</v>
      </c>
      <c r="QSI779" s="409" t="s">
        <v>758</v>
      </c>
      <c r="QSJ779" s="409" t="s">
        <v>758</v>
      </c>
      <c r="QSK779" s="409" t="s">
        <v>758</v>
      </c>
      <c r="QSL779" s="409" t="s">
        <v>758</v>
      </c>
      <c r="QSM779" s="409" t="s">
        <v>758</v>
      </c>
      <c r="QSN779" s="409" t="s">
        <v>758</v>
      </c>
      <c r="QSO779" s="409" t="s">
        <v>758</v>
      </c>
      <c r="QSP779" s="409" t="s">
        <v>758</v>
      </c>
      <c r="QSQ779" s="409" t="s">
        <v>758</v>
      </c>
      <c r="QSR779" s="409" t="s">
        <v>758</v>
      </c>
      <c r="QSS779" s="409" t="s">
        <v>758</v>
      </c>
      <c r="QST779" s="409" t="s">
        <v>758</v>
      </c>
      <c r="QSU779" s="409" t="s">
        <v>758</v>
      </c>
      <c r="QSV779" s="409" t="s">
        <v>758</v>
      </c>
      <c r="QSW779" s="409" t="s">
        <v>758</v>
      </c>
      <c r="QSX779" s="409" t="s">
        <v>758</v>
      </c>
      <c r="QSY779" s="409" t="s">
        <v>758</v>
      </c>
      <c r="QSZ779" s="409" t="s">
        <v>758</v>
      </c>
      <c r="QTA779" s="409" t="s">
        <v>758</v>
      </c>
      <c r="QTB779" s="409" t="s">
        <v>758</v>
      </c>
      <c r="QTC779" s="409" t="s">
        <v>758</v>
      </c>
      <c r="QTD779" s="409" t="s">
        <v>758</v>
      </c>
      <c r="QTE779" s="409" t="s">
        <v>758</v>
      </c>
      <c r="QTF779" s="409" t="s">
        <v>758</v>
      </c>
      <c r="QTG779" s="409" t="s">
        <v>758</v>
      </c>
      <c r="QTH779" s="409" t="s">
        <v>758</v>
      </c>
      <c r="QTI779" s="409" t="s">
        <v>758</v>
      </c>
      <c r="QTJ779" s="409" t="s">
        <v>758</v>
      </c>
      <c r="QTK779" s="409" t="s">
        <v>758</v>
      </c>
      <c r="QTL779" s="409" t="s">
        <v>758</v>
      </c>
      <c r="QTM779" s="409" t="s">
        <v>758</v>
      </c>
      <c r="QTN779" s="409" t="s">
        <v>758</v>
      </c>
      <c r="QTO779" s="409" t="s">
        <v>758</v>
      </c>
      <c r="QTP779" s="409" t="s">
        <v>758</v>
      </c>
      <c r="QTQ779" s="409" t="s">
        <v>758</v>
      </c>
      <c r="QTR779" s="409" t="s">
        <v>758</v>
      </c>
      <c r="QTS779" s="409" t="s">
        <v>758</v>
      </c>
      <c r="QTT779" s="409" t="s">
        <v>758</v>
      </c>
      <c r="QTU779" s="409" t="s">
        <v>758</v>
      </c>
      <c r="QTV779" s="409" t="s">
        <v>758</v>
      </c>
      <c r="QTW779" s="409" t="s">
        <v>758</v>
      </c>
      <c r="QTX779" s="409" t="s">
        <v>758</v>
      </c>
      <c r="QTY779" s="409" t="s">
        <v>758</v>
      </c>
      <c r="QTZ779" s="409" t="s">
        <v>758</v>
      </c>
      <c r="QUA779" s="409" t="s">
        <v>758</v>
      </c>
      <c r="QUB779" s="409" t="s">
        <v>758</v>
      </c>
      <c r="QUC779" s="409" t="s">
        <v>758</v>
      </c>
      <c r="QUD779" s="409" t="s">
        <v>758</v>
      </c>
      <c r="QUE779" s="409" t="s">
        <v>758</v>
      </c>
      <c r="QUF779" s="409" t="s">
        <v>758</v>
      </c>
      <c r="QUG779" s="409" t="s">
        <v>758</v>
      </c>
      <c r="QUH779" s="409" t="s">
        <v>758</v>
      </c>
      <c r="QUI779" s="409" t="s">
        <v>758</v>
      </c>
      <c r="QUJ779" s="409" t="s">
        <v>758</v>
      </c>
      <c r="QUK779" s="409" t="s">
        <v>758</v>
      </c>
      <c r="QUL779" s="409" t="s">
        <v>758</v>
      </c>
      <c r="QUM779" s="409" t="s">
        <v>758</v>
      </c>
      <c r="QUN779" s="409" t="s">
        <v>758</v>
      </c>
      <c r="QUO779" s="409" t="s">
        <v>758</v>
      </c>
      <c r="QUP779" s="409" t="s">
        <v>758</v>
      </c>
      <c r="QUQ779" s="409" t="s">
        <v>758</v>
      </c>
      <c r="QUR779" s="409" t="s">
        <v>758</v>
      </c>
      <c r="QUS779" s="409" t="s">
        <v>758</v>
      </c>
      <c r="QUT779" s="409" t="s">
        <v>758</v>
      </c>
      <c r="QUU779" s="409" t="s">
        <v>758</v>
      </c>
      <c r="QUV779" s="409" t="s">
        <v>758</v>
      </c>
      <c r="QUW779" s="409" t="s">
        <v>758</v>
      </c>
      <c r="QUX779" s="409" t="s">
        <v>758</v>
      </c>
      <c r="QUY779" s="409" t="s">
        <v>758</v>
      </c>
      <c r="QUZ779" s="409" t="s">
        <v>758</v>
      </c>
      <c r="QVA779" s="409" t="s">
        <v>758</v>
      </c>
      <c r="QVB779" s="409" t="s">
        <v>758</v>
      </c>
      <c r="QVC779" s="409" t="s">
        <v>758</v>
      </c>
      <c r="QVD779" s="409" t="s">
        <v>758</v>
      </c>
      <c r="QVE779" s="409" t="s">
        <v>758</v>
      </c>
      <c r="QVF779" s="409" t="s">
        <v>758</v>
      </c>
      <c r="QVG779" s="409" t="s">
        <v>758</v>
      </c>
      <c r="QVH779" s="409" t="s">
        <v>758</v>
      </c>
      <c r="QVI779" s="409" t="s">
        <v>758</v>
      </c>
      <c r="QVJ779" s="409" t="s">
        <v>758</v>
      </c>
      <c r="QVK779" s="409" t="s">
        <v>758</v>
      </c>
      <c r="QVL779" s="409" t="s">
        <v>758</v>
      </c>
      <c r="QVM779" s="409" t="s">
        <v>758</v>
      </c>
      <c r="QVN779" s="409" t="s">
        <v>758</v>
      </c>
      <c r="QVO779" s="409" t="s">
        <v>758</v>
      </c>
      <c r="QVP779" s="409" t="s">
        <v>758</v>
      </c>
      <c r="QVQ779" s="409" t="s">
        <v>758</v>
      </c>
      <c r="QVR779" s="409" t="s">
        <v>758</v>
      </c>
      <c r="QVS779" s="409" t="s">
        <v>758</v>
      </c>
      <c r="QVT779" s="409" t="s">
        <v>758</v>
      </c>
      <c r="QVU779" s="409" t="s">
        <v>758</v>
      </c>
      <c r="QVV779" s="409" t="s">
        <v>758</v>
      </c>
      <c r="QVW779" s="409" t="s">
        <v>758</v>
      </c>
      <c r="QVX779" s="409" t="s">
        <v>758</v>
      </c>
      <c r="QVY779" s="409" t="s">
        <v>758</v>
      </c>
      <c r="QVZ779" s="409" t="s">
        <v>758</v>
      </c>
      <c r="QWA779" s="409" t="s">
        <v>758</v>
      </c>
      <c r="QWB779" s="409" t="s">
        <v>758</v>
      </c>
      <c r="QWC779" s="409" t="s">
        <v>758</v>
      </c>
      <c r="QWD779" s="409" t="s">
        <v>758</v>
      </c>
      <c r="QWE779" s="409" t="s">
        <v>758</v>
      </c>
      <c r="QWF779" s="409" t="s">
        <v>758</v>
      </c>
      <c r="QWG779" s="409" t="s">
        <v>758</v>
      </c>
      <c r="QWH779" s="409" t="s">
        <v>758</v>
      </c>
      <c r="QWI779" s="409" t="s">
        <v>758</v>
      </c>
      <c r="QWJ779" s="409" t="s">
        <v>758</v>
      </c>
      <c r="QWK779" s="409" t="s">
        <v>758</v>
      </c>
      <c r="QWL779" s="409" t="s">
        <v>758</v>
      </c>
      <c r="QWM779" s="409" t="s">
        <v>758</v>
      </c>
      <c r="QWN779" s="409" t="s">
        <v>758</v>
      </c>
      <c r="QWO779" s="409" t="s">
        <v>758</v>
      </c>
      <c r="QWP779" s="409" t="s">
        <v>758</v>
      </c>
      <c r="QWQ779" s="409" t="s">
        <v>758</v>
      </c>
      <c r="QWR779" s="409" t="s">
        <v>758</v>
      </c>
      <c r="QWS779" s="409" t="s">
        <v>758</v>
      </c>
      <c r="QWT779" s="409" t="s">
        <v>758</v>
      </c>
      <c r="QWU779" s="409" t="s">
        <v>758</v>
      </c>
      <c r="QWV779" s="409" t="s">
        <v>758</v>
      </c>
      <c r="QWW779" s="409" t="s">
        <v>758</v>
      </c>
      <c r="QWX779" s="409" t="s">
        <v>758</v>
      </c>
      <c r="QWY779" s="409" t="s">
        <v>758</v>
      </c>
      <c r="QWZ779" s="409" t="s">
        <v>758</v>
      </c>
      <c r="QXA779" s="409" t="s">
        <v>758</v>
      </c>
      <c r="QXB779" s="409" t="s">
        <v>758</v>
      </c>
      <c r="QXC779" s="409" t="s">
        <v>758</v>
      </c>
      <c r="QXD779" s="409" t="s">
        <v>758</v>
      </c>
      <c r="QXE779" s="409" t="s">
        <v>758</v>
      </c>
      <c r="QXF779" s="409" t="s">
        <v>758</v>
      </c>
      <c r="QXG779" s="409" t="s">
        <v>758</v>
      </c>
      <c r="QXH779" s="409" t="s">
        <v>758</v>
      </c>
      <c r="QXI779" s="409" t="s">
        <v>758</v>
      </c>
      <c r="QXJ779" s="409" t="s">
        <v>758</v>
      </c>
      <c r="QXK779" s="409" t="s">
        <v>758</v>
      </c>
      <c r="QXL779" s="409" t="s">
        <v>758</v>
      </c>
      <c r="QXM779" s="409" t="s">
        <v>758</v>
      </c>
      <c r="QXN779" s="409" t="s">
        <v>758</v>
      </c>
      <c r="QXO779" s="409" t="s">
        <v>758</v>
      </c>
      <c r="QXP779" s="409" t="s">
        <v>758</v>
      </c>
      <c r="QXQ779" s="409" t="s">
        <v>758</v>
      </c>
      <c r="QXR779" s="409" t="s">
        <v>758</v>
      </c>
      <c r="QXS779" s="409" t="s">
        <v>758</v>
      </c>
      <c r="QXT779" s="409" t="s">
        <v>758</v>
      </c>
      <c r="QXU779" s="409" t="s">
        <v>758</v>
      </c>
      <c r="QXV779" s="409" t="s">
        <v>758</v>
      </c>
      <c r="QXW779" s="409" t="s">
        <v>758</v>
      </c>
      <c r="QXX779" s="409" t="s">
        <v>758</v>
      </c>
      <c r="QXY779" s="409" t="s">
        <v>758</v>
      </c>
      <c r="QXZ779" s="409" t="s">
        <v>758</v>
      </c>
      <c r="QYA779" s="409" t="s">
        <v>758</v>
      </c>
      <c r="QYB779" s="409" t="s">
        <v>758</v>
      </c>
      <c r="QYC779" s="409" t="s">
        <v>758</v>
      </c>
      <c r="QYD779" s="409" t="s">
        <v>758</v>
      </c>
      <c r="QYE779" s="409" t="s">
        <v>758</v>
      </c>
      <c r="QYF779" s="409" t="s">
        <v>758</v>
      </c>
      <c r="QYG779" s="409" t="s">
        <v>758</v>
      </c>
      <c r="QYH779" s="409" t="s">
        <v>758</v>
      </c>
      <c r="QYI779" s="409" t="s">
        <v>758</v>
      </c>
      <c r="QYJ779" s="409" t="s">
        <v>758</v>
      </c>
      <c r="QYK779" s="409" t="s">
        <v>758</v>
      </c>
      <c r="QYL779" s="409" t="s">
        <v>758</v>
      </c>
      <c r="QYM779" s="409" t="s">
        <v>758</v>
      </c>
      <c r="QYN779" s="409" t="s">
        <v>758</v>
      </c>
      <c r="QYO779" s="409" t="s">
        <v>758</v>
      </c>
      <c r="QYP779" s="409" t="s">
        <v>758</v>
      </c>
      <c r="QYQ779" s="409" t="s">
        <v>758</v>
      </c>
      <c r="QYR779" s="409" t="s">
        <v>758</v>
      </c>
      <c r="QYS779" s="409" t="s">
        <v>758</v>
      </c>
      <c r="QYT779" s="409" t="s">
        <v>758</v>
      </c>
      <c r="QYU779" s="409" t="s">
        <v>758</v>
      </c>
      <c r="QYV779" s="409" t="s">
        <v>758</v>
      </c>
      <c r="QYW779" s="409" t="s">
        <v>758</v>
      </c>
      <c r="QYX779" s="409" t="s">
        <v>758</v>
      </c>
      <c r="QYY779" s="409" t="s">
        <v>758</v>
      </c>
      <c r="QYZ779" s="409" t="s">
        <v>758</v>
      </c>
      <c r="QZA779" s="409" t="s">
        <v>758</v>
      </c>
      <c r="QZB779" s="409" t="s">
        <v>758</v>
      </c>
      <c r="QZC779" s="409" t="s">
        <v>758</v>
      </c>
      <c r="QZD779" s="409" t="s">
        <v>758</v>
      </c>
      <c r="QZE779" s="409" t="s">
        <v>758</v>
      </c>
      <c r="QZF779" s="409" t="s">
        <v>758</v>
      </c>
      <c r="QZG779" s="409" t="s">
        <v>758</v>
      </c>
      <c r="QZH779" s="409" t="s">
        <v>758</v>
      </c>
      <c r="QZI779" s="409" t="s">
        <v>758</v>
      </c>
      <c r="QZJ779" s="409" t="s">
        <v>758</v>
      </c>
      <c r="QZK779" s="409" t="s">
        <v>758</v>
      </c>
      <c r="QZL779" s="409" t="s">
        <v>758</v>
      </c>
      <c r="QZM779" s="409" t="s">
        <v>758</v>
      </c>
      <c r="QZN779" s="409" t="s">
        <v>758</v>
      </c>
      <c r="QZO779" s="409" t="s">
        <v>758</v>
      </c>
      <c r="QZP779" s="409" t="s">
        <v>758</v>
      </c>
      <c r="QZQ779" s="409" t="s">
        <v>758</v>
      </c>
      <c r="QZR779" s="409" t="s">
        <v>758</v>
      </c>
      <c r="QZS779" s="409" t="s">
        <v>758</v>
      </c>
      <c r="QZT779" s="409" t="s">
        <v>758</v>
      </c>
      <c r="QZU779" s="409" t="s">
        <v>758</v>
      </c>
      <c r="QZV779" s="409" t="s">
        <v>758</v>
      </c>
      <c r="QZW779" s="409" t="s">
        <v>758</v>
      </c>
      <c r="QZX779" s="409" t="s">
        <v>758</v>
      </c>
      <c r="QZY779" s="409" t="s">
        <v>758</v>
      </c>
      <c r="QZZ779" s="409" t="s">
        <v>758</v>
      </c>
      <c r="RAA779" s="409" t="s">
        <v>758</v>
      </c>
      <c r="RAB779" s="409" t="s">
        <v>758</v>
      </c>
      <c r="RAC779" s="409" t="s">
        <v>758</v>
      </c>
      <c r="RAD779" s="409" t="s">
        <v>758</v>
      </c>
      <c r="RAE779" s="409" t="s">
        <v>758</v>
      </c>
      <c r="RAF779" s="409" t="s">
        <v>758</v>
      </c>
      <c r="RAG779" s="409" t="s">
        <v>758</v>
      </c>
      <c r="RAH779" s="409" t="s">
        <v>758</v>
      </c>
      <c r="RAI779" s="409" t="s">
        <v>758</v>
      </c>
      <c r="RAJ779" s="409" t="s">
        <v>758</v>
      </c>
      <c r="RAK779" s="409" t="s">
        <v>758</v>
      </c>
      <c r="RAL779" s="409" t="s">
        <v>758</v>
      </c>
      <c r="RAM779" s="409" t="s">
        <v>758</v>
      </c>
      <c r="RAN779" s="409" t="s">
        <v>758</v>
      </c>
      <c r="RAO779" s="409" t="s">
        <v>758</v>
      </c>
      <c r="RAP779" s="409" t="s">
        <v>758</v>
      </c>
      <c r="RAQ779" s="409" t="s">
        <v>758</v>
      </c>
      <c r="RAR779" s="409" t="s">
        <v>758</v>
      </c>
      <c r="RAS779" s="409" t="s">
        <v>758</v>
      </c>
      <c r="RAT779" s="409" t="s">
        <v>758</v>
      </c>
      <c r="RAU779" s="409" t="s">
        <v>758</v>
      </c>
      <c r="RAV779" s="409" t="s">
        <v>758</v>
      </c>
      <c r="RAW779" s="409" t="s">
        <v>758</v>
      </c>
      <c r="RAX779" s="409" t="s">
        <v>758</v>
      </c>
      <c r="RAY779" s="409" t="s">
        <v>758</v>
      </c>
      <c r="RAZ779" s="409" t="s">
        <v>758</v>
      </c>
      <c r="RBA779" s="409" t="s">
        <v>758</v>
      </c>
      <c r="RBB779" s="409" t="s">
        <v>758</v>
      </c>
      <c r="RBC779" s="409" t="s">
        <v>758</v>
      </c>
      <c r="RBD779" s="409" t="s">
        <v>758</v>
      </c>
      <c r="RBE779" s="409" t="s">
        <v>758</v>
      </c>
      <c r="RBF779" s="409" t="s">
        <v>758</v>
      </c>
      <c r="RBG779" s="409" t="s">
        <v>758</v>
      </c>
      <c r="RBH779" s="409" t="s">
        <v>758</v>
      </c>
      <c r="RBI779" s="409" t="s">
        <v>758</v>
      </c>
      <c r="RBJ779" s="409" t="s">
        <v>758</v>
      </c>
      <c r="RBK779" s="409" t="s">
        <v>758</v>
      </c>
      <c r="RBL779" s="409" t="s">
        <v>758</v>
      </c>
      <c r="RBM779" s="409" t="s">
        <v>758</v>
      </c>
      <c r="RBN779" s="409" t="s">
        <v>758</v>
      </c>
      <c r="RBO779" s="409" t="s">
        <v>758</v>
      </c>
      <c r="RBP779" s="409" t="s">
        <v>758</v>
      </c>
      <c r="RBQ779" s="409" t="s">
        <v>758</v>
      </c>
      <c r="RBR779" s="409" t="s">
        <v>758</v>
      </c>
      <c r="RBS779" s="409" t="s">
        <v>758</v>
      </c>
      <c r="RBT779" s="409" t="s">
        <v>758</v>
      </c>
      <c r="RBU779" s="409" t="s">
        <v>758</v>
      </c>
      <c r="RBV779" s="409" t="s">
        <v>758</v>
      </c>
      <c r="RBW779" s="409" t="s">
        <v>758</v>
      </c>
      <c r="RBX779" s="409" t="s">
        <v>758</v>
      </c>
      <c r="RBY779" s="409" t="s">
        <v>758</v>
      </c>
      <c r="RBZ779" s="409" t="s">
        <v>758</v>
      </c>
      <c r="RCA779" s="409" t="s">
        <v>758</v>
      </c>
      <c r="RCB779" s="409" t="s">
        <v>758</v>
      </c>
      <c r="RCC779" s="409" t="s">
        <v>758</v>
      </c>
      <c r="RCD779" s="409" t="s">
        <v>758</v>
      </c>
      <c r="RCE779" s="409" t="s">
        <v>758</v>
      </c>
      <c r="RCF779" s="409" t="s">
        <v>758</v>
      </c>
      <c r="RCG779" s="409" t="s">
        <v>758</v>
      </c>
      <c r="RCH779" s="409" t="s">
        <v>758</v>
      </c>
      <c r="RCI779" s="409" t="s">
        <v>758</v>
      </c>
      <c r="RCJ779" s="409" t="s">
        <v>758</v>
      </c>
      <c r="RCK779" s="409" t="s">
        <v>758</v>
      </c>
      <c r="RCL779" s="409" t="s">
        <v>758</v>
      </c>
      <c r="RCM779" s="409" t="s">
        <v>758</v>
      </c>
      <c r="RCN779" s="409" t="s">
        <v>758</v>
      </c>
      <c r="RCO779" s="409" t="s">
        <v>758</v>
      </c>
      <c r="RCP779" s="409" t="s">
        <v>758</v>
      </c>
      <c r="RCQ779" s="409" t="s">
        <v>758</v>
      </c>
      <c r="RCR779" s="409" t="s">
        <v>758</v>
      </c>
      <c r="RCS779" s="409" t="s">
        <v>758</v>
      </c>
      <c r="RCT779" s="409" t="s">
        <v>758</v>
      </c>
      <c r="RCU779" s="409" t="s">
        <v>758</v>
      </c>
      <c r="RCV779" s="409" t="s">
        <v>758</v>
      </c>
      <c r="RCW779" s="409" t="s">
        <v>758</v>
      </c>
      <c r="RCX779" s="409" t="s">
        <v>758</v>
      </c>
      <c r="RCY779" s="409" t="s">
        <v>758</v>
      </c>
      <c r="RCZ779" s="409" t="s">
        <v>758</v>
      </c>
      <c r="RDA779" s="409" t="s">
        <v>758</v>
      </c>
      <c r="RDB779" s="409" t="s">
        <v>758</v>
      </c>
      <c r="RDC779" s="409" t="s">
        <v>758</v>
      </c>
      <c r="RDD779" s="409" t="s">
        <v>758</v>
      </c>
      <c r="RDE779" s="409" t="s">
        <v>758</v>
      </c>
      <c r="RDF779" s="409" t="s">
        <v>758</v>
      </c>
      <c r="RDG779" s="409" t="s">
        <v>758</v>
      </c>
      <c r="RDH779" s="409" t="s">
        <v>758</v>
      </c>
      <c r="RDI779" s="409" t="s">
        <v>758</v>
      </c>
      <c r="RDJ779" s="409" t="s">
        <v>758</v>
      </c>
      <c r="RDK779" s="409" t="s">
        <v>758</v>
      </c>
      <c r="RDL779" s="409" t="s">
        <v>758</v>
      </c>
      <c r="RDM779" s="409" t="s">
        <v>758</v>
      </c>
      <c r="RDN779" s="409" t="s">
        <v>758</v>
      </c>
      <c r="RDO779" s="409" t="s">
        <v>758</v>
      </c>
      <c r="RDP779" s="409" t="s">
        <v>758</v>
      </c>
      <c r="RDQ779" s="409" t="s">
        <v>758</v>
      </c>
      <c r="RDR779" s="409" t="s">
        <v>758</v>
      </c>
      <c r="RDS779" s="409" t="s">
        <v>758</v>
      </c>
      <c r="RDT779" s="409" t="s">
        <v>758</v>
      </c>
      <c r="RDU779" s="409" t="s">
        <v>758</v>
      </c>
      <c r="RDV779" s="409" t="s">
        <v>758</v>
      </c>
      <c r="RDW779" s="409" t="s">
        <v>758</v>
      </c>
      <c r="RDX779" s="409" t="s">
        <v>758</v>
      </c>
      <c r="RDY779" s="409" t="s">
        <v>758</v>
      </c>
      <c r="RDZ779" s="409" t="s">
        <v>758</v>
      </c>
      <c r="REA779" s="409" t="s">
        <v>758</v>
      </c>
      <c r="REB779" s="409" t="s">
        <v>758</v>
      </c>
      <c r="REC779" s="409" t="s">
        <v>758</v>
      </c>
      <c r="RED779" s="409" t="s">
        <v>758</v>
      </c>
      <c r="REE779" s="409" t="s">
        <v>758</v>
      </c>
      <c r="REF779" s="409" t="s">
        <v>758</v>
      </c>
      <c r="REG779" s="409" t="s">
        <v>758</v>
      </c>
      <c r="REH779" s="409" t="s">
        <v>758</v>
      </c>
      <c r="REI779" s="409" t="s">
        <v>758</v>
      </c>
      <c r="REJ779" s="409" t="s">
        <v>758</v>
      </c>
      <c r="REK779" s="409" t="s">
        <v>758</v>
      </c>
      <c r="REL779" s="409" t="s">
        <v>758</v>
      </c>
      <c r="REM779" s="409" t="s">
        <v>758</v>
      </c>
      <c r="REN779" s="409" t="s">
        <v>758</v>
      </c>
      <c r="REO779" s="409" t="s">
        <v>758</v>
      </c>
      <c r="REP779" s="409" t="s">
        <v>758</v>
      </c>
      <c r="REQ779" s="409" t="s">
        <v>758</v>
      </c>
      <c r="RER779" s="409" t="s">
        <v>758</v>
      </c>
      <c r="RES779" s="409" t="s">
        <v>758</v>
      </c>
      <c r="RET779" s="409" t="s">
        <v>758</v>
      </c>
      <c r="REU779" s="409" t="s">
        <v>758</v>
      </c>
      <c r="REV779" s="409" t="s">
        <v>758</v>
      </c>
      <c r="REW779" s="409" t="s">
        <v>758</v>
      </c>
      <c r="REX779" s="409" t="s">
        <v>758</v>
      </c>
      <c r="REY779" s="409" t="s">
        <v>758</v>
      </c>
      <c r="REZ779" s="409" t="s">
        <v>758</v>
      </c>
      <c r="RFA779" s="409" t="s">
        <v>758</v>
      </c>
      <c r="RFB779" s="409" t="s">
        <v>758</v>
      </c>
      <c r="RFC779" s="409" t="s">
        <v>758</v>
      </c>
      <c r="RFD779" s="409" t="s">
        <v>758</v>
      </c>
      <c r="RFE779" s="409" t="s">
        <v>758</v>
      </c>
      <c r="RFF779" s="409" t="s">
        <v>758</v>
      </c>
      <c r="RFG779" s="409" t="s">
        <v>758</v>
      </c>
      <c r="RFH779" s="409" t="s">
        <v>758</v>
      </c>
      <c r="RFI779" s="409" t="s">
        <v>758</v>
      </c>
      <c r="RFJ779" s="409" t="s">
        <v>758</v>
      </c>
      <c r="RFK779" s="409" t="s">
        <v>758</v>
      </c>
      <c r="RFL779" s="409" t="s">
        <v>758</v>
      </c>
      <c r="RFM779" s="409" t="s">
        <v>758</v>
      </c>
      <c r="RFN779" s="409" t="s">
        <v>758</v>
      </c>
      <c r="RFO779" s="409" t="s">
        <v>758</v>
      </c>
      <c r="RFP779" s="409" t="s">
        <v>758</v>
      </c>
      <c r="RFQ779" s="409" t="s">
        <v>758</v>
      </c>
      <c r="RFR779" s="409" t="s">
        <v>758</v>
      </c>
      <c r="RFS779" s="409" t="s">
        <v>758</v>
      </c>
      <c r="RFT779" s="409" t="s">
        <v>758</v>
      </c>
      <c r="RFU779" s="409" t="s">
        <v>758</v>
      </c>
      <c r="RFV779" s="409" t="s">
        <v>758</v>
      </c>
      <c r="RFW779" s="409" t="s">
        <v>758</v>
      </c>
      <c r="RFX779" s="409" t="s">
        <v>758</v>
      </c>
      <c r="RFY779" s="409" t="s">
        <v>758</v>
      </c>
      <c r="RFZ779" s="409" t="s">
        <v>758</v>
      </c>
      <c r="RGA779" s="409" t="s">
        <v>758</v>
      </c>
      <c r="RGB779" s="409" t="s">
        <v>758</v>
      </c>
      <c r="RGC779" s="409" t="s">
        <v>758</v>
      </c>
      <c r="RGD779" s="409" t="s">
        <v>758</v>
      </c>
      <c r="RGE779" s="409" t="s">
        <v>758</v>
      </c>
      <c r="RGF779" s="409" t="s">
        <v>758</v>
      </c>
      <c r="RGG779" s="409" t="s">
        <v>758</v>
      </c>
      <c r="RGH779" s="409" t="s">
        <v>758</v>
      </c>
      <c r="RGI779" s="409" t="s">
        <v>758</v>
      </c>
      <c r="RGJ779" s="409" t="s">
        <v>758</v>
      </c>
      <c r="RGK779" s="409" t="s">
        <v>758</v>
      </c>
      <c r="RGL779" s="409" t="s">
        <v>758</v>
      </c>
      <c r="RGM779" s="409" t="s">
        <v>758</v>
      </c>
      <c r="RGN779" s="409" t="s">
        <v>758</v>
      </c>
      <c r="RGO779" s="409" t="s">
        <v>758</v>
      </c>
      <c r="RGP779" s="409" t="s">
        <v>758</v>
      </c>
      <c r="RGQ779" s="409" t="s">
        <v>758</v>
      </c>
      <c r="RGR779" s="409" t="s">
        <v>758</v>
      </c>
      <c r="RGS779" s="409" t="s">
        <v>758</v>
      </c>
      <c r="RGT779" s="409" t="s">
        <v>758</v>
      </c>
      <c r="RGU779" s="409" t="s">
        <v>758</v>
      </c>
      <c r="RGV779" s="409" t="s">
        <v>758</v>
      </c>
      <c r="RGW779" s="409" t="s">
        <v>758</v>
      </c>
      <c r="RGX779" s="409" t="s">
        <v>758</v>
      </c>
      <c r="RGY779" s="409" t="s">
        <v>758</v>
      </c>
      <c r="RGZ779" s="409" t="s">
        <v>758</v>
      </c>
      <c r="RHA779" s="409" t="s">
        <v>758</v>
      </c>
      <c r="RHB779" s="409" t="s">
        <v>758</v>
      </c>
      <c r="RHC779" s="409" t="s">
        <v>758</v>
      </c>
      <c r="RHD779" s="409" t="s">
        <v>758</v>
      </c>
      <c r="RHE779" s="409" t="s">
        <v>758</v>
      </c>
      <c r="RHF779" s="409" t="s">
        <v>758</v>
      </c>
      <c r="RHG779" s="409" t="s">
        <v>758</v>
      </c>
      <c r="RHH779" s="409" t="s">
        <v>758</v>
      </c>
      <c r="RHI779" s="409" t="s">
        <v>758</v>
      </c>
      <c r="RHJ779" s="409" t="s">
        <v>758</v>
      </c>
      <c r="RHK779" s="409" t="s">
        <v>758</v>
      </c>
      <c r="RHL779" s="409" t="s">
        <v>758</v>
      </c>
      <c r="RHM779" s="409" t="s">
        <v>758</v>
      </c>
      <c r="RHN779" s="409" t="s">
        <v>758</v>
      </c>
      <c r="RHO779" s="409" t="s">
        <v>758</v>
      </c>
      <c r="RHP779" s="409" t="s">
        <v>758</v>
      </c>
      <c r="RHQ779" s="409" t="s">
        <v>758</v>
      </c>
      <c r="RHR779" s="409" t="s">
        <v>758</v>
      </c>
      <c r="RHS779" s="409" t="s">
        <v>758</v>
      </c>
      <c r="RHT779" s="409" t="s">
        <v>758</v>
      </c>
      <c r="RHU779" s="409" t="s">
        <v>758</v>
      </c>
      <c r="RHV779" s="409" t="s">
        <v>758</v>
      </c>
      <c r="RHW779" s="409" t="s">
        <v>758</v>
      </c>
      <c r="RHX779" s="409" t="s">
        <v>758</v>
      </c>
      <c r="RHY779" s="409" t="s">
        <v>758</v>
      </c>
      <c r="RHZ779" s="409" t="s">
        <v>758</v>
      </c>
      <c r="RIA779" s="409" t="s">
        <v>758</v>
      </c>
      <c r="RIB779" s="409" t="s">
        <v>758</v>
      </c>
      <c r="RIC779" s="409" t="s">
        <v>758</v>
      </c>
      <c r="RID779" s="409" t="s">
        <v>758</v>
      </c>
      <c r="RIE779" s="409" t="s">
        <v>758</v>
      </c>
      <c r="RIF779" s="409" t="s">
        <v>758</v>
      </c>
      <c r="RIG779" s="409" t="s">
        <v>758</v>
      </c>
      <c r="RIH779" s="409" t="s">
        <v>758</v>
      </c>
      <c r="RII779" s="409" t="s">
        <v>758</v>
      </c>
      <c r="RIJ779" s="409" t="s">
        <v>758</v>
      </c>
      <c r="RIK779" s="409" t="s">
        <v>758</v>
      </c>
      <c r="RIL779" s="409" t="s">
        <v>758</v>
      </c>
      <c r="RIM779" s="409" t="s">
        <v>758</v>
      </c>
      <c r="RIN779" s="409" t="s">
        <v>758</v>
      </c>
      <c r="RIO779" s="409" t="s">
        <v>758</v>
      </c>
      <c r="RIP779" s="409" t="s">
        <v>758</v>
      </c>
      <c r="RIQ779" s="409" t="s">
        <v>758</v>
      </c>
      <c r="RIR779" s="409" t="s">
        <v>758</v>
      </c>
      <c r="RIS779" s="409" t="s">
        <v>758</v>
      </c>
      <c r="RIT779" s="409" t="s">
        <v>758</v>
      </c>
      <c r="RIU779" s="409" t="s">
        <v>758</v>
      </c>
      <c r="RIV779" s="409" t="s">
        <v>758</v>
      </c>
      <c r="RIW779" s="409" t="s">
        <v>758</v>
      </c>
      <c r="RIX779" s="409" t="s">
        <v>758</v>
      </c>
      <c r="RIY779" s="409" t="s">
        <v>758</v>
      </c>
      <c r="RIZ779" s="409" t="s">
        <v>758</v>
      </c>
      <c r="RJA779" s="409" t="s">
        <v>758</v>
      </c>
      <c r="RJB779" s="409" t="s">
        <v>758</v>
      </c>
      <c r="RJC779" s="409" t="s">
        <v>758</v>
      </c>
      <c r="RJD779" s="409" t="s">
        <v>758</v>
      </c>
      <c r="RJE779" s="409" t="s">
        <v>758</v>
      </c>
      <c r="RJF779" s="409" t="s">
        <v>758</v>
      </c>
      <c r="RJG779" s="409" t="s">
        <v>758</v>
      </c>
      <c r="RJH779" s="409" t="s">
        <v>758</v>
      </c>
      <c r="RJI779" s="409" t="s">
        <v>758</v>
      </c>
      <c r="RJJ779" s="409" t="s">
        <v>758</v>
      </c>
      <c r="RJK779" s="409" t="s">
        <v>758</v>
      </c>
      <c r="RJL779" s="409" t="s">
        <v>758</v>
      </c>
      <c r="RJM779" s="409" t="s">
        <v>758</v>
      </c>
      <c r="RJN779" s="409" t="s">
        <v>758</v>
      </c>
      <c r="RJO779" s="409" t="s">
        <v>758</v>
      </c>
      <c r="RJP779" s="409" t="s">
        <v>758</v>
      </c>
      <c r="RJQ779" s="409" t="s">
        <v>758</v>
      </c>
      <c r="RJR779" s="409" t="s">
        <v>758</v>
      </c>
      <c r="RJS779" s="409" t="s">
        <v>758</v>
      </c>
      <c r="RJT779" s="409" t="s">
        <v>758</v>
      </c>
      <c r="RJU779" s="409" t="s">
        <v>758</v>
      </c>
      <c r="RJV779" s="409" t="s">
        <v>758</v>
      </c>
      <c r="RJW779" s="409" t="s">
        <v>758</v>
      </c>
      <c r="RJX779" s="409" t="s">
        <v>758</v>
      </c>
      <c r="RJY779" s="409" t="s">
        <v>758</v>
      </c>
      <c r="RJZ779" s="409" t="s">
        <v>758</v>
      </c>
      <c r="RKA779" s="409" t="s">
        <v>758</v>
      </c>
      <c r="RKB779" s="409" t="s">
        <v>758</v>
      </c>
      <c r="RKC779" s="409" t="s">
        <v>758</v>
      </c>
      <c r="RKD779" s="409" t="s">
        <v>758</v>
      </c>
      <c r="RKE779" s="409" t="s">
        <v>758</v>
      </c>
      <c r="RKF779" s="409" t="s">
        <v>758</v>
      </c>
      <c r="RKG779" s="409" t="s">
        <v>758</v>
      </c>
      <c r="RKH779" s="409" t="s">
        <v>758</v>
      </c>
      <c r="RKI779" s="409" t="s">
        <v>758</v>
      </c>
      <c r="RKJ779" s="409" t="s">
        <v>758</v>
      </c>
      <c r="RKK779" s="409" t="s">
        <v>758</v>
      </c>
      <c r="RKL779" s="409" t="s">
        <v>758</v>
      </c>
      <c r="RKM779" s="409" t="s">
        <v>758</v>
      </c>
      <c r="RKN779" s="409" t="s">
        <v>758</v>
      </c>
      <c r="RKO779" s="409" t="s">
        <v>758</v>
      </c>
      <c r="RKP779" s="409" t="s">
        <v>758</v>
      </c>
      <c r="RKQ779" s="409" t="s">
        <v>758</v>
      </c>
      <c r="RKR779" s="409" t="s">
        <v>758</v>
      </c>
      <c r="RKS779" s="409" t="s">
        <v>758</v>
      </c>
      <c r="RKT779" s="409" t="s">
        <v>758</v>
      </c>
      <c r="RKU779" s="409" t="s">
        <v>758</v>
      </c>
      <c r="RKV779" s="409" t="s">
        <v>758</v>
      </c>
      <c r="RKW779" s="409" t="s">
        <v>758</v>
      </c>
      <c r="RKX779" s="409" t="s">
        <v>758</v>
      </c>
      <c r="RKY779" s="409" t="s">
        <v>758</v>
      </c>
      <c r="RKZ779" s="409" t="s">
        <v>758</v>
      </c>
      <c r="RLA779" s="409" t="s">
        <v>758</v>
      </c>
      <c r="RLB779" s="409" t="s">
        <v>758</v>
      </c>
      <c r="RLC779" s="409" t="s">
        <v>758</v>
      </c>
      <c r="RLD779" s="409" t="s">
        <v>758</v>
      </c>
      <c r="RLE779" s="409" t="s">
        <v>758</v>
      </c>
      <c r="RLF779" s="409" t="s">
        <v>758</v>
      </c>
      <c r="RLG779" s="409" t="s">
        <v>758</v>
      </c>
      <c r="RLH779" s="409" t="s">
        <v>758</v>
      </c>
      <c r="RLI779" s="409" t="s">
        <v>758</v>
      </c>
      <c r="RLJ779" s="409" t="s">
        <v>758</v>
      </c>
      <c r="RLK779" s="409" t="s">
        <v>758</v>
      </c>
      <c r="RLL779" s="409" t="s">
        <v>758</v>
      </c>
      <c r="RLM779" s="409" t="s">
        <v>758</v>
      </c>
      <c r="RLN779" s="409" t="s">
        <v>758</v>
      </c>
      <c r="RLO779" s="409" t="s">
        <v>758</v>
      </c>
      <c r="RLP779" s="409" t="s">
        <v>758</v>
      </c>
      <c r="RLQ779" s="409" t="s">
        <v>758</v>
      </c>
      <c r="RLR779" s="409" t="s">
        <v>758</v>
      </c>
      <c r="RLS779" s="409" t="s">
        <v>758</v>
      </c>
      <c r="RLT779" s="409" t="s">
        <v>758</v>
      </c>
      <c r="RLU779" s="409" t="s">
        <v>758</v>
      </c>
      <c r="RLV779" s="409" t="s">
        <v>758</v>
      </c>
      <c r="RLW779" s="409" t="s">
        <v>758</v>
      </c>
      <c r="RLX779" s="409" t="s">
        <v>758</v>
      </c>
      <c r="RLY779" s="409" t="s">
        <v>758</v>
      </c>
      <c r="RLZ779" s="409" t="s">
        <v>758</v>
      </c>
      <c r="RMA779" s="409" t="s">
        <v>758</v>
      </c>
      <c r="RMB779" s="409" t="s">
        <v>758</v>
      </c>
      <c r="RMC779" s="409" t="s">
        <v>758</v>
      </c>
      <c r="RMD779" s="409" t="s">
        <v>758</v>
      </c>
      <c r="RME779" s="409" t="s">
        <v>758</v>
      </c>
      <c r="RMF779" s="409" t="s">
        <v>758</v>
      </c>
      <c r="RMG779" s="409" t="s">
        <v>758</v>
      </c>
      <c r="RMH779" s="409" t="s">
        <v>758</v>
      </c>
      <c r="RMI779" s="409" t="s">
        <v>758</v>
      </c>
      <c r="RMJ779" s="409" t="s">
        <v>758</v>
      </c>
      <c r="RMK779" s="409" t="s">
        <v>758</v>
      </c>
      <c r="RML779" s="409" t="s">
        <v>758</v>
      </c>
      <c r="RMM779" s="409" t="s">
        <v>758</v>
      </c>
      <c r="RMN779" s="409" t="s">
        <v>758</v>
      </c>
      <c r="RMO779" s="409" t="s">
        <v>758</v>
      </c>
      <c r="RMP779" s="409" t="s">
        <v>758</v>
      </c>
      <c r="RMQ779" s="409" t="s">
        <v>758</v>
      </c>
      <c r="RMR779" s="409" t="s">
        <v>758</v>
      </c>
      <c r="RMS779" s="409" t="s">
        <v>758</v>
      </c>
      <c r="RMT779" s="409" t="s">
        <v>758</v>
      </c>
      <c r="RMU779" s="409" t="s">
        <v>758</v>
      </c>
      <c r="RMV779" s="409" t="s">
        <v>758</v>
      </c>
      <c r="RMW779" s="409" t="s">
        <v>758</v>
      </c>
      <c r="RMX779" s="409" t="s">
        <v>758</v>
      </c>
      <c r="RMY779" s="409" t="s">
        <v>758</v>
      </c>
      <c r="RMZ779" s="409" t="s">
        <v>758</v>
      </c>
      <c r="RNA779" s="409" t="s">
        <v>758</v>
      </c>
      <c r="RNB779" s="409" t="s">
        <v>758</v>
      </c>
      <c r="RNC779" s="409" t="s">
        <v>758</v>
      </c>
      <c r="RND779" s="409" t="s">
        <v>758</v>
      </c>
      <c r="RNE779" s="409" t="s">
        <v>758</v>
      </c>
      <c r="RNF779" s="409" t="s">
        <v>758</v>
      </c>
      <c r="RNG779" s="409" t="s">
        <v>758</v>
      </c>
      <c r="RNH779" s="409" t="s">
        <v>758</v>
      </c>
      <c r="RNI779" s="409" t="s">
        <v>758</v>
      </c>
      <c r="RNJ779" s="409" t="s">
        <v>758</v>
      </c>
      <c r="RNK779" s="409" t="s">
        <v>758</v>
      </c>
      <c r="RNL779" s="409" t="s">
        <v>758</v>
      </c>
      <c r="RNM779" s="409" t="s">
        <v>758</v>
      </c>
      <c r="RNN779" s="409" t="s">
        <v>758</v>
      </c>
      <c r="RNO779" s="409" t="s">
        <v>758</v>
      </c>
      <c r="RNP779" s="409" t="s">
        <v>758</v>
      </c>
      <c r="RNQ779" s="409" t="s">
        <v>758</v>
      </c>
      <c r="RNR779" s="409" t="s">
        <v>758</v>
      </c>
      <c r="RNS779" s="409" t="s">
        <v>758</v>
      </c>
      <c r="RNT779" s="409" t="s">
        <v>758</v>
      </c>
      <c r="RNU779" s="409" t="s">
        <v>758</v>
      </c>
      <c r="RNV779" s="409" t="s">
        <v>758</v>
      </c>
      <c r="RNW779" s="409" t="s">
        <v>758</v>
      </c>
      <c r="RNX779" s="409" t="s">
        <v>758</v>
      </c>
      <c r="RNY779" s="409" t="s">
        <v>758</v>
      </c>
      <c r="RNZ779" s="409" t="s">
        <v>758</v>
      </c>
      <c r="ROA779" s="409" t="s">
        <v>758</v>
      </c>
      <c r="ROB779" s="409" t="s">
        <v>758</v>
      </c>
      <c r="ROC779" s="409" t="s">
        <v>758</v>
      </c>
      <c r="ROD779" s="409" t="s">
        <v>758</v>
      </c>
      <c r="ROE779" s="409" t="s">
        <v>758</v>
      </c>
      <c r="ROF779" s="409" t="s">
        <v>758</v>
      </c>
      <c r="ROG779" s="409" t="s">
        <v>758</v>
      </c>
      <c r="ROH779" s="409" t="s">
        <v>758</v>
      </c>
      <c r="ROI779" s="409" t="s">
        <v>758</v>
      </c>
      <c r="ROJ779" s="409" t="s">
        <v>758</v>
      </c>
      <c r="ROK779" s="409" t="s">
        <v>758</v>
      </c>
      <c r="ROL779" s="409" t="s">
        <v>758</v>
      </c>
      <c r="ROM779" s="409" t="s">
        <v>758</v>
      </c>
      <c r="RON779" s="409" t="s">
        <v>758</v>
      </c>
      <c r="ROO779" s="409" t="s">
        <v>758</v>
      </c>
      <c r="ROP779" s="409" t="s">
        <v>758</v>
      </c>
      <c r="ROQ779" s="409" t="s">
        <v>758</v>
      </c>
      <c r="ROR779" s="409" t="s">
        <v>758</v>
      </c>
      <c r="ROS779" s="409" t="s">
        <v>758</v>
      </c>
      <c r="ROT779" s="409" t="s">
        <v>758</v>
      </c>
      <c r="ROU779" s="409" t="s">
        <v>758</v>
      </c>
      <c r="ROV779" s="409" t="s">
        <v>758</v>
      </c>
      <c r="ROW779" s="409" t="s">
        <v>758</v>
      </c>
      <c r="ROX779" s="409" t="s">
        <v>758</v>
      </c>
      <c r="ROY779" s="409" t="s">
        <v>758</v>
      </c>
      <c r="ROZ779" s="409" t="s">
        <v>758</v>
      </c>
      <c r="RPA779" s="409" t="s">
        <v>758</v>
      </c>
      <c r="RPB779" s="409" t="s">
        <v>758</v>
      </c>
      <c r="RPC779" s="409" t="s">
        <v>758</v>
      </c>
      <c r="RPD779" s="409" t="s">
        <v>758</v>
      </c>
      <c r="RPE779" s="409" t="s">
        <v>758</v>
      </c>
      <c r="RPF779" s="409" t="s">
        <v>758</v>
      </c>
      <c r="RPG779" s="409" t="s">
        <v>758</v>
      </c>
      <c r="RPH779" s="409" t="s">
        <v>758</v>
      </c>
      <c r="RPI779" s="409" t="s">
        <v>758</v>
      </c>
      <c r="RPJ779" s="409" t="s">
        <v>758</v>
      </c>
      <c r="RPK779" s="409" t="s">
        <v>758</v>
      </c>
      <c r="RPL779" s="409" t="s">
        <v>758</v>
      </c>
      <c r="RPM779" s="409" t="s">
        <v>758</v>
      </c>
      <c r="RPN779" s="409" t="s">
        <v>758</v>
      </c>
      <c r="RPO779" s="409" t="s">
        <v>758</v>
      </c>
      <c r="RPP779" s="409" t="s">
        <v>758</v>
      </c>
      <c r="RPQ779" s="409" t="s">
        <v>758</v>
      </c>
      <c r="RPR779" s="409" t="s">
        <v>758</v>
      </c>
      <c r="RPS779" s="409" t="s">
        <v>758</v>
      </c>
      <c r="RPT779" s="409" t="s">
        <v>758</v>
      </c>
      <c r="RPU779" s="409" t="s">
        <v>758</v>
      </c>
      <c r="RPV779" s="409" t="s">
        <v>758</v>
      </c>
      <c r="RPW779" s="409" t="s">
        <v>758</v>
      </c>
      <c r="RPX779" s="409" t="s">
        <v>758</v>
      </c>
      <c r="RPY779" s="409" t="s">
        <v>758</v>
      </c>
      <c r="RPZ779" s="409" t="s">
        <v>758</v>
      </c>
      <c r="RQA779" s="409" t="s">
        <v>758</v>
      </c>
      <c r="RQB779" s="409" t="s">
        <v>758</v>
      </c>
      <c r="RQC779" s="409" t="s">
        <v>758</v>
      </c>
      <c r="RQD779" s="409" t="s">
        <v>758</v>
      </c>
      <c r="RQE779" s="409" t="s">
        <v>758</v>
      </c>
      <c r="RQF779" s="409" t="s">
        <v>758</v>
      </c>
      <c r="RQG779" s="409" t="s">
        <v>758</v>
      </c>
      <c r="RQH779" s="409" t="s">
        <v>758</v>
      </c>
      <c r="RQI779" s="409" t="s">
        <v>758</v>
      </c>
      <c r="RQJ779" s="409" t="s">
        <v>758</v>
      </c>
      <c r="RQK779" s="409" t="s">
        <v>758</v>
      </c>
      <c r="RQL779" s="409" t="s">
        <v>758</v>
      </c>
      <c r="RQM779" s="409" t="s">
        <v>758</v>
      </c>
      <c r="RQN779" s="409" t="s">
        <v>758</v>
      </c>
      <c r="RQO779" s="409" t="s">
        <v>758</v>
      </c>
      <c r="RQP779" s="409" t="s">
        <v>758</v>
      </c>
      <c r="RQQ779" s="409" t="s">
        <v>758</v>
      </c>
      <c r="RQR779" s="409" t="s">
        <v>758</v>
      </c>
      <c r="RQS779" s="409" t="s">
        <v>758</v>
      </c>
      <c r="RQT779" s="409" t="s">
        <v>758</v>
      </c>
      <c r="RQU779" s="409" t="s">
        <v>758</v>
      </c>
      <c r="RQV779" s="409" t="s">
        <v>758</v>
      </c>
      <c r="RQW779" s="409" t="s">
        <v>758</v>
      </c>
      <c r="RQX779" s="409" t="s">
        <v>758</v>
      </c>
      <c r="RQY779" s="409" t="s">
        <v>758</v>
      </c>
      <c r="RQZ779" s="409" t="s">
        <v>758</v>
      </c>
      <c r="RRA779" s="409" t="s">
        <v>758</v>
      </c>
      <c r="RRB779" s="409" t="s">
        <v>758</v>
      </c>
      <c r="RRC779" s="409" t="s">
        <v>758</v>
      </c>
      <c r="RRD779" s="409" t="s">
        <v>758</v>
      </c>
      <c r="RRE779" s="409" t="s">
        <v>758</v>
      </c>
      <c r="RRF779" s="409" t="s">
        <v>758</v>
      </c>
      <c r="RRG779" s="409" t="s">
        <v>758</v>
      </c>
      <c r="RRH779" s="409" t="s">
        <v>758</v>
      </c>
      <c r="RRI779" s="409" t="s">
        <v>758</v>
      </c>
      <c r="RRJ779" s="409" t="s">
        <v>758</v>
      </c>
      <c r="RRK779" s="409" t="s">
        <v>758</v>
      </c>
      <c r="RRL779" s="409" t="s">
        <v>758</v>
      </c>
      <c r="RRM779" s="409" t="s">
        <v>758</v>
      </c>
      <c r="RRN779" s="409" t="s">
        <v>758</v>
      </c>
      <c r="RRO779" s="409" t="s">
        <v>758</v>
      </c>
      <c r="RRP779" s="409" t="s">
        <v>758</v>
      </c>
      <c r="RRQ779" s="409" t="s">
        <v>758</v>
      </c>
      <c r="RRR779" s="409" t="s">
        <v>758</v>
      </c>
      <c r="RRS779" s="409" t="s">
        <v>758</v>
      </c>
      <c r="RRT779" s="409" t="s">
        <v>758</v>
      </c>
      <c r="RRU779" s="409" t="s">
        <v>758</v>
      </c>
      <c r="RRV779" s="409" t="s">
        <v>758</v>
      </c>
      <c r="RRW779" s="409" t="s">
        <v>758</v>
      </c>
      <c r="RRX779" s="409" t="s">
        <v>758</v>
      </c>
      <c r="RRY779" s="409" t="s">
        <v>758</v>
      </c>
      <c r="RRZ779" s="409" t="s">
        <v>758</v>
      </c>
      <c r="RSA779" s="409" t="s">
        <v>758</v>
      </c>
      <c r="RSB779" s="409" t="s">
        <v>758</v>
      </c>
      <c r="RSC779" s="409" t="s">
        <v>758</v>
      </c>
      <c r="RSD779" s="409" t="s">
        <v>758</v>
      </c>
      <c r="RSE779" s="409" t="s">
        <v>758</v>
      </c>
      <c r="RSF779" s="409" t="s">
        <v>758</v>
      </c>
      <c r="RSG779" s="409" t="s">
        <v>758</v>
      </c>
      <c r="RSH779" s="409" t="s">
        <v>758</v>
      </c>
      <c r="RSI779" s="409" t="s">
        <v>758</v>
      </c>
      <c r="RSJ779" s="409" t="s">
        <v>758</v>
      </c>
      <c r="RSK779" s="409" t="s">
        <v>758</v>
      </c>
      <c r="RSL779" s="409" t="s">
        <v>758</v>
      </c>
      <c r="RSM779" s="409" t="s">
        <v>758</v>
      </c>
      <c r="RSN779" s="409" t="s">
        <v>758</v>
      </c>
      <c r="RSO779" s="409" t="s">
        <v>758</v>
      </c>
      <c r="RSP779" s="409" t="s">
        <v>758</v>
      </c>
      <c r="RSQ779" s="409" t="s">
        <v>758</v>
      </c>
      <c r="RSR779" s="409" t="s">
        <v>758</v>
      </c>
      <c r="RSS779" s="409" t="s">
        <v>758</v>
      </c>
      <c r="RST779" s="409" t="s">
        <v>758</v>
      </c>
      <c r="RSU779" s="409" t="s">
        <v>758</v>
      </c>
      <c r="RSV779" s="409" t="s">
        <v>758</v>
      </c>
      <c r="RSW779" s="409" t="s">
        <v>758</v>
      </c>
      <c r="RSX779" s="409" t="s">
        <v>758</v>
      </c>
      <c r="RSY779" s="409" t="s">
        <v>758</v>
      </c>
      <c r="RSZ779" s="409" t="s">
        <v>758</v>
      </c>
      <c r="RTA779" s="409" t="s">
        <v>758</v>
      </c>
      <c r="RTB779" s="409" t="s">
        <v>758</v>
      </c>
      <c r="RTC779" s="409" t="s">
        <v>758</v>
      </c>
      <c r="RTD779" s="409" t="s">
        <v>758</v>
      </c>
      <c r="RTE779" s="409" t="s">
        <v>758</v>
      </c>
      <c r="RTF779" s="409" t="s">
        <v>758</v>
      </c>
      <c r="RTG779" s="409" t="s">
        <v>758</v>
      </c>
      <c r="RTH779" s="409" t="s">
        <v>758</v>
      </c>
      <c r="RTI779" s="409" t="s">
        <v>758</v>
      </c>
      <c r="RTJ779" s="409" t="s">
        <v>758</v>
      </c>
      <c r="RTK779" s="409" t="s">
        <v>758</v>
      </c>
      <c r="RTL779" s="409" t="s">
        <v>758</v>
      </c>
      <c r="RTM779" s="409" t="s">
        <v>758</v>
      </c>
      <c r="RTN779" s="409" t="s">
        <v>758</v>
      </c>
      <c r="RTO779" s="409" t="s">
        <v>758</v>
      </c>
      <c r="RTP779" s="409" t="s">
        <v>758</v>
      </c>
      <c r="RTQ779" s="409" t="s">
        <v>758</v>
      </c>
      <c r="RTR779" s="409" t="s">
        <v>758</v>
      </c>
      <c r="RTS779" s="409" t="s">
        <v>758</v>
      </c>
      <c r="RTT779" s="409" t="s">
        <v>758</v>
      </c>
      <c r="RTU779" s="409" t="s">
        <v>758</v>
      </c>
      <c r="RTV779" s="409" t="s">
        <v>758</v>
      </c>
      <c r="RTW779" s="409" t="s">
        <v>758</v>
      </c>
      <c r="RTX779" s="409" t="s">
        <v>758</v>
      </c>
      <c r="RTY779" s="409" t="s">
        <v>758</v>
      </c>
      <c r="RTZ779" s="409" t="s">
        <v>758</v>
      </c>
      <c r="RUA779" s="409" t="s">
        <v>758</v>
      </c>
      <c r="RUB779" s="409" t="s">
        <v>758</v>
      </c>
      <c r="RUC779" s="409" t="s">
        <v>758</v>
      </c>
      <c r="RUD779" s="409" t="s">
        <v>758</v>
      </c>
      <c r="RUE779" s="409" t="s">
        <v>758</v>
      </c>
      <c r="RUF779" s="409" t="s">
        <v>758</v>
      </c>
      <c r="RUG779" s="409" t="s">
        <v>758</v>
      </c>
      <c r="RUH779" s="409" t="s">
        <v>758</v>
      </c>
      <c r="RUI779" s="409" t="s">
        <v>758</v>
      </c>
      <c r="RUJ779" s="409" t="s">
        <v>758</v>
      </c>
      <c r="RUK779" s="409" t="s">
        <v>758</v>
      </c>
      <c r="RUL779" s="409" t="s">
        <v>758</v>
      </c>
      <c r="RUM779" s="409" t="s">
        <v>758</v>
      </c>
      <c r="RUN779" s="409" t="s">
        <v>758</v>
      </c>
      <c r="RUO779" s="409" t="s">
        <v>758</v>
      </c>
      <c r="RUP779" s="409" t="s">
        <v>758</v>
      </c>
      <c r="RUQ779" s="409" t="s">
        <v>758</v>
      </c>
      <c r="RUR779" s="409" t="s">
        <v>758</v>
      </c>
      <c r="RUS779" s="409" t="s">
        <v>758</v>
      </c>
      <c r="RUT779" s="409" t="s">
        <v>758</v>
      </c>
      <c r="RUU779" s="409" t="s">
        <v>758</v>
      </c>
      <c r="RUV779" s="409" t="s">
        <v>758</v>
      </c>
      <c r="RUW779" s="409" t="s">
        <v>758</v>
      </c>
      <c r="RUX779" s="409" t="s">
        <v>758</v>
      </c>
      <c r="RUY779" s="409" t="s">
        <v>758</v>
      </c>
      <c r="RUZ779" s="409" t="s">
        <v>758</v>
      </c>
      <c r="RVA779" s="409" t="s">
        <v>758</v>
      </c>
      <c r="RVB779" s="409" t="s">
        <v>758</v>
      </c>
      <c r="RVC779" s="409" t="s">
        <v>758</v>
      </c>
      <c r="RVD779" s="409" t="s">
        <v>758</v>
      </c>
      <c r="RVE779" s="409" t="s">
        <v>758</v>
      </c>
      <c r="RVF779" s="409" t="s">
        <v>758</v>
      </c>
      <c r="RVG779" s="409" t="s">
        <v>758</v>
      </c>
      <c r="RVH779" s="409" t="s">
        <v>758</v>
      </c>
      <c r="RVI779" s="409" t="s">
        <v>758</v>
      </c>
      <c r="RVJ779" s="409" t="s">
        <v>758</v>
      </c>
      <c r="RVK779" s="409" t="s">
        <v>758</v>
      </c>
      <c r="RVL779" s="409" t="s">
        <v>758</v>
      </c>
      <c r="RVM779" s="409" t="s">
        <v>758</v>
      </c>
      <c r="RVN779" s="409" t="s">
        <v>758</v>
      </c>
      <c r="RVO779" s="409" t="s">
        <v>758</v>
      </c>
      <c r="RVP779" s="409" t="s">
        <v>758</v>
      </c>
      <c r="RVQ779" s="409" t="s">
        <v>758</v>
      </c>
      <c r="RVR779" s="409" t="s">
        <v>758</v>
      </c>
      <c r="RVS779" s="409" t="s">
        <v>758</v>
      </c>
      <c r="RVT779" s="409" t="s">
        <v>758</v>
      </c>
      <c r="RVU779" s="409" t="s">
        <v>758</v>
      </c>
      <c r="RVV779" s="409" t="s">
        <v>758</v>
      </c>
      <c r="RVW779" s="409" t="s">
        <v>758</v>
      </c>
      <c r="RVX779" s="409" t="s">
        <v>758</v>
      </c>
      <c r="RVY779" s="409" t="s">
        <v>758</v>
      </c>
      <c r="RVZ779" s="409" t="s">
        <v>758</v>
      </c>
      <c r="RWA779" s="409" t="s">
        <v>758</v>
      </c>
      <c r="RWB779" s="409" t="s">
        <v>758</v>
      </c>
      <c r="RWC779" s="409" t="s">
        <v>758</v>
      </c>
      <c r="RWD779" s="409" t="s">
        <v>758</v>
      </c>
      <c r="RWE779" s="409" t="s">
        <v>758</v>
      </c>
      <c r="RWF779" s="409" t="s">
        <v>758</v>
      </c>
      <c r="RWG779" s="409" t="s">
        <v>758</v>
      </c>
      <c r="RWH779" s="409" t="s">
        <v>758</v>
      </c>
      <c r="RWI779" s="409" t="s">
        <v>758</v>
      </c>
      <c r="RWJ779" s="409" t="s">
        <v>758</v>
      </c>
      <c r="RWK779" s="409" t="s">
        <v>758</v>
      </c>
      <c r="RWL779" s="409" t="s">
        <v>758</v>
      </c>
      <c r="RWM779" s="409" t="s">
        <v>758</v>
      </c>
      <c r="RWN779" s="409" t="s">
        <v>758</v>
      </c>
      <c r="RWO779" s="409" t="s">
        <v>758</v>
      </c>
      <c r="RWP779" s="409" t="s">
        <v>758</v>
      </c>
      <c r="RWQ779" s="409" t="s">
        <v>758</v>
      </c>
      <c r="RWR779" s="409" t="s">
        <v>758</v>
      </c>
      <c r="RWS779" s="409" t="s">
        <v>758</v>
      </c>
      <c r="RWT779" s="409" t="s">
        <v>758</v>
      </c>
      <c r="RWU779" s="409" t="s">
        <v>758</v>
      </c>
      <c r="RWV779" s="409" t="s">
        <v>758</v>
      </c>
      <c r="RWW779" s="409" t="s">
        <v>758</v>
      </c>
      <c r="RWX779" s="409" t="s">
        <v>758</v>
      </c>
      <c r="RWY779" s="409" t="s">
        <v>758</v>
      </c>
      <c r="RWZ779" s="409" t="s">
        <v>758</v>
      </c>
      <c r="RXA779" s="409" t="s">
        <v>758</v>
      </c>
      <c r="RXB779" s="409" t="s">
        <v>758</v>
      </c>
      <c r="RXC779" s="409" t="s">
        <v>758</v>
      </c>
      <c r="RXD779" s="409" t="s">
        <v>758</v>
      </c>
      <c r="RXE779" s="409" t="s">
        <v>758</v>
      </c>
      <c r="RXF779" s="409" t="s">
        <v>758</v>
      </c>
      <c r="RXG779" s="409" t="s">
        <v>758</v>
      </c>
      <c r="RXH779" s="409" t="s">
        <v>758</v>
      </c>
      <c r="RXI779" s="409" t="s">
        <v>758</v>
      </c>
      <c r="RXJ779" s="409" t="s">
        <v>758</v>
      </c>
      <c r="RXK779" s="409" t="s">
        <v>758</v>
      </c>
      <c r="RXL779" s="409" t="s">
        <v>758</v>
      </c>
      <c r="RXM779" s="409" t="s">
        <v>758</v>
      </c>
      <c r="RXN779" s="409" t="s">
        <v>758</v>
      </c>
      <c r="RXO779" s="409" t="s">
        <v>758</v>
      </c>
      <c r="RXP779" s="409" t="s">
        <v>758</v>
      </c>
      <c r="RXQ779" s="409" t="s">
        <v>758</v>
      </c>
      <c r="RXR779" s="409" t="s">
        <v>758</v>
      </c>
      <c r="RXS779" s="409" t="s">
        <v>758</v>
      </c>
      <c r="RXT779" s="409" t="s">
        <v>758</v>
      </c>
      <c r="RXU779" s="409" t="s">
        <v>758</v>
      </c>
      <c r="RXV779" s="409" t="s">
        <v>758</v>
      </c>
      <c r="RXW779" s="409" t="s">
        <v>758</v>
      </c>
      <c r="RXX779" s="409" t="s">
        <v>758</v>
      </c>
      <c r="RXY779" s="409" t="s">
        <v>758</v>
      </c>
      <c r="RXZ779" s="409" t="s">
        <v>758</v>
      </c>
      <c r="RYA779" s="409" t="s">
        <v>758</v>
      </c>
      <c r="RYB779" s="409" t="s">
        <v>758</v>
      </c>
      <c r="RYC779" s="409" t="s">
        <v>758</v>
      </c>
      <c r="RYD779" s="409" t="s">
        <v>758</v>
      </c>
      <c r="RYE779" s="409" t="s">
        <v>758</v>
      </c>
      <c r="RYF779" s="409" t="s">
        <v>758</v>
      </c>
      <c r="RYG779" s="409" t="s">
        <v>758</v>
      </c>
      <c r="RYH779" s="409" t="s">
        <v>758</v>
      </c>
      <c r="RYI779" s="409" t="s">
        <v>758</v>
      </c>
      <c r="RYJ779" s="409" t="s">
        <v>758</v>
      </c>
      <c r="RYK779" s="409" t="s">
        <v>758</v>
      </c>
      <c r="RYL779" s="409" t="s">
        <v>758</v>
      </c>
      <c r="RYM779" s="409" t="s">
        <v>758</v>
      </c>
      <c r="RYN779" s="409" t="s">
        <v>758</v>
      </c>
      <c r="RYO779" s="409" t="s">
        <v>758</v>
      </c>
      <c r="RYP779" s="409" t="s">
        <v>758</v>
      </c>
      <c r="RYQ779" s="409" t="s">
        <v>758</v>
      </c>
      <c r="RYR779" s="409" t="s">
        <v>758</v>
      </c>
      <c r="RYS779" s="409" t="s">
        <v>758</v>
      </c>
      <c r="RYT779" s="409" t="s">
        <v>758</v>
      </c>
      <c r="RYU779" s="409" t="s">
        <v>758</v>
      </c>
      <c r="RYV779" s="409" t="s">
        <v>758</v>
      </c>
      <c r="RYW779" s="409" t="s">
        <v>758</v>
      </c>
      <c r="RYX779" s="409" t="s">
        <v>758</v>
      </c>
      <c r="RYY779" s="409" t="s">
        <v>758</v>
      </c>
      <c r="RYZ779" s="409" t="s">
        <v>758</v>
      </c>
      <c r="RZA779" s="409" t="s">
        <v>758</v>
      </c>
      <c r="RZB779" s="409" t="s">
        <v>758</v>
      </c>
      <c r="RZC779" s="409" t="s">
        <v>758</v>
      </c>
      <c r="RZD779" s="409" t="s">
        <v>758</v>
      </c>
      <c r="RZE779" s="409" t="s">
        <v>758</v>
      </c>
      <c r="RZF779" s="409" t="s">
        <v>758</v>
      </c>
      <c r="RZG779" s="409" t="s">
        <v>758</v>
      </c>
      <c r="RZH779" s="409" t="s">
        <v>758</v>
      </c>
      <c r="RZI779" s="409" t="s">
        <v>758</v>
      </c>
      <c r="RZJ779" s="409" t="s">
        <v>758</v>
      </c>
      <c r="RZK779" s="409" t="s">
        <v>758</v>
      </c>
      <c r="RZL779" s="409" t="s">
        <v>758</v>
      </c>
      <c r="RZM779" s="409" t="s">
        <v>758</v>
      </c>
      <c r="RZN779" s="409" t="s">
        <v>758</v>
      </c>
      <c r="RZO779" s="409" t="s">
        <v>758</v>
      </c>
      <c r="RZP779" s="409" t="s">
        <v>758</v>
      </c>
      <c r="RZQ779" s="409" t="s">
        <v>758</v>
      </c>
      <c r="RZR779" s="409" t="s">
        <v>758</v>
      </c>
      <c r="RZS779" s="409" t="s">
        <v>758</v>
      </c>
      <c r="RZT779" s="409" t="s">
        <v>758</v>
      </c>
      <c r="RZU779" s="409" t="s">
        <v>758</v>
      </c>
      <c r="RZV779" s="409" t="s">
        <v>758</v>
      </c>
      <c r="RZW779" s="409" t="s">
        <v>758</v>
      </c>
      <c r="RZX779" s="409" t="s">
        <v>758</v>
      </c>
      <c r="RZY779" s="409" t="s">
        <v>758</v>
      </c>
      <c r="RZZ779" s="409" t="s">
        <v>758</v>
      </c>
      <c r="SAA779" s="409" t="s">
        <v>758</v>
      </c>
      <c r="SAB779" s="409" t="s">
        <v>758</v>
      </c>
      <c r="SAC779" s="409" t="s">
        <v>758</v>
      </c>
      <c r="SAD779" s="409" t="s">
        <v>758</v>
      </c>
      <c r="SAE779" s="409" t="s">
        <v>758</v>
      </c>
      <c r="SAF779" s="409" t="s">
        <v>758</v>
      </c>
      <c r="SAG779" s="409" t="s">
        <v>758</v>
      </c>
      <c r="SAH779" s="409" t="s">
        <v>758</v>
      </c>
      <c r="SAI779" s="409" t="s">
        <v>758</v>
      </c>
      <c r="SAJ779" s="409" t="s">
        <v>758</v>
      </c>
      <c r="SAK779" s="409" t="s">
        <v>758</v>
      </c>
      <c r="SAL779" s="409" t="s">
        <v>758</v>
      </c>
      <c r="SAM779" s="409" t="s">
        <v>758</v>
      </c>
      <c r="SAN779" s="409" t="s">
        <v>758</v>
      </c>
      <c r="SAO779" s="409" t="s">
        <v>758</v>
      </c>
      <c r="SAP779" s="409" t="s">
        <v>758</v>
      </c>
      <c r="SAQ779" s="409" t="s">
        <v>758</v>
      </c>
      <c r="SAR779" s="409" t="s">
        <v>758</v>
      </c>
      <c r="SAS779" s="409" t="s">
        <v>758</v>
      </c>
      <c r="SAT779" s="409" t="s">
        <v>758</v>
      </c>
      <c r="SAU779" s="409" t="s">
        <v>758</v>
      </c>
      <c r="SAV779" s="409" t="s">
        <v>758</v>
      </c>
      <c r="SAW779" s="409" t="s">
        <v>758</v>
      </c>
      <c r="SAX779" s="409" t="s">
        <v>758</v>
      </c>
      <c r="SAY779" s="409" t="s">
        <v>758</v>
      </c>
      <c r="SAZ779" s="409" t="s">
        <v>758</v>
      </c>
      <c r="SBA779" s="409" t="s">
        <v>758</v>
      </c>
      <c r="SBB779" s="409" t="s">
        <v>758</v>
      </c>
      <c r="SBC779" s="409" t="s">
        <v>758</v>
      </c>
      <c r="SBD779" s="409" t="s">
        <v>758</v>
      </c>
      <c r="SBE779" s="409" t="s">
        <v>758</v>
      </c>
      <c r="SBF779" s="409" t="s">
        <v>758</v>
      </c>
      <c r="SBG779" s="409" t="s">
        <v>758</v>
      </c>
      <c r="SBH779" s="409" t="s">
        <v>758</v>
      </c>
      <c r="SBI779" s="409" t="s">
        <v>758</v>
      </c>
      <c r="SBJ779" s="409" t="s">
        <v>758</v>
      </c>
      <c r="SBK779" s="409" t="s">
        <v>758</v>
      </c>
      <c r="SBL779" s="409" t="s">
        <v>758</v>
      </c>
      <c r="SBM779" s="409" t="s">
        <v>758</v>
      </c>
      <c r="SBN779" s="409" t="s">
        <v>758</v>
      </c>
      <c r="SBO779" s="409" t="s">
        <v>758</v>
      </c>
      <c r="SBP779" s="409" t="s">
        <v>758</v>
      </c>
      <c r="SBQ779" s="409" t="s">
        <v>758</v>
      </c>
      <c r="SBR779" s="409" t="s">
        <v>758</v>
      </c>
      <c r="SBS779" s="409" t="s">
        <v>758</v>
      </c>
      <c r="SBT779" s="409" t="s">
        <v>758</v>
      </c>
      <c r="SBU779" s="409" t="s">
        <v>758</v>
      </c>
      <c r="SBV779" s="409" t="s">
        <v>758</v>
      </c>
      <c r="SBW779" s="409" t="s">
        <v>758</v>
      </c>
      <c r="SBX779" s="409" t="s">
        <v>758</v>
      </c>
      <c r="SBY779" s="409" t="s">
        <v>758</v>
      </c>
      <c r="SBZ779" s="409" t="s">
        <v>758</v>
      </c>
      <c r="SCA779" s="409" t="s">
        <v>758</v>
      </c>
      <c r="SCB779" s="409" t="s">
        <v>758</v>
      </c>
      <c r="SCC779" s="409" t="s">
        <v>758</v>
      </c>
      <c r="SCD779" s="409" t="s">
        <v>758</v>
      </c>
      <c r="SCE779" s="409" t="s">
        <v>758</v>
      </c>
      <c r="SCF779" s="409" t="s">
        <v>758</v>
      </c>
      <c r="SCG779" s="409" t="s">
        <v>758</v>
      </c>
      <c r="SCH779" s="409" t="s">
        <v>758</v>
      </c>
      <c r="SCI779" s="409" t="s">
        <v>758</v>
      </c>
      <c r="SCJ779" s="409" t="s">
        <v>758</v>
      </c>
      <c r="SCK779" s="409" t="s">
        <v>758</v>
      </c>
      <c r="SCL779" s="409" t="s">
        <v>758</v>
      </c>
      <c r="SCM779" s="409" t="s">
        <v>758</v>
      </c>
      <c r="SCN779" s="409" t="s">
        <v>758</v>
      </c>
      <c r="SCO779" s="409" t="s">
        <v>758</v>
      </c>
      <c r="SCP779" s="409" t="s">
        <v>758</v>
      </c>
      <c r="SCQ779" s="409" t="s">
        <v>758</v>
      </c>
      <c r="SCR779" s="409" t="s">
        <v>758</v>
      </c>
      <c r="SCS779" s="409" t="s">
        <v>758</v>
      </c>
      <c r="SCT779" s="409" t="s">
        <v>758</v>
      </c>
      <c r="SCU779" s="409" t="s">
        <v>758</v>
      </c>
      <c r="SCV779" s="409" t="s">
        <v>758</v>
      </c>
      <c r="SCW779" s="409" t="s">
        <v>758</v>
      </c>
      <c r="SCX779" s="409" t="s">
        <v>758</v>
      </c>
      <c r="SCY779" s="409" t="s">
        <v>758</v>
      </c>
      <c r="SCZ779" s="409" t="s">
        <v>758</v>
      </c>
      <c r="SDA779" s="409" t="s">
        <v>758</v>
      </c>
      <c r="SDB779" s="409" t="s">
        <v>758</v>
      </c>
      <c r="SDC779" s="409" t="s">
        <v>758</v>
      </c>
      <c r="SDD779" s="409" t="s">
        <v>758</v>
      </c>
      <c r="SDE779" s="409" t="s">
        <v>758</v>
      </c>
      <c r="SDF779" s="409" t="s">
        <v>758</v>
      </c>
      <c r="SDG779" s="409" t="s">
        <v>758</v>
      </c>
      <c r="SDH779" s="409" t="s">
        <v>758</v>
      </c>
      <c r="SDI779" s="409" t="s">
        <v>758</v>
      </c>
      <c r="SDJ779" s="409" t="s">
        <v>758</v>
      </c>
      <c r="SDK779" s="409" t="s">
        <v>758</v>
      </c>
      <c r="SDL779" s="409" t="s">
        <v>758</v>
      </c>
      <c r="SDM779" s="409" t="s">
        <v>758</v>
      </c>
      <c r="SDN779" s="409" t="s">
        <v>758</v>
      </c>
      <c r="SDO779" s="409" t="s">
        <v>758</v>
      </c>
      <c r="SDP779" s="409" t="s">
        <v>758</v>
      </c>
      <c r="SDQ779" s="409" t="s">
        <v>758</v>
      </c>
      <c r="SDR779" s="409" t="s">
        <v>758</v>
      </c>
      <c r="SDS779" s="409" t="s">
        <v>758</v>
      </c>
      <c r="SDT779" s="409" t="s">
        <v>758</v>
      </c>
      <c r="SDU779" s="409" t="s">
        <v>758</v>
      </c>
      <c r="SDV779" s="409" t="s">
        <v>758</v>
      </c>
      <c r="SDW779" s="409" t="s">
        <v>758</v>
      </c>
      <c r="SDX779" s="409" t="s">
        <v>758</v>
      </c>
      <c r="SDY779" s="409" t="s">
        <v>758</v>
      </c>
      <c r="SDZ779" s="409" t="s">
        <v>758</v>
      </c>
      <c r="SEA779" s="409" t="s">
        <v>758</v>
      </c>
      <c r="SEB779" s="409" t="s">
        <v>758</v>
      </c>
      <c r="SEC779" s="409" t="s">
        <v>758</v>
      </c>
      <c r="SED779" s="409" t="s">
        <v>758</v>
      </c>
      <c r="SEE779" s="409" t="s">
        <v>758</v>
      </c>
      <c r="SEF779" s="409" t="s">
        <v>758</v>
      </c>
      <c r="SEG779" s="409" t="s">
        <v>758</v>
      </c>
      <c r="SEH779" s="409" t="s">
        <v>758</v>
      </c>
      <c r="SEI779" s="409" t="s">
        <v>758</v>
      </c>
      <c r="SEJ779" s="409" t="s">
        <v>758</v>
      </c>
      <c r="SEK779" s="409" t="s">
        <v>758</v>
      </c>
      <c r="SEL779" s="409" t="s">
        <v>758</v>
      </c>
      <c r="SEM779" s="409" t="s">
        <v>758</v>
      </c>
      <c r="SEN779" s="409" t="s">
        <v>758</v>
      </c>
      <c r="SEO779" s="409" t="s">
        <v>758</v>
      </c>
      <c r="SEP779" s="409" t="s">
        <v>758</v>
      </c>
      <c r="SEQ779" s="409" t="s">
        <v>758</v>
      </c>
      <c r="SER779" s="409" t="s">
        <v>758</v>
      </c>
      <c r="SES779" s="409" t="s">
        <v>758</v>
      </c>
      <c r="SET779" s="409" t="s">
        <v>758</v>
      </c>
      <c r="SEU779" s="409" t="s">
        <v>758</v>
      </c>
      <c r="SEV779" s="409" t="s">
        <v>758</v>
      </c>
      <c r="SEW779" s="409" t="s">
        <v>758</v>
      </c>
      <c r="SEX779" s="409" t="s">
        <v>758</v>
      </c>
      <c r="SEY779" s="409" t="s">
        <v>758</v>
      </c>
      <c r="SEZ779" s="409" t="s">
        <v>758</v>
      </c>
      <c r="SFA779" s="409" t="s">
        <v>758</v>
      </c>
      <c r="SFB779" s="409" t="s">
        <v>758</v>
      </c>
      <c r="SFC779" s="409" t="s">
        <v>758</v>
      </c>
      <c r="SFD779" s="409" t="s">
        <v>758</v>
      </c>
      <c r="SFE779" s="409" t="s">
        <v>758</v>
      </c>
      <c r="SFF779" s="409" t="s">
        <v>758</v>
      </c>
      <c r="SFG779" s="409" t="s">
        <v>758</v>
      </c>
      <c r="SFH779" s="409" t="s">
        <v>758</v>
      </c>
      <c r="SFI779" s="409" t="s">
        <v>758</v>
      </c>
      <c r="SFJ779" s="409" t="s">
        <v>758</v>
      </c>
      <c r="SFK779" s="409" t="s">
        <v>758</v>
      </c>
      <c r="SFL779" s="409" t="s">
        <v>758</v>
      </c>
      <c r="SFM779" s="409" t="s">
        <v>758</v>
      </c>
      <c r="SFN779" s="409" t="s">
        <v>758</v>
      </c>
      <c r="SFO779" s="409" t="s">
        <v>758</v>
      </c>
      <c r="SFP779" s="409" t="s">
        <v>758</v>
      </c>
      <c r="SFQ779" s="409" t="s">
        <v>758</v>
      </c>
      <c r="SFR779" s="409" t="s">
        <v>758</v>
      </c>
      <c r="SFS779" s="409" t="s">
        <v>758</v>
      </c>
      <c r="SFT779" s="409" t="s">
        <v>758</v>
      </c>
      <c r="SFU779" s="409" t="s">
        <v>758</v>
      </c>
      <c r="SFV779" s="409" t="s">
        <v>758</v>
      </c>
      <c r="SFW779" s="409" t="s">
        <v>758</v>
      </c>
      <c r="SFX779" s="409" t="s">
        <v>758</v>
      </c>
      <c r="SFY779" s="409" t="s">
        <v>758</v>
      </c>
      <c r="SFZ779" s="409" t="s">
        <v>758</v>
      </c>
      <c r="SGA779" s="409" t="s">
        <v>758</v>
      </c>
      <c r="SGB779" s="409" t="s">
        <v>758</v>
      </c>
      <c r="SGC779" s="409" t="s">
        <v>758</v>
      </c>
      <c r="SGD779" s="409" t="s">
        <v>758</v>
      </c>
      <c r="SGE779" s="409" t="s">
        <v>758</v>
      </c>
      <c r="SGF779" s="409" t="s">
        <v>758</v>
      </c>
      <c r="SGG779" s="409" t="s">
        <v>758</v>
      </c>
      <c r="SGH779" s="409" t="s">
        <v>758</v>
      </c>
      <c r="SGI779" s="409" t="s">
        <v>758</v>
      </c>
      <c r="SGJ779" s="409" t="s">
        <v>758</v>
      </c>
      <c r="SGK779" s="409" t="s">
        <v>758</v>
      </c>
      <c r="SGL779" s="409" t="s">
        <v>758</v>
      </c>
      <c r="SGM779" s="409" t="s">
        <v>758</v>
      </c>
      <c r="SGN779" s="409" t="s">
        <v>758</v>
      </c>
      <c r="SGO779" s="409" t="s">
        <v>758</v>
      </c>
      <c r="SGP779" s="409" t="s">
        <v>758</v>
      </c>
      <c r="SGQ779" s="409" t="s">
        <v>758</v>
      </c>
      <c r="SGR779" s="409" t="s">
        <v>758</v>
      </c>
      <c r="SGS779" s="409" t="s">
        <v>758</v>
      </c>
      <c r="SGT779" s="409" t="s">
        <v>758</v>
      </c>
      <c r="SGU779" s="409" t="s">
        <v>758</v>
      </c>
      <c r="SGV779" s="409" t="s">
        <v>758</v>
      </c>
      <c r="SGW779" s="409" t="s">
        <v>758</v>
      </c>
      <c r="SGX779" s="409" t="s">
        <v>758</v>
      </c>
      <c r="SGY779" s="409" t="s">
        <v>758</v>
      </c>
      <c r="SGZ779" s="409" t="s">
        <v>758</v>
      </c>
      <c r="SHA779" s="409" t="s">
        <v>758</v>
      </c>
      <c r="SHB779" s="409" t="s">
        <v>758</v>
      </c>
      <c r="SHC779" s="409" t="s">
        <v>758</v>
      </c>
      <c r="SHD779" s="409" t="s">
        <v>758</v>
      </c>
      <c r="SHE779" s="409" t="s">
        <v>758</v>
      </c>
      <c r="SHF779" s="409" t="s">
        <v>758</v>
      </c>
      <c r="SHG779" s="409" t="s">
        <v>758</v>
      </c>
      <c r="SHH779" s="409" t="s">
        <v>758</v>
      </c>
      <c r="SHI779" s="409" t="s">
        <v>758</v>
      </c>
      <c r="SHJ779" s="409" t="s">
        <v>758</v>
      </c>
      <c r="SHK779" s="409" t="s">
        <v>758</v>
      </c>
      <c r="SHL779" s="409" t="s">
        <v>758</v>
      </c>
      <c r="SHM779" s="409" t="s">
        <v>758</v>
      </c>
      <c r="SHN779" s="409" t="s">
        <v>758</v>
      </c>
      <c r="SHO779" s="409" t="s">
        <v>758</v>
      </c>
      <c r="SHP779" s="409" t="s">
        <v>758</v>
      </c>
      <c r="SHQ779" s="409" t="s">
        <v>758</v>
      </c>
      <c r="SHR779" s="409" t="s">
        <v>758</v>
      </c>
      <c r="SHS779" s="409" t="s">
        <v>758</v>
      </c>
      <c r="SHT779" s="409" t="s">
        <v>758</v>
      </c>
      <c r="SHU779" s="409" t="s">
        <v>758</v>
      </c>
      <c r="SHV779" s="409" t="s">
        <v>758</v>
      </c>
      <c r="SHW779" s="409" t="s">
        <v>758</v>
      </c>
      <c r="SHX779" s="409" t="s">
        <v>758</v>
      </c>
      <c r="SHY779" s="409" t="s">
        <v>758</v>
      </c>
      <c r="SHZ779" s="409" t="s">
        <v>758</v>
      </c>
      <c r="SIA779" s="409" t="s">
        <v>758</v>
      </c>
      <c r="SIB779" s="409" t="s">
        <v>758</v>
      </c>
      <c r="SIC779" s="409" t="s">
        <v>758</v>
      </c>
      <c r="SID779" s="409" t="s">
        <v>758</v>
      </c>
      <c r="SIE779" s="409" t="s">
        <v>758</v>
      </c>
      <c r="SIF779" s="409" t="s">
        <v>758</v>
      </c>
      <c r="SIG779" s="409" t="s">
        <v>758</v>
      </c>
      <c r="SIH779" s="409" t="s">
        <v>758</v>
      </c>
      <c r="SII779" s="409" t="s">
        <v>758</v>
      </c>
      <c r="SIJ779" s="409" t="s">
        <v>758</v>
      </c>
      <c r="SIK779" s="409" t="s">
        <v>758</v>
      </c>
      <c r="SIL779" s="409" t="s">
        <v>758</v>
      </c>
      <c r="SIM779" s="409" t="s">
        <v>758</v>
      </c>
      <c r="SIN779" s="409" t="s">
        <v>758</v>
      </c>
      <c r="SIO779" s="409" t="s">
        <v>758</v>
      </c>
      <c r="SIP779" s="409" t="s">
        <v>758</v>
      </c>
      <c r="SIQ779" s="409" t="s">
        <v>758</v>
      </c>
      <c r="SIR779" s="409" t="s">
        <v>758</v>
      </c>
      <c r="SIS779" s="409" t="s">
        <v>758</v>
      </c>
      <c r="SIT779" s="409" t="s">
        <v>758</v>
      </c>
      <c r="SIU779" s="409" t="s">
        <v>758</v>
      </c>
      <c r="SIV779" s="409" t="s">
        <v>758</v>
      </c>
      <c r="SIW779" s="409" t="s">
        <v>758</v>
      </c>
      <c r="SIX779" s="409" t="s">
        <v>758</v>
      </c>
      <c r="SIY779" s="409" t="s">
        <v>758</v>
      </c>
      <c r="SIZ779" s="409" t="s">
        <v>758</v>
      </c>
      <c r="SJA779" s="409" t="s">
        <v>758</v>
      </c>
      <c r="SJB779" s="409" t="s">
        <v>758</v>
      </c>
      <c r="SJC779" s="409" t="s">
        <v>758</v>
      </c>
      <c r="SJD779" s="409" t="s">
        <v>758</v>
      </c>
      <c r="SJE779" s="409" t="s">
        <v>758</v>
      </c>
      <c r="SJF779" s="409" t="s">
        <v>758</v>
      </c>
      <c r="SJG779" s="409" t="s">
        <v>758</v>
      </c>
      <c r="SJH779" s="409" t="s">
        <v>758</v>
      </c>
      <c r="SJI779" s="409" t="s">
        <v>758</v>
      </c>
      <c r="SJJ779" s="409" t="s">
        <v>758</v>
      </c>
      <c r="SJK779" s="409" t="s">
        <v>758</v>
      </c>
      <c r="SJL779" s="409" t="s">
        <v>758</v>
      </c>
      <c r="SJM779" s="409" t="s">
        <v>758</v>
      </c>
      <c r="SJN779" s="409" t="s">
        <v>758</v>
      </c>
      <c r="SJO779" s="409" t="s">
        <v>758</v>
      </c>
      <c r="SJP779" s="409" t="s">
        <v>758</v>
      </c>
      <c r="SJQ779" s="409" t="s">
        <v>758</v>
      </c>
      <c r="SJR779" s="409" t="s">
        <v>758</v>
      </c>
      <c r="SJS779" s="409" t="s">
        <v>758</v>
      </c>
      <c r="SJT779" s="409" t="s">
        <v>758</v>
      </c>
      <c r="SJU779" s="409" t="s">
        <v>758</v>
      </c>
      <c r="SJV779" s="409" t="s">
        <v>758</v>
      </c>
      <c r="SJW779" s="409" t="s">
        <v>758</v>
      </c>
      <c r="SJX779" s="409" t="s">
        <v>758</v>
      </c>
      <c r="SJY779" s="409" t="s">
        <v>758</v>
      </c>
      <c r="SJZ779" s="409" t="s">
        <v>758</v>
      </c>
      <c r="SKA779" s="409" t="s">
        <v>758</v>
      </c>
      <c r="SKB779" s="409" t="s">
        <v>758</v>
      </c>
      <c r="SKC779" s="409" t="s">
        <v>758</v>
      </c>
      <c r="SKD779" s="409" t="s">
        <v>758</v>
      </c>
      <c r="SKE779" s="409" t="s">
        <v>758</v>
      </c>
      <c r="SKF779" s="409" t="s">
        <v>758</v>
      </c>
      <c r="SKG779" s="409" t="s">
        <v>758</v>
      </c>
      <c r="SKH779" s="409" t="s">
        <v>758</v>
      </c>
      <c r="SKI779" s="409" t="s">
        <v>758</v>
      </c>
      <c r="SKJ779" s="409" t="s">
        <v>758</v>
      </c>
      <c r="SKK779" s="409" t="s">
        <v>758</v>
      </c>
      <c r="SKL779" s="409" t="s">
        <v>758</v>
      </c>
      <c r="SKM779" s="409" t="s">
        <v>758</v>
      </c>
      <c r="SKN779" s="409" t="s">
        <v>758</v>
      </c>
      <c r="SKO779" s="409" t="s">
        <v>758</v>
      </c>
      <c r="SKP779" s="409" t="s">
        <v>758</v>
      </c>
      <c r="SKQ779" s="409" t="s">
        <v>758</v>
      </c>
      <c r="SKR779" s="409" t="s">
        <v>758</v>
      </c>
      <c r="SKS779" s="409" t="s">
        <v>758</v>
      </c>
      <c r="SKT779" s="409" t="s">
        <v>758</v>
      </c>
      <c r="SKU779" s="409" t="s">
        <v>758</v>
      </c>
      <c r="SKV779" s="409" t="s">
        <v>758</v>
      </c>
      <c r="SKW779" s="409" t="s">
        <v>758</v>
      </c>
      <c r="SKX779" s="409" t="s">
        <v>758</v>
      </c>
      <c r="SKY779" s="409" t="s">
        <v>758</v>
      </c>
      <c r="SKZ779" s="409" t="s">
        <v>758</v>
      </c>
      <c r="SLA779" s="409" t="s">
        <v>758</v>
      </c>
      <c r="SLB779" s="409" t="s">
        <v>758</v>
      </c>
      <c r="SLC779" s="409" t="s">
        <v>758</v>
      </c>
      <c r="SLD779" s="409" t="s">
        <v>758</v>
      </c>
      <c r="SLE779" s="409" t="s">
        <v>758</v>
      </c>
      <c r="SLF779" s="409" t="s">
        <v>758</v>
      </c>
      <c r="SLG779" s="409" t="s">
        <v>758</v>
      </c>
      <c r="SLH779" s="409" t="s">
        <v>758</v>
      </c>
      <c r="SLI779" s="409" t="s">
        <v>758</v>
      </c>
      <c r="SLJ779" s="409" t="s">
        <v>758</v>
      </c>
      <c r="SLK779" s="409" t="s">
        <v>758</v>
      </c>
      <c r="SLL779" s="409" t="s">
        <v>758</v>
      </c>
      <c r="SLM779" s="409" t="s">
        <v>758</v>
      </c>
      <c r="SLN779" s="409" t="s">
        <v>758</v>
      </c>
      <c r="SLO779" s="409" t="s">
        <v>758</v>
      </c>
      <c r="SLP779" s="409" t="s">
        <v>758</v>
      </c>
      <c r="SLQ779" s="409" t="s">
        <v>758</v>
      </c>
      <c r="SLR779" s="409" t="s">
        <v>758</v>
      </c>
      <c r="SLS779" s="409" t="s">
        <v>758</v>
      </c>
      <c r="SLT779" s="409" t="s">
        <v>758</v>
      </c>
      <c r="SLU779" s="409" t="s">
        <v>758</v>
      </c>
      <c r="SLV779" s="409" t="s">
        <v>758</v>
      </c>
      <c r="SLW779" s="409" t="s">
        <v>758</v>
      </c>
      <c r="SLX779" s="409" t="s">
        <v>758</v>
      </c>
      <c r="SLY779" s="409" t="s">
        <v>758</v>
      </c>
      <c r="SLZ779" s="409" t="s">
        <v>758</v>
      </c>
      <c r="SMA779" s="409" t="s">
        <v>758</v>
      </c>
      <c r="SMB779" s="409" t="s">
        <v>758</v>
      </c>
      <c r="SMC779" s="409" t="s">
        <v>758</v>
      </c>
      <c r="SMD779" s="409" t="s">
        <v>758</v>
      </c>
      <c r="SME779" s="409" t="s">
        <v>758</v>
      </c>
      <c r="SMF779" s="409" t="s">
        <v>758</v>
      </c>
      <c r="SMG779" s="409" t="s">
        <v>758</v>
      </c>
      <c r="SMH779" s="409" t="s">
        <v>758</v>
      </c>
      <c r="SMI779" s="409" t="s">
        <v>758</v>
      </c>
      <c r="SMJ779" s="409" t="s">
        <v>758</v>
      </c>
      <c r="SMK779" s="409" t="s">
        <v>758</v>
      </c>
      <c r="SML779" s="409" t="s">
        <v>758</v>
      </c>
      <c r="SMM779" s="409" t="s">
        <v>758</v>
      </c>
      <c r="SMN779" s="409" t="s">
        <v>758</v>
      </c>
      <c r="SMO779" s="409" t="s">
        <v>758</v>
      </c>
      <c r="SMP779" s="409" t="s">
        <v>758</v>
      </c>
      <c r="SMQ779" s="409" t="s">
        <v>758</v>
      </c>
      <c r="SMR779" s="409" t="s">
        <v>758</v>
      </c>
      <c r="SMS779" s="409" t="s">
        <v>758</v>
      </c>
      <c r="SMT779" s="409" t="s">
        <v>758</v>
      </c>
      <c r="SMU779" s="409" t="s">
        <v>758</v>
      </c>
      <c r="SMV779" s="409" t="s">
        <v>758</v>
      </c>
      <c r="SMW779" s="409" t="s">
        <v>758</v>
      </c>
      <c r="SMX779" s="409" t="s">
        <v>758</v>
      </c>
      <c r="SMY779" s="409" t="s">
        <v>758</v>
      </c>
      <c r="SMZ779" s="409" t="s">
        <v>758</v>
      </c>
      <c r="SNA779" s="409" t="s">
        <v>758</v>
      </c>
      <c r="SNB779" s="409" t="s">
        <v>758</v>
      </c>
      <c r="SNC779" s="409" t="s">
        <v>758</v>
      </c>
      <c r="SND779" s="409" t="s">
        <v>758</v>
      </c>
      <c r="SNE779" s="409" t="s">
        <v>758</v>
      </c>
      <c r="SNF779" s="409" t="s">
        <v>758</v>
      </c>
      <c r="SNG779" s="409" t="s">
        <v>758</v>
      </c>
      <c r="SNH779" s="409" t="s">
        <v>758</v>
      </c>
      <c r="SNI779" s="409" t="s">
        <v>758</v>
      </c>
      <c r="SNJ779" s="409" t="s">
        <v>758</v>
      </c>
      <c r="SNK779" s="409" t="s">
        <v>758</v>
      </c>
      <c r="SNL779" s="409" t="s">
        <v>758</v>
      </c>
      <c r="SNM779" s="409" t="s">
        <v>758</v>
      </c>
      <c r="SNN779" s="409" t="s">
        <v>758</v>
      </c>
      <c r="SNO779" s="409" t="s">
        <v>758</v>
      </c>
      <c r="SNP779" s="409" t="s">
        <v>758</v>
      </c>
      <c r="SNQ779" s="409" t="s">
        <v>758</v>
      </c>
      <c r="SNR779" s="409" t="s">
        <v>758</v>
      </c>
      <c r="SNS779" s="409" t="s">
        <v>758</v>
      </c>
      <c r="SNT779" s="409" t="s">
        <v>758</v>
      </c>
      <c r="SNU779" s="409" t="s">
        <v>758</v>
      </c>
      <c r="SNV779" s="409" t="s">
        <v>758</v>
      </c>
      <c r="SNW779" s="409" t="s">
        <v>758</v>
      </c>
      <c r="SNX779" s="409" t="s">
        <v>758</v>
      </c>
      <c r="SNY779" s="409" t="s">
        <v>758</v>
      </c>
      <c r="SNZ779" s="409" t="s">
        <v>758</v>
      </c>
      <c r="SOA779" s="409" t="s">
        <v>758</v>
      </c>
      <c r="SOB779" s="409" t="s">
        <v>758</v>
      </c>
      <c r="SOC779" s="409" t="s">
        <v>758</v>
      </c>
      <c r="SOD779" s="409" t="s">
        <v>758</v>
      </c>
      <c r="SOE779" s="409" t="s">
        <v>758</v>
      </c>
      <c r="SOF779" s="409" t="s">
        <v>758</v>
      </c>
      <c r="SOG779" s="409" t="s">
        <v>758</v>
      </c>
      <c r="SOH779" s="409" t="s">
        <v>758</v>
      </c>
      <c r="SOI779" s="409" t="s">
        <v>758</v>
      </c>
      <c r="SOJ779" s="409" t="s">
        <v>758</v>
      </c>
      <c r="SOK779" s="409" t="s">
        <v>758</v>
      </c>
      <c r="SOL779" s="409" t="s">
        <v>758</v>
      </c>
      <c r="SOM779" s="409" t="s">
        <v>758</v>
      </c>
      <c r="SON779" s="409" t="s">
        <v>758</v>
      </c>
      <c r="SOO779" s="409" t="s">
        <v>758</v>
      </c>
      <c r="SOP779" s="409" t="s">
        <v>758</v>
      </c>
      <c r="SOQ779" s="409" t="s">
        <v>758</v>
      </c>
      <c r="SOR779" s="409" t="s">
        <v>758</v>
      </c>
      <c r="SOS779" s="409" t="s">
        <v>758</v>
      </c>
      <c r="SOT779" s="409" t="s">
        <v>758</v>
      </c>
      <c r="SOU779" s="409" t="s">
        <v>758</v>
      </c>
      <c r="SOV779" s="409" t="s">
        <v>758</v>
      </c>
      <c r="SOW779" s="409" t="s">
        <v>758</v>
      </c>
      <c r="SOX779" s="409" t="s">
        <v>758</v>
      </c>
      <c r="SOY779" s="409" t="s">
        <v>758</v>
      </c>
      <c r="SOZ779" s="409" t="s">
        <v>758</v>
      </c>
      <c r="SPA779" s="409" t="s">
        <v>758</v>
      </c>
      <c r="SPB779" s="409" t="s">
        <v>758</v>
      </c>
      <c r="SPC779" s="409" t="s">
        <v>758</v>
      </c>
      <c r="SPD779" s="409" t="s">
        <v>758</v>
      </c>
      <c r="SPE779" s="409" t="s">
        <v>758</v>
      </c>
      <c r="SPF779" s="409" t="s">
        <v>758</v>
      </c>
      <c r="SPG779" s="409" t="s">
        <v>758</v>
      </c>
      <c r="SPH779" s="409" t="s">
        <v>758</v>
      </c>
      <c r="SPI779" s="409" t="s">
        <v>758</v>
      </c>
      <c r="SPJ779" s="409" t="s">
        <v>758</v>
      </c>
      <c r="SPK779" s="409" t="s">
        <v>758</v>
      </c>
      <c r="SPL779" s="409" t="s">
        <v>758</v>
      </c>
      <c r="SPM779" s="409" t="s">
        <v>758</v>
      </c>
      <c r="SPN779" s="409" t="s">
        <v>758</v>
      </c>
      <c r="SPO779" s="409" t="s">
        <v>758</v>
      </c>
      <c r="SPP779" s="409" t="s">
        <v>758</v>
      </c>
      <c r="SPQ779" s="409" t="s">
        <v>758</v>
      </c>
      <c r="SPR779" s="409" t="s">
        <v>758</v>
      </c>
      <c r="SPS779" s="409" t="s">
        <v>758</v>
      </c>
      <c r="SPT779" s="409" t="s">
        <v>758</v>
      </c>
      <c r="SPU779" s="409" t="s">
        <v>758</v>
      </c>
      <c r="SPV779" s="409" t="s">
        <v>758</v>
      </c>
      <c r="SPW779" s="409" t="s">
        <v>758</v>
      </c>
      <c r="SPX779" s="409" t="s">
        <v>758</v>
      </c>
      <c r="SPY779" s="409" t="s">
        <v>758</v>
      </c>
      <c r="SPZ779" s="409" t="s">
        <v>758</v>
      </c>
      <c r="SQA779" s="409" t="s">
        <v>758</v>
      </c>
      <c r="SQB779" s="409" t="s">
        <v>758</v>
      </c>
      <c r="SQC779" s="409" t="s">
        <v>758</v>
      </c>
      <c r="SQD779" s="409" t="s">
        <v>758</v>
      </c>
      <c r="SQE779" s="409" t="s">
        <v>758</v>
      </c>
      <c r="SQF779" s="409" t="s">
        <v>758</v>
      </c>
      <c r="SQG779" s="409" t="s">
        <v>758</v>
      </c>
      <c r="SQH779" s="409" t="s">
        <v>758</v>
      </c>
      <c r="SQI779" s="409" t="s">
        <v>758</v>
      </c>
      <c r="SQJ779" s="409" t="s">
        <v>758</v>
      </c>
      <c r="SQK779" s="409" t="s">
        <v>758</v>
      </c>
      <c r="SQL779" s="409" t="s">
        <v>758</v>
      </c>
      <c r="SQM779" s="409" t="s">
        <v>758</v>
      </c>
      <c r="SQN779" s="409" t="s">
        <v>758</v>
      </c>
      <c r="SQO779" s="409" t="s">
        <v>758</v>
      </c>
      <c r="SQP779" s="409" t="s">
        <v>758</v>
      </c>
      <c r="SQQ779" s="409" t="s">
        <v>758</v>
      </c>
      <c r="SQR779" s="409" t="s">
        <v>758</v>
      </c>
      <c r="SQS779" s="409" t="s">
        <v>758</v>
      </c>
      <c r="SQT779" s="409" t="s">
        <v>758</v>
      </c>
      <c r="SQU779" s="409" t="s">
        <v>758</v>
      </c>
      <c r="SQV779" s="409" t="s">
        <v>758</v>
      </c>
      <c r="SQW779" s="409" t="s">
        <v>758</v>
      </c>
      <c r="SQX779" s="409" t="s">
        <v>758</v>
      </c>
      <c r="SQY779" s="409" t="s">
        <v>758</v>
      </c>
      <c r="SQZ779" s="409" t="s">
        <v>758</v>
      </c>
      <c r="SRA779" s="409" t="s">
        <v>758</v>
      </c>
      <c r="SRB779" s="409" t="s">
        <v>758</v>
      </c>
      <c r="SRC779" s="409" t="s">
        <v>758</v>
      </c>
      <c r="SRD779" s="409" t="s">
        <v>758</v>
      </c>
      <c r="SRE779" s="409" t="s">
        <v>758</v>
      </c>
      <c r="SRF779" s="409" t="s">
        <v>758</v>
      </c>
      <c r="SRG779" s="409" t="s">
        <v>758</v>
      </c>
      <c r="SRH779" s="409" t="s">
        <v>758</v>
      </c>
      <c r="SRI779" s="409" t="s">
        <v>758</v>
      </c>
      <c r="SRJ779" s="409" t="s">
        <v>758</v>
      </c>
      <c r="SRK779" s="409" t="s">
        <v>758</v>
      </c>
      <c r="SRL779" s="409" t="s">
        <v>758</v>
      </c>
      <c r="SRM779" s="409" t="s">
        <v>758</v>
      </c>
      <c r="SRN779" s="409" t="s">
        <v>758</v>
      </c>
      <c r="SRO779" s="409" t="s">
        <v>758</v>
      </c>
      <c r="SRP779" s="409" t="s">
        <v>758</v>
      </c>
      <c r="SRQ779" s="409" t="s">
        <v>758</v>
      </c>
      <c r="SRR779" s="409" t="s">
        <v>758</v>
      </c>
      <c r="SRS779" s="409" t="s">
        <v>758</v>
      </c>
      <c r="SRT779" s="409" t="s">
        <v>758</v>
      </c>
      <c r="SRU779" s="409" t="s">
        <v>758</v>
      </c>
      <c r="SRV779" s="409" t="s">
        <v>758</v>
      </c>
      <c r="SRW779" s="409" t="s">
        <v>758</v>
      </c>
      <c r="SRX779" s="409" t="s">
        <v>758</v>
      </c>
      <c r="SRY779" s="409" t="s">
        <v>758</v>
      </c>
      <c r="SRZ779" s="409" t="s">
        <v>758</v>
      </c>
      <c r="SSA779" s="409" t="s">
        <v>758</v>
      </c>
      <c r="SSB779" s="409" t="s">
        <v>758</v>
      </c>
      <c r="SSC779" s="409" t="s">
        <v>758</v>
      </c>
      <c r="SSD779" s="409" t="s">
        <v>758</v>
      </c>
      <c r="SSE779" s="409" t="s">
        <v>758</v>
      </c>
      <c r="SSF779" s="409" t="s">
        <v>758</v>
      </c>
      <c r="SSG779" s="409" t="s">
        <v>758</v>
      </c>
      <c r="SSH779" s="409" t="s">
        <v>758</v>
      </c>
      <c r="SSI779" s="409" t="s">
        <v>758</v>
      </c>
      <c r="SSJ779" s="409" t="s">
        <v>758</v>
      </c>
      <c r="SSK779" s="409" t="s">
        <v>758</v>
      </c>
      <c r="SSL779" s="409" t="s">
        <v>758</v>
      </c>
      <c r="SSM779" s="409" t="s">
        <v>758</v>
      </c>
      <c r="SSN779" s="409" t="s">
        <v>758</v>
      </c>
      <c r="SSO779" s="409" t="s">
        <v>758</v>
      </c>
      <c r="SSP779" s="409" t="s">
        <v>758</v>
      </c>
      <c r="SSQ779" s="409" t="s">
        <v>758</v>
      </c>
      <c r="SSR779" s="409" t="s">
        <v>758</v>
      </c>
      <c r="SSS779" s="409" t="s">
        <v>758</v>
      </c>
      <c r="SST779" s="409" t="s">
        <v>758</v>
      </c>
      <c r="SSU779" s="409" t="s">
        <v>758</v>
      </c>
      <c r="SSV779" s="409" t="s">
        <v>758</v>
      </c>
      <c r="SSW779" s="409" t="s">
        <v>758</v>
      </c>
      <c r="SSX779" s="409" t="s">
        <v>758</v>
      </c>
      <c r="SSY779" s="409" t="s">
        <v>758</v>
      </c>
      <c r="SSZ779" s="409" t="s">
        <v>758</v>
      </c>
      <c r="STA779" s="409" t="s">
        <v>758</v>
      </c>
      <c r="STB779" s="409" t="s">
        <v>758</v>
      </c>
      <c r="STC779" s="409" t="s">
        <v>758</v>
      </c>
      <c r="STD779" s="409" t="s">
        <v>758</v>
      </c>
      <c r="STE779" s="409" t="s">
        <v>758</v>
      </c>
      <c r="STF779" s="409" t="s">
        <v>758</v>
      </c>
      <c r="STG779" s="409" t="s">
        <v>758</v>
      </c>
      <c r="STH779" s="409" t="s">
        <v>758</v>
      </c>
      <c r="STI779" s="409" t="s">
        <v>758</v>
      </c>
      <c r="STJ779" s="409" t="s">
        <v>758</v>
      </c>
      <c r="STK779" s="409" t="s">
        <v>758</v>
      </c>
      <c r="STL779" s="409" t="s">
        <v>758</v>
      </c>
      <c r="STM779" s="409" t="s">
        <v>758</v>
      </c>
      <c r="STN779" s="409" t="s">
        <v>758</v>
      </c>
      <c r="STO779" s="409" t="s">
        <v>758</v>
      </c>
      <c r="STP779" s="409" t="s">
        <v>758</v>
      </c>
      <c r="STQ779" s="409" t="s">
        <v>758</v>
      </c>
      <c r="STR779" s="409" t="s">
        <v>758</v>
      </c>
      <c r="STS779" s="409" t="s">
        <v>758</v>
      </c>
      <c r="STT779" s="409" t="s">
        <v>758</v>
      </c>
      <c r="STU779" s="409" t="s">
        <v>758</v>
      </c>
      <c r="STV779" s="409" t="s">
        <v>758</v>
      </c>
      <c r="STW779" s="409" t="s">
        <v>758</v>
      </c>
      <c r="STX779" s="409" t="s">
        <v>758</v>
      </c>
      <c r="STY779" s="409" t="s">
        <v>758</v>
      </c>
      <c r="STZ779" s="409" t="s">
        <v>758</v>
      </c>
      <c r="SUA779" s="409" t="s">
        <v>758</v>
      </c>
      <c r="SUB779" s="409" t="s">
        <v>758</v>
      </c>
      <c r="SUC779" s="409" t="s">
        <v>758</v>
      </c>
      <c r="SUD779" s="409" t="s">
        <v>758</v>
      </c>
      <c r="SUE779" s="409" t="s">
        <v>758</v>
      </c>
      <c r="SUF779" s="409" t="s">
        <v>758</v>
      </c>
      <c r="SUG779" s="409" t="s">
        <v>758</v>
      </c>
      <c r="SUH779" s="409" t="s">
        <v>758</v>
      </c>
      <c r="SUI779" s="409" t="s">
        <v>758</v>
      </c>
      <c r="SUJ779" s="409" t="s">
        <v>758</v>
      </c>
      <c r="SUK779" s="409" t="s">
        <v>758</v>
      </c>
      <c r="SUL779" s="409" t="s">
        <v>758</v>
      </c>
      <c r="SUM779" s="409" t="s">
        <v>758</v>
      </c>
      <c r="SUN779" s="409" t="s">
        <v>758</v>
      </c>
      <c r="SUO779" s="409" t="s">
        <v>758</v>
      </c>
      <c r="SUP779" s="409" t="s">
        <v>758</v>
      </c>
      <c r="SUQ779" s="409" t="s">
        <v>758</v>
      </c>
      <c r="SUR779" s="409" t="s">
        <v>758</v>
      </c>
      <c r="SUS779" s="409" t="s">
        <v>758</v>
      </c>
      <c r="SUT779" s="409" t="s">
        <v>758</v>
      </c>
      <c r="SUU779" s="409" t="s">
        <v>758</v>
      </c>
      <c r="SUV779" s="409" t="s">
        <v>758</v>
      </c>
      <c r="SUW779" s="409" t="s">
        <v>758</v>
      </c>
      <c r="SUX779" s="409" t="s">
        <v>758</v>
      </c>
      <c r="SUY779" s="409" t="s">
        <v>758</v>
      </c>
      <c r="SUZ779" s="409" t="s">
        <v>758</v>
      </c>
      <c r="SVA779" s="409" t="s">
        <v>758</v>
      </c>
      <c r="SVB779" s="409" t="s">
        <v>758</v>
      </c>
      <c r="SVC779" s="409" t="s">
        <v>758</v>
      </c>
      <c r="SVD779" s="409" t="s">
        <v>758</v>
      </c>
      <c r="SVE779" s="409" t="s">
        <v>758</v>
      </c>
      <c r="SVF779" s="409" t="s">
        <v>758</v>
      </c>
      <c r="SVG779" s="409" t="s">
        <v>758</v>
      </c>
      <c r="SVH779" s="409" t="s">
        <v>758</v>
      </c>
      <c r="SVI779" s="409" t="s">
        <v>758</v>
      </c>
      <c r="SVJ779" s="409" t="s">
        <v>758</v>
      </c>
      <c r="SVK779" s="409" t="s">
        <v>758</v>
      </c>
      <c r="SVL779" s="409" t="s">
        <v>758</v>
      </c>
      <c r="SVM779" s="409" t="s">
        <v>758</v>
      </c>
      <c r="SVN779" s="409" t="s">
        <v>758</v>
      </c>
      <c r="SVO779" s="409" t="s">
        <v>758</v>
      </c>
      <c r="SVP779" s="409" t="s">
        <v>758</v>
      </c>
      <c r="SVQ779" s="409" t="s">
        <v>758</v>
      </c>
      <c r="SVR779" s="409" t="s">
        <v>758</v>
      </c>
      <c r="SVS779" s="409" t="s">
        <v>758</v>
      </c>
      <c r="SVT779" s="409" t="s">
        <v>758</v>
      </c>
      <c r="SVU779" s="409" t="s">
        <v>758</v>
      </c>
      <c r="SVV779" s="409" t="s">
        <v>758</v>
      </c>
      <c r="SVW779" s="409" t="s">
        <v>758</v>
      </c>
      <c r="SVX779" s="409" t="s">
        <v>758</v>
      </c>
      <c r="SVY779" s="409" t="s">
        <v>758</v>
      </c>
      <c r="SVZ779" s="409" t="s">
        <v>758</v>
      </c>
      <c r="SWA779" s="409" t="s">
        <v>758</v>
      </c>
      <c r="SWB779" s="409" t="s">
        <v>758</v>
      </c>
      <c r="SWC779" s="409" t="s">
        <v>758</v>
      </c>
      <c r="SWD779" s="409" t="s">
        <v>758</v>
      </c>
      <c r="SWE779" s="409" t="s">
        <v>758</v>
      </c>
      <c r="SWF779" s="409" t="s">
        <v>758</v>
      </c>
      <c r="SWG779" s="409" t="s">
        <v>758</v>
      </c>
      <c r="SWH779" s="409" t="s">
        <v>758</v>
      </c>
      <c r="SWI779" s="409" t="s">
        <v>758</v>
      </c>
      <c r="SWJ779" s="409" t="s">
        <v>758</v>
      </c>
      <c r="SWK779" s="409" t="s">
        <v>758</v>
      </c>
      <c r="SWL779" s="409" t="s">
        <v>758</v>
      </c>
      <c r="SWM779" s="409" t="s">
        <v>758</v>
      </c>
      <c r="SWN779" s="409" t="s">
        <v>758</v>
      </c>
      <c r="SWO779" s="409" t="s">
        <v>758</v>
      </c>
      <c r="SWP779" s="409" t="s">
        <v>758</v>
      </c>
      <c r="SWQ779" s="409" t="s">
        <v>758</v>
      </c>
      <c r="SWR779" s="409" t="s">
        <v>758</v>
      </c>
      <c r="SWS779" s="409" t="s">
        <v>758</v>
      </c>
      <c r="SWT779" s="409" t="s">
        <v>758</v>
      </c>
      <c r="SWU779" s="409" t="s">
        <v>758</v>
      </c>
      <c r="SWV779" s="409" t="s">
        <v>758</v>
      </c>
      <c r="SWW779" s="409" t="s">
        <v>758</v>
      </c>
      <c r="SWX779" s="409" t="s">
        <v>758</v>
      </c>
      <c r="SWY779" s="409" t="s">
        <v>758</v>
      </c>
      <c r="SWZ779" s="409" t="s">
        <v>758</v>
      </c>
      <c r="SXA779" s="409" t="s">
        <v>758</v>
      </c>
      <c r="SXB779" s="409" t="s">
        <v>758</v>
      </c>
      <c r="SXC779" s="409" t="s">
        <v>758</v>
      </c>
      <c r="SXD779" s="409" t="s">
        <v>758</v>
      </c>
      <c r="SXE779" s="409" t="s">
        <v>758</v>
      </c>
      <c r="SXF779" s="409" t="s">
        <v>758</v>
      </c>
      <c r="SXG779" s="409" t="s">
        <v>758</v>
      </c>
      <c r="SXH779" s="409" t="s">
        <v>758</v>
      </c>
      <c r="SXI779" s="409" t="s">
        <v>758</v>
      </c>
      <c r="SXJ779" s="409" t="s">
        <v>758</v>
      </c>
      <c r="SXK779" s="409" t="s">
        <v>758</v>
      </c>
      <c r="SXL779" s="409" t="s">
        <v>758</v>
      </c>
      <c r="SXM779" s="409" t="s">
        <v>758</v>
      </c>
      <c r="SXN779" s="409" t="s">
        <v>758</v>
      </c>
      <c r="SXO779" s="409" t="s">
        <v>758</v>
      </c>
      <c r="SXP779" s="409" t="s">
        <v>758</v>
      </c>
      <c r="SXQ779" s="409" t="s">
        <v>758</v>
      </c>
      <c r="SXR779" s="409" t="s">
        <v>758</v>
      </c>
      <c r="SXS779" s="409" t="s">
        <v>758</v>
      </c>
      <c r="SXT779" s="409" t="s">
        <v>758</v>
      </c>
      <c r="SXU779" s="409" t="s">
        <v>758</v>
      </c>
      <c r="SXV779" s="409" t="s">
        <v>758</v>
      </c>
      <c r="SXW779" s="409" t="s">
        <v>758</v>
      </c>
      <c r="SXX779" s="409" t="s">
        <v>758</v>
      </c>
      <c r="SXY779" s="409" t="s">
        <v>758</v>
      </c>
      <c r="SXZ779" s="409" t="s">
        <v>758</v>
      </c>
      <c r="SYA779" s="409" t="s">
        <v>758</v>
      </c>
      <c r="SYB779" s="409" t="s">
        <v>758</v>
      </c>
      <c r="SYC779" s="409" t="s">
        <v>758</v>
      </c>
      <c r="SYD779" s="409" t="s">
        <v>758</v>
      </c>
      <c r="SYE779" s="409" t="s">
        <v>758</v>
      </c>
      <c r="SYF779" s="409" t="s">
        <v>758</v>
      </c>
      <c r="SYG779" s="409" t="s">
        <v>758</v>
      </c>
      <c r="SYH779" s="409" t="s">
        <v>758</v>
      </c>
      <c r="SYI779" s="409" t="s">
        <v>758</v>
      </c>
      <c r="SYJ779" s="409" t="s">
        <v>758</v>
      </c>
      <c r="SYK779" s="409" t="s">
        <v>758</v>
      </c>
      <c r="SYL779" s="409" t="s">
        <v>758</v>
      </c>
      <c r="SYM779" s="409" t="s">
        <v>758</v>
      </c>
      <c r="SYN779" s="409" t="s">
        <v>758</v>
      </c>
      <c r="SYO779" s="409" t="s">
        <v>758</v>
      </c>
      <c r="SYP779" s="409" t="s">
        <v>758</v>
      </c>
      <c r="SYQ779" s="409" t="s">
        <v>758</v>
      </c>
      <c r="SYR779" s="409" t="s">
        <v>758</v>
      </c>
      <c r="SYS779" s="409" t="s">
        <v>758</v>
      </c>
      <c r="SYT779" s="409" t="s">
        <v>758</v>
      </c>
      <c r="SYU779" s="409" t="s">
        <v>758</v>
      </c>
      <c r="SYV779" s="409" t="s">
        <v>758</v>
      </c>
      <c r="SYW779" s="409" t="s">
        <v>758</v>
      </c>
      <c r="SYX779" s="409" t="s">
        <v>758</v>
      </c>
      <c r="SYY779" s="409" t="s">
        <v>758</v>
      </c>
      <c r="SYZ779" s="409" t="s">
        <v>758</v>
      </c>
      <c r="SZA779" s="409" t="s">
        <v>758</v>
      </c>
      <c r="SZB779" s="409" t="s">
        <v>758</v>
      </c>
      <c r="SZC779" s="409" t="s">
        <v>758</v>
      </c>
      <c r="SZD779" s="409" t="s">
        <v>758</v>
      </c>
      <c r="SZE779" s="409" t="s">
        <v>758</v>
      </c>
      <c r="SZF779" s="409" t="s">
        <v>758</v>
      </c>
      <c r="SZG779" s="409" t="s">
        <v>758</v>
      </c>
      <c r="SZH779" s="409" t="s">
        <v>758</v>
      </c>
      <c r="SZI779" s="409" t="s">
        <v>758</v>
      </c>
      <c r="SZJ779" s="409" t="s">
        <v>758</v>
      </c>
      <c r="SZK779" s="409" t="s">
        <v>758</v>
      </c>
      <c r="SZL779" s="409" t="s">
        <v>758</v>
      </c>
      <c r="SZM779" s="409" t="s">
        <v>758</v>
      </c>
      <c r="SZN779" s="409" t="s">
        <v>758</v>
      </c>
      <c r="SZO779" s="409" t="s">
        <v>758</v>
      </c>
      <c r="SZP779" s="409" t="s">
        <v>758</v>
      </c>
      <c r="SZQ779" s="409" t="s">
        <v>758</v>
      </c>
      <c r="SZR779" s="409" t="s">
        <v>758</v>
      </c>
      <c r="SZS779" s="409" t="s">
        <v>758</v>
      </c>
      <c r="SZT779" s="409" t="s">
        <v>758</v>
      </c>
      <c r="SZU779" s="409" t="s">
        <v>758</v>
      </c>
      <c r="SZV779" s="409" t="s">
        <v>758</v>
      </c>
      <c r="SZW779" s="409" t="s">
        <v>758</v>
      </c>
      <c r="SZX779" s="409" t="s">
        <v>758</v>
      </c>
      <c r="SZY779" s="409" t="s">
        <v>758</v>
      </c>
      <c r="SZZ779" s="409" t="s">
        <v>758</v>
      </c>
      <c r="TAA779" s="409" t="s">
        <v>758</v>
      </c>
      <c r="TAB779" s="409" t="s">
        <v>758</v>
      </c>
      <c r="TAC779" s="409" t="s">
        <v>758</v>
      </c>
      <c r="TAD779" s="409" t="s">
        <v>758</v>
      </c>
      <c r="TAE779" s="409" t="s">
        <v>758</v>
      </c>
      <c r="TAF779" s="409" t="s">
        <v>758</v>
      </c>
      <c r="TAG779" s="409" t="s">
        <v>758</v>
      </c>
      <c r="TAH779" s="409" t="s">
        <v>758</v>
      </c>
      <c r="TAI779" s="409" t="s">
        <v>758</v>
      </c>
      <c r="TAJ779" s="409" t="s">
        <v>758</v>
      </c>
      <c r="TAK779" s="409" t="s">
        <v>758</v>
      </c>
      <c r="TAL779" s="409" t="s">
        <v>758</v>
      </c>
      <c r="TAM779" s="409" t="s">
        <v>758</v>
      </c>
      <c r="TAN779" s="409" t="s">
        <v>758</v>
      </c>
      <c r="TAO779" s="409" t="s">
        <v>758</v>
      </c>
      <c r="TAP779" s="409" t="s">
        <v>758</v>
      </c>
      <c r="TAQ779" s="409" t="s">
        <v>758</v>
      </c>
      <c r="TAR779" s="409" t="s">
        <v>758</v>
      </c>
      <c r="TAS779" s="409" t="s">
        <v>758</v>
      </c>
      <c r="TAT779" s="409" t="s">
        <v>758</v>
      </c>
      <c r="TAU779" s="409" t="s">
        <v>758</v>
      </c>
      <c r="TAV779" s="409" t="s">
        <v>758</v>
      </c>
      <c r="TAW779" s="409" t="s">
        <v>758</v>
      </c>
      <c r="TAX779" s="409" t="s">
        <v>758</v>
      </c>
      <c r="TAY779" s="409" t="s">
        <v>758</v>
      </c>
      <c r="TAZ779" s="409" t="s">
        <v>758</v>
      </c>
      <c r="TBA779" s="409" t="s">
        <v>758</v>
      </c>
      <c r="TBB779" s="409" t="s">
        <v>758</v>
      </c>
      <c r="TBC779" s="409" t="s">
        <v>758</v>
      </c>
      <c r="TBD779" s="409" t="s">
        <v>758</v>
      </c>
      <c r="TBE779" s="409" t="s">
        <v>758</v>
      </c>
      <c r="TBF779" s="409" t="s">
        <v>758</v>
      </c>
      <c r="TBG779" s="409" t="s">
        <v>758</v>
      </c>
      <c r="TBH779" s="409" t="s">
        <v>758</v>
      </c>
      <c r="TBI779" s="409" t="s">
        <v>758</v>
      </c>
      <c r="TBJ779" s="409" t="s">
        <v>758</v>
      </c>
      <c r="TBK779" s="409" t="s">
        <v>758</v>
      </c>
      <c r="TBL779" s="409" t="s">
        <v>758</v>
      </c>
      <c r="TBM779" s="409" t="s">
        <v>758</v>
      </c>
      <c r="TBN779" s="409" t="s">
        <v>758</v>
      </c>
      <c r="TBO779" s="409" t="s">
        <v>758</v>
      </c>
      <c r="TBP779" s="409" t="s">
        <v>758</v>
      </c>
      <c r="TBQ779" s="409" t="s">
        <v>758</v>
      </c>
      <c r="TBR779" s="409" t="s">
        <v>758</v>
      </c>
      <c r="TBS779" s="409" t="s">
        <v>758</v>
      </c>
      <c r="TBT779" s="409" t="s">
        <v>758</v>
      </c>
      <c r="TBU779" s="409" t="s">
        <v>758</v>
      </c>
      <c r="TBV779" s="409" t="s">
        <v>758</v>
      </c>
      <c r="TBW779" s="409" t="s">
        <v>758</v>
      </c>
      <c r="TBX779" s="409" t="s">
        <v>758</v>
      </c>
      <c r="TBY779" s="409" t="s">
        <v>758</v>
      </c>
      <c r="TBZ779" s="409" t="s">
        <v>758</v>
      </c>
      <c r="TCA779" s="409" t="s">
        <v>758</v>
      </c>
      <c r="TCB779" s="409" t="s">
        <v>758</v>
      </c>
      <c r="TCC779" s="409" t="s">
        <v>758</v>
      </c>
      <c r="TCD779" s="409" t="s">
        <v>758</v>
      </c>
      <c r="TCE779" s="409" t="s">
        <v>758</v>
      </c>
      <c r="TCF779" s="409" t="s">
        <v>758</v>
      </c>
      <c r="TCG779" s="409" t="s">
        <v>758</v>
      </c>
      <c r="TCH779" s="409" t="s">
        <v>758</v>
      </c>
      <c r="TCI779" s="409" t="s">
        <v>758</v>
      </c>
      <c r="TCJ779" s="409" t="s">
        <v>758</v>
      </c>
      <c r="TCK779" s="409" t="s">
        <v>758</v>
      </c>
      <c r="TCL779" s="409" t="s">
        <v>758</v>
      </c>
      <c r="TCM779" s="409" t="s">
        <v>758</v>
      </c>
      <c r="TCN779" s="409" t="s">
        <v>758</v>
      </c>
      <c r="TCO779" s="409" t="s">
        <v>758</v>
      </c>
      <c r="TCP779" s="409" t="s">
        <v>758</v>
      </c>
      <c r="TCQ779" s="409" t="s">
        <v>758</v>
      </c>
      <c r="TCR779" s="409" t="s">
        <v>758</v>
      </c>
      <c r="TCS779" s="409" t="s">
        <v>758</v>
      </c>
      <c r="TCT779" s="409" t="s">
        <v>758</v>
      </c>
      <c r="TCU779" s="409" t="s">
        <v>758</v>
      </c>
      <c r="TCV779" s="409" t="s">
        <v>758</v>
      </c>
      <c r="TCW779" s="409" t="s">
        <v>758</v>
      </c>
      <c r="TCX779" s="409" t="s">
        <v>758</v>
      </c>
      <c r="TCY779" s="409" t="s">
        <v>758</v>
      </c>
      <c r="TCZ779" s="409" t="s">
        <v>758</v>
      </c>
      <c r="TDA779" s="409" t="s">
        <v>758</v>
      </c>
      <c r="TDB779" s="409" t="s">
        <v>758</v>
      </c>
      <c r="TDC779" s="409" t="s">
        <v>758</v>
      </c>
      <c r="TDD779" s="409" t="s">
        <v>758</v>
      </c>
      <c r="TDE779" s="409" t="s">
        <v>758</v>
      </c>
      <c r="TDF779" s="409" t="s">
        <v>758</v>
      </c>
      <c r="TDG779" s="409" t="s">
        <v>758</v>
      </c>
      <c r="TDH779" s="409" t="s">
        <v>758</v>
      </c>
      <c r="TDI779" s="409" t="s">
        <v>758</v>
      </c>
      <c r="TDJ779" s="409" t="s">
        <v>758</v>
      </c>
      <c r="TDK779" s="409" t="s">
        <v>758</v>
      </c>
      <c r="TDL779" s="409" t="s">
        <v>758</v>
      </c>
      <c r="TDM779" s="409" t="s">
        <v>758</v>
      </c>
      <c r="TDN779" s="409" t="s">
        <v>758</v>
      </c>
      <c r="TDO779" s="409" t="s">
        <v>758</v>
      </c>
      <c r="TDP779" s="409" t="s">
        <v>758</v>
      </c>
      <c r="TDQ779" s="409" t="s">
        <v>758</v>
      </c>
      <c r="TDR779" s="409" t="s">
        <v>758</v>
      </c>
      <c r="TDS779" s="409" t="s">
        <v>758</v>
      </c>
      <c r="TDT779" s="409" t="s">
        <v>758</v>
      </c>
      <c r="TDU779" s="409" t="s">
        <v>758</v>
      </c>
      <c r="TDV779" s="409" t="s">
        <v>758</v>
      </c>
      <c r="TDW779" s="409" t="s">
        <v>758</v>
      </c>
      <c r="TDX779" s="409" t="s">
        <v>758</v>
      </c>
      <c r="TDY779" s="409" t="s">
        <v>758</v>
      </c>
      <c r="TDZ779" s="409" t="s">
        <v>758</v>
      </c>
      <c r="TEA779" s="409" t="s">
        <v>758</v>
      </c>
      <c r="TEB779" s="409" t="s">
        <v>758</v>
      </c>
      <c r="TEC779" s="409" t="s">
        <v>758</v>
      </c>
      <c r="TED779" s="409" t="s">
        <v>758</v>
      </c>
      <c r="TEE779" s="409" t="s">
        <v>758</v>
      </c>
      <c r="TEF779" s="409" t="s">
        <v>758</v>
      </c>
      <c r="TEG779" s="409" t="s">
        <v>758</v>
      </c>
      <c r="TEH779" s="409" t="s">
        <v>758</v>
      </c>
      <c r="TEI779" s="409" t="s">
        <v>758</v>
      </c>
      <c r="TEJ779" s="409" t="s">
        <v>758</v>
      </c>
      <c r="TEK779" s="409" t="s">
        <v>758</v>
      </c>
      <c r="TEL779" s="409" t="s">
        <v>758</v>
      </c>
      <c r="TEM779" s="409" t="s">
        <v>758</v>
      </c>
      <c r="TEN779" s="409" t="s">
        <v>758</v>
      </c>
      <c r="TEO779" s="409" t="s">
        <v>758</v>
      </c>
      <c r="TEP779" s="409" t="s">
        <v>758</v>
      </c>
      <c r="TEQ779" s="409" t="s">
        <v>758</v>
      </c>
      <c r="TER779" s="409" t="s">
        <v>758</v>
      </c>
      <c r="TES779" s="409" t="s">
        <v>758</v>
      </c>
      <c r="TET779" s="409" t="s">
        <v>758</v>
      </c>
      <c r="TEU779" s="409" t="s">
        <v>758</v>
      </c>
      <c r="TEV779" s="409" t="s">
        <v>758</v>
      </c>
      <c r="TEW779" s="409" t="s">
        <v>758</v>
      </c>
      <c r="TEX779" s="409" t="s">
        <v>758</v>
      </c>
      <c r="TEY779" s="409" t="s">
        <v>758</v>
      </c>
      <c r="TEZ779" s="409" t="s">
        <v>758</v>
      </c>
      <c r="TFA779" s="409" t="s">
        <v>758</v>
      </c>
      <c r="TFB779" s="409" t="s">
        <v>758</v>
      </c>
      <c r="TFC779" s="409" t="s">
        <v>758</v>
      </c>
      <c r="TFD779" s="409" t="s">
        <v>758</v>
      </c>
      <c r="TFE779" s="409" t="s">
        <v>758</v>
      </c>
      <c r="TFF779" s="409" t="s">
        <v>758</v>
      </c>
      <c r="TFG779" s="409" t="s">
        <v>758</v>
      </c>
      <c r="TFH779" s="409" t="s">
        <v>758</v>
      </c>
      <c r="TFI779" s="409" t="s">
        <v>758</v>
      </c>
      <c r="TFJ779" s="409" t="s">
        <v>758</v>
      </c>
      <c r="TFK779" s="409" t="s">
        <v>758</v>
      </c>
      <c r="TFL779" s="409" t="s">
        <v>758</v>
      </c>
      <c r="TFM779" s="409" t="s">
        <v>758</v>
      </c>
      <c r="TFN779" s="409" t="s">
        <v>758</v>
      </c>
      <c r="TFO779" s="409" t="s">
        <v>758</v>
      </c>
      <c r="TFP779" s="409" t="s">
        <v>758</v>
      </c>
      <c r="TFQ779" s="409" t="s">
        <v>758</v>
      </c>
      <c r="TFR779" s="409" t="s">
        <v>758</v>
      </c>
      <c r="TFS779" s="409" t="s">
        <v>758</v>
      </c>
      <c r="TFT779" s="409" t="s">
        <v>758</v>
      </c>
      <c r="TFU779" s="409" t="s">
        <v>758</v>
      </c>
      <c r="TFV779" s="409" t="s">
        <v>758</v>
      </c>
      <c r="TFW779" s="409" t="s">
        <v>758</v>
      </c>
      <c r="TFX779" s="409" t="s">
        <v>758</v>
      </c>
      <c r="TFY779" s="409" t="s">
        <v>758</v>
      </c>
      <c r="TFZ779" s="409" t="s">
        <v>758</v>
      </c>
      <c r="TGA779" s="409" t="s">
        <v>758</v>
      </c>
      <c r="TGB779" s="409" t="s">
        <v>758</v>
      </c>
      <c r="TGC779" s="409" t="s">
        <v>758</v>
      </c>
      <c r="TGD779" s="409" t="s">
        <v>758</v>
      </c>
      <c r="TGE779" s="409" t="s">
        <v>758</v>
      </c>
      <c r="TGF779" s="409" t="s">
        <v>758</v>
      </c>
      <c r="TGG779" s="409" t="s">
        <v>758</v>
      </c>
      <c r="TGH779" s="409" t="s">
        <v>758</v>
      </c>
      <c r="TGI779" s="409" t="s">
        <v>758</v>
      </c>
      <c r="TGJ779" s="409" t="s">
        <v>758</v>
      </c>
      <c r="TGK779" s="409" t="s">
        <v>758</v>
      </c>
      <c r="TGL779" s="409" t="s">
        <v>758</v>
      </c>
      <c r="TGM779" s="409" t="s">
        <v>758</v>
      </c>
      <c r="TGN779" s="409" t="s">
        <v>758</v>
      </c>
      <c r="TGO779" s="409" t="s">
        <v>758</v>
      </c>
      <c r="TGP779" s="409" t="s">
        <v>758</v>
      </c>
      <c r="TGQ779" s="409" t="s">
        <v>758</v>
      </c>
      <c r="TGR779" s="409" t="s">
        <v>758</v>
      </c>
      <c r="TGS779" s="409" t="s">
        <v>758</v>
      </c>
      <c r="TGT779" s="409" t="s">
        <v>758</v>
      </c>
      <c r="TGU779" s="409" t="s">
        <v>758</v>
      </c>
      <c r="TGV779" s="409" t="s">
        <v>758</v>
      </c>
      <c r="TGW779" s="409" t="s">
        <v>758</v>
      </c>
      <c r="TGX779" s="409" t="s">
        <v>758</v>
      </c>
      <c r="TGY779" s="409" t="s">
        <v>758</v>
      </c>
      <c r="TGZ779" s="409" t="s">
        <v>758</v>
      </c>
      <c r="THA779" s="409" t="s">
        <v>758</v>
      </c>
      <c r="THB779" s="409" t="s">
        <v>758</v>
      </c>
      <c r="THC779" s="409" t="s">
        <v>758</v>
      </c>
      <c r="THD779" s="409" t="s">
        <v>758</v>
      </c>
      <c r="THE779" s="409" t="s">
        <v>758</v>
      </c>
      <c r="THF779" s="409" t="s">
        <v>758</v>
      </c>
      <c r="THG779" s="409" t="s">
        <v>758</v>
      </c>
      <c r="THH779" s="409" t="s">
        <v>758</v>
      </c>
      <c r="THI779" s="409" t="s">
        <v>758</v>
      </c>
      <c r="THJ779" s="409" t="s">
        <v>758</v>
      </c>
      <c r="THK779" s="409" t="s">
        <v>758</v>
      </c>
      <c r="THL779" s="409" t="s">
        <v>758</v>
      </c>
      <c r="THM779" s="409" t="s">
        <v>758</v>
      </c>
      <c r="THN779" s="409" t="s">
        <v>758</v>
      </c>
      <c r="THO779" s="409" t="s">
        <v>758</v>
      </c>
      <c r="THP779" s="409" t="s">
        <v>758</v>
      </c>
      <c r="THQ779" s="409" t="s">
        <v>758</v>
      </c>
      <c r="THR779" s="409" t="s">
        <v>758</v>
      </c>
      <c r="THS779" s="409" t="s">
        <v>758</v>
      </c>
      <c r="THT779" s="409" t="s">
        <v>758</v>
      </c>
      <c r="THU779" s="409" t="s">
        <v>758</v>
      </c>
      <c r="THV779" s="409" t="s">
        <v>758</v>
      </c>
      <c r="THW779" s="409" t="s">
        <v>758</v>
      </c>
      <c r="THX779" s="409" t="s">
        <v>758</v>
      </c>
      <c r="THY779" s="409" t="s">
        <v>758</v>
      </c>
      <c r="THZ779" s="409" t="s">
        <v>758</v>
      </c>
      <c r="TIA779" s="409" t="s">
        <v>758</v>
      </c>
      <c r="TIB779" s="409" t="s">
        <v>758</v>
      </c>
      <c r="TIC779" s="409" t="s">
        <v>758</v>
      </c>
      <c r="TID779" s="409" t="s">
        <v>758</v>
      </c>
      <c r="TIE779" s="409" t="s">
        <v>758</v>
      </c>
      <c r="TIF779" s="409" t="s">
        <v>758</v>
      </c>
      <c r="TIG779" s="409" t="s">
        <v>758</v>
      </c>
      <c r="TIH779" s="409" t="s">
        <v>758</v>
      </c>
      <c r="TII779" s="409" t="s">
        <v>758</v>
      </c>
      <c r="TIJ779" s="409" t="s">
        <v>758</v>
      </c>
      <c r="TIK779" s="409" t="s">
        <v>758</v>
      </c>
      <c r="TIL779" s="409" t="s">
        <v>758</v>
      </c>
      <c r="TIM779" s="409" t="s">
        <v>758</v>
      </c>
      <c r="TIN779" s="409" t="s">
        <v>758</v>
      </c>
      <c r="TIO779" s="409" t="s">
        <v>758</v>
      </c>
      <c r="TIP779" s="409" t="s">
        <v>758</v>
      </c>
      <c r="TIQ779" s="409" t="s">
        <v>758</v>
      </c>
      <c r="TIR779" s="409" t="s">
        <v>758</v>
      </c>
      <c r="TIS779" s="409" t="s">
        <v>758</v>
      </c>
      <c r="TIT779" s="409" t="s">
        <v>758</v>
      </c>
      <c r="TIU779" s="409" t="s">
        <v>758</v>
      </c>
      <c r="TIV779" s="409" t="s">
        <v>758</v>
      </c>
      <c r="TIW779" s="409" t="s">
        <v>758</v>
      </c>
      <c r="TIX779" s="409" t="s">
        <v>758</v>
      </c>
      <c r="TIY779" s="409" t="s">
        <v>758</v>
      </c>
      <c r="TIZ779" s="409" t="s">
        <v>758</v>
      </c>
      <c r="TJA779" s="409" t="s">
        <v>758</v>
      </c>
      <c r="TJB779" s="409" t="s">
        <v>758</v>
      </c>
      <c r="TJC779" s="409" t="s">
        <v>758</v>
      </c>
      <c r="TJD779" s="409" t="s">
        <v>758</v>
      </c>
      <c r="TJE779" s="409" t="s">
        <v>758</v>
      </c>
      <c r="TJF779" s="409" t="s">
        <v>758</v>
      </c>
      <c r="TJG779" s="409" t="s">
        <v>758</v>
      </c>
      <c r="TJH779" s="409" t="s">
        <v>758</v>
      </c>
      <c r="TJI779" s="409" t="s">
        <v>758</v>
      </c>
      <c r="TJJ779" s="409" t="s">
        <v>758</v>
      </c>
      <c r="TJK779" s="409" t="s">
        <v>758</v>
      </c>
      <c r="TJL779" s="409" t="s">
        <v>758</v>
      </c>
      <c r="TJM779" s="409" t="s">
        <v>758</v>
      </c>
      <c r="TJN779" s="409" t="s">
        <v>758</v>
      </c>
      <c r="TJO779" s="409" t="s">
        <v>758</v>
      </c>
      <c r="TJP779" s="409" t="s">
        <v>758</v>
      </c>
      <c r="TJQ779" s="409" t="s">
        <v>758</v>
      </c>
      <c r="TJR779" s="409" t="s">
        <v>758</v>
      </c>
      <c r="TJS779" s="409" t="s">
        <v>758</v>
      </c>
      <c r="TJT779" s="409" t="s">
        <v>758</v>
      </c>
      <c r="TJU779" s="409" t="s">
        <v>758</v>
      </c>
      <c r="TJV779" s="409" t="s">
        <v>758</v>
      </c>
      <c r="TJW779" s="409" t="s">
        <v>758</v>
      </c>
      <c r="TJX779" s="409" t="s">
        <v>758</v>
      </c>
      <c r="TJY779" s="409" t="s">
        <v>758</v>
      </c>
      <c r="TJZ779" s="409" t="s">
        <v>758</v>
      </c>
      <c r="TKA779" s="409" t="s">
        <v>758</v>
      </c>
      <c r="TKB779" s="409" t="s">
        <v>758</v>
      </c>
      <c r="TKC779" s="409" t="s">
        <v>758</v>
      </c>
      <c r="TKD779" s="409" t="s">
        <v>758</v>
      </c>
      <c r="TKE779" s="409" t="s">
        <v>758</v>
      </c>
      <c r="TKF779" s="409" t="s">
        <v>758</v>
      </c>
      <c r="TKG779" s="409" t="s">
        <v>758</v>
      </c>
      <c r="TKH779" s="409" t="s">
        <v>758</v>
      </c>
      <c r="TKI779" s="409" t="s">
        <v>758</v>
      </c>
      <c r="TKJ779" s="409" t="s">
        <v>758</v>
      </c>
      <c r="TKK779" s="409" t="s">
        <v>758</v>
      </c>
      <c r="TKL779" s="409" t="s">
        <v>758</v>
      </c>
      <c r="TKM779" s="409" t="s">
        <v>758</v>
      </c>
      <c r="TKN779" s="409" t="s">
        <v>758</v>
      </c>
      <c r="TKO779" s="409" t="s">
        <v>758</v>
      </c>
      <c r="TKP779" s="409" t="s">
        <v>758</v>
      </c>
      <c r="TKQ779" s="409" t="s">
        <v>758</v>
      </c>
      <c r="TKR779" s="409" t="s">
        <v>758</v>
      </c>
      <c r="TKS779" s="409" t="s">
        <v>758</v>
      </c>
      <c r="TKT779" s="409" t="s">
        <v>758</v>
      </c>
      <c r="TKU779" s="409" t="s">
        <v>758</v>
      </c>
      <c r="TKV779" s="409" t="s">
        <v>758</v>
      </c>
      <c r="TKW779" s="409" t="s">
        <v>758</v>
      </c>
      <c r="TKX779" s="409" t="s">
        <v>758</v>
      </c>
      <c r="TKY779" s="409" t="s">
        <v>758</v>
      </c>
      <c r="TKZ779" s="409" t="s">
        <v>758</v>
      </c>
      <c r="TLA779" s="409" t="s">
        <v>758</v>
      </c>
      <c r="TLB779" s="409" t="s">
        <v>758</v>
      </c>
      <c r="TLC779" s="409" t="s">
        <v>758</v>
      </c>
      <c r="TLD779" s="409" t="s">
        <v>758</v>
      </c>
      <c r="TLE779" s="409" t="s">
        <v>758</v>
      </c>
      <c r="TLF779" s="409" t="s">
        <v>758</v>
      </c>
      <c r="TLG779" s="409" t="s">
        <v>758</v>
      </c>
      <c r="TLH779" s="409" t="s">
        <v>758</v>
      </c>
      <c r="TLI779" s="409" t="s">
        <v>758</v>
      </c>
      <c r="TLJ779" s="409" t="s">
        <v>758</v>
      </c>
      <c r="TLK779" s="409" t="s">
        <v>758</v>
      </c>
      <c r="TLL779" s="409" t="s">
        <v>758</v>
      </c>
      <c r="TLM779" s="409" t="s">
        <v>758</v>
      </c>
      <c r="TLN779" s="409" t="s">
        <v>758</v>
      </c>
      <c r="TLO779" s="409" t="s">
        <v>758</v>
      </c>
      <c r="TLP779" s="409" t="s">
        <v>758</v>
      </c>
      <c r="TLQ779" s="409" t="s">
        <v>758</v>
      </c>
      <c r="TLR779" s="409" t="s">
        <v>758</v>
      </c>
      <c r="TLS779" s="409" t="s">
        <v>758</v>
      </c>
      <c r="TLT779" s="409" t="s">
        <v>758</v>
      </c>
      <c r="TLU779" s="409" t="s">
        <v>758</v>
      </c>
      <c r="TLV779" s="409" t="s">
        <v>758</v>
      </c>
      <c r="TLW779" s="409" t="s">
        <v>758</v>
      </c>
      <c r="TLX779" s="409" t="s">
        <v>758</v>
      </c>
      <c r="TLY779" s="409" t="s">
        <v>758</v>
      </c>
      <c r="TLZ779" s="409" t="s">
        <v>758</v>
      </c>
      <c r="TMA779" s="409" t="s">
        <v>758</v>
      </c>
      <c r="TMB779" s="409" t="s">
        <v>758</v>
      </c>
      <c r="TMC779" s="409" t="s">
        <v>758</v>
      </c>
      <c r="TMD779" s="409" t="s">
        <v>758</v>
      </c>
      <c r="TME779" s="409" t="s">
        <v>758</v>
      </c>
      <c r="TMF779" s="409" t="s">
        <v>758</v>
      </c>
      <c r="TMG779" s="409" t="s">
        <v>758</v>
      </c>
      <c r="TMH779" s="409" t="s">
        <v>758</v>
      </c>
      <c r="TMI779" s="409" t="s">
        <v>758</v>
      </c>
      <c r="TMJ779" s="409" t="s">
        <v>758</v>
      </c>
      <c r="TMK779" s="409" t="s">
        <v>758</v>
      </c>
      <c r="TML779" s="409" t="s">
        <v>758</v>
      </c>
      <c r="TMM779" s="409" t="s">
        <v>758</v>
      </c>
      <c r="TMN779" s="409" t="s">
        <v>758</v>
      </c>
      <c r="TMO779" s="409" t="s">
        <v>758</v>
      </c>
      <c r="TMP779" s="409" t="s">
        <v>758</v>
      </c>
      <c r="TMQ779" s="409" t="s">
        <v>758</v>
      </c>
      <c r="TMR779" s="409" t="s">
        <v>758</v>
      </c>
      <c r="TMS779" s="409" t="s">
        <v>758</v>
      </c>
      <c r="TMT779" s="409" t="s">
        <v>758</v>
      </c>
      <c r="TMU779" s="409" t="s">
        <v>758</v>
      </c>
      <c r="TMV779" s="409" t="s">
        <v>758</v>
      </c>
      <c r="TMW779" s="409" t="s">
        <v>758</v>
      </c>
      <c r="TMX779" s="409" t="s">
        <v>758</v>
      </c>
      <c r="TMY779" s="409" t="s">
        <v>758</v>
      </c>
      <c r="TMZ779" s="409" t="s">
        <v>758</v>
      </c>
      <c r="TNA779" s="409" t="s">
        <v>758</v>
      </c>
      <c r="TNB779" s="409" t="s">
        <v>758</v>
      </c>
      <c r="TNC779" s="409" t="s">
        <v>758</v>
      </c>
      <c r="TND779" s="409" t="s">
        <v>758</v>
      </c>
      <c r="TNE779" s="409" t="s">
        <v>758</v>
      </c>
      <c r="TNF779" s="409" t="s">
        <v>758</v>
      </c>
      <c r="TNG779" s="409" t="s">
        <v>758</v>
      </c>
      <c r="TNH779" s="409" t="s">
        <v>758</v>
      </c>
      <c r="TNI779" s="409" t="s">
        <v>758</v>
      </c>
      <c r="TNJ779" s="409" t="s">
        <v>758</v>
      </c>
      <c r="TNK779" s="409" t="s">
        <v>758</v>
      </c>
      <c r="TNL779" s="409" t="s">
        <v>758</v>
      </c>
      <c r="TNM779" s="409" t="s">
        <v>758</v>
      </c>
      <c r="TNN779" s="409" t="s">
        <v>758</v>
      </c>
      <c r="TNO779" s="409" t="s">
        <v>758</v>
      </c>
      <c r="TNP779" s="409" t="s">
        <v>758</v>
      </c>
      <c r="TNQ779" s="409" t="s">
        <v>758</v>
      </c>
      <c r="TNR779" s="409" t="s">
        <v>758</v>
      </c>
      <c r="TNS779" s="409" t="s">
        <v>758</v>
      </c>
      <c r="TNT779" s="409" t="s">
        <v>758</v>
      </c>
      <c r="TNU779" s="409" t="s">
        <v>758</v>
      </c>
      <c r="TNV779" s="409" t="s">
        <v>758</v>
      </c>
      <c r="TNW779" s="409" t="s">
        <v>758</v>
      </c>
      <c r="TNX779" s="409" t="s">
        <v>758</v>
      </c>
      <c r="TNY779" s="409" t="s">
        <v>758</v>
      </c>
      <c r="TNZ779" s="409" t="s">
        <v>758</v>
      </c>
      <c r="TOA779" s="409" t="s">
        <v>758</v>
      </c>
      <c r="TOB779" s="409" t="s">
        <v>758</v>
      </c>
      <c r="TOC779" s="409" t="s">
        <v>758</v>
      </c>
      <c r="TOD779" s="409" t="s">
        <v>758</v>
      </c>
      <c r="TOE779" s="409" t="s">
        <v>758</v>
      </c>
      <c r="TOF779" s="409" t="s">
        <v>758</v>
      </c>
      <c r="TOG779" s="409" t="s">
        <v>758</v>
      </c>
      <c r="TOH779" s="409" t="s">
        <v>758</v>
      </c>
      <c r="TOI779" s="409" t="s">
        <v>758</v>
      </c>
      <c r="TOJ779" s="409" t="s">
        <v>758</v>
      </c>
      <c r="TOK779" s="409" t="s">
        <v>758</v>
      </c>
      <c r="TOL779" s="409" t="s">
        <v>758</v>
      </c>
      <c r="TOM779" s="409" t="s">
        <v>758</v>
      </c>
      <c r="TON779" s="409" t="s">
        <v>758</v>
      </c>
      <c r="TOO779" s="409" t="s">
        <v>758</v>
      </c>
      <c r="TOP779" s="409" t="s">
        <v>758</v>
      </c>
      <c r="TOQ779" s="409" t="s">
        <v>758</v>
      </c>
      <c r="TOR779" s="409" t="s">
        <v>758</v>
      </c>
      <c r="TOS779" s="409" t="s">
        <v>758</v>
      </c>
      <c r="TOT779" s="409" t="s">
        <v>758</v>
      </c>
      <c r="TOU779" s="409" t="s">
        <v>758</v>
      </c>
      <c r="TOV779" s="409" t="s">
        <v>758</v>
      </c>
      <c r="TOW779" s="409" t="s">
        <v>758</v>
      </c>
      <c r="TOX779" s="409" t="s">
        <v>758</v>
      </c>
      <c r="TOY779" s="409" t="s">
        <v>758</v>
      </c>
      <c r="TOZ779" s="409" t="s">
        <v>758</v>
      </c>
      <c r="TPA779" s="409" t="s">
        <v>758</v>
      </c>
      <c r="TPB779" s="409" t="s">
        <v>758</v>
      </c>
      <c r="TPC779" s="409" t="s">
        <v>758</v>
      </c>
      <c r="TPD779" s="409" t="s">
        <v>758</v>
      </c>
      <c r="TPE779" s="409" t="s">
        <v>758</v>
      </c>
      <c r="TPF779" s="409" t="s">
        <v>758</v>
      </c>
      <c r="TPG779" s="409" t="s">
        <v>758</v>
      </c>
      <c r="TPH779" s="409" t="s">
        <v>758</v>
      </c>
      <c r="TPI779" s="409" t="s">
        <v>758</v>
      </c>
      <c r="TPJ779" s="409" t="s">
        <v>758</v>
      </c>
      <c r="TPK779" s="409" t="s">
        <v>758</v>
      </c>
      <c r="TPL779" s="409" t="s">
        <v>758</v>
      </c>
      <c r="TPM779" s="409" t="s">
        <v>758</v>
      </c>
      <c r="TPN779" s="409" t="s">
        <v>758</v>
      </c>
      <c r="TPO779" s="409" t="s">
        <v>758</v>
      </c>
      <c r="TPP779" s="409" t="s">
        <v>758</v>
      </c>
      <c r="TPQ779" s="409" t="s">
        <v>758</v>
      </c>
      <c r="TPR779" s="409" t="s">
        <v>758</v>
      </c>
      <c r="TPS779" s="409" t="s">
        <v>758</v>
      </c>
      <c r="TPT779" s="409" t="s">
        <v>758</v>
      </c>
      <c r="TPU779" s="409" t="s">
        <v>758</v>
      </c>
      <c r="TPV779" s="409" t="s">
        <v>758</v>
      </c>
      <c r="TPW779" s="409" t="s">
        <v>758</v>
      </c>
      <c r="TPX779" s="409" t="s">
        <v>758</v>
      </c>
      <c r="TPY779" s="409" t="s">
        <v>758</v>
      </c>
      <c r="TPZ779" s="409" t="s">
        <v>758</v>
      </c>
      <c r="TQA779" s="409" t="s">
        <v>758</v>
      </c>
      <c r="TQB779" s="409" t="s">
        <v>758</v>
      </c>
      <c r="TQC779" s="409" t="s">
        <v>758</v>
      </c>
      <c r="TQD779" s="409" t="s">
        <v>758</v>
      </c>
      <c r="TQE779" s="409" t="s">
        <v>758</v>
      </c>
      <c r="TQF779" s="409" t="s">
        <v>758</v>
      </c>
      <c r="TQG779" s="409" t="s">
        <v>758</v>
      </c>
      <c r="TQH779" s="409" t="s">
        <v>758</v>
      </c>
      <c r="TQI779" s="409" t="s">
        <v>758</v>
      </c>
      <c r="TQJ779" s="409" t="s">
        <v>758</v>
      </c>
      <c r="TQK779" s="409" t="s">
        <v>758</v>
      </c>
      <c r="TQL779" s="409" t="s">
        <v>758</v>
      </c>
      <c r="TQM779" s="409" t="s">
        <v>758</v>
      </c>
      <c r="TQN779" s="409" t="s">
        <v>758</v>
      </c>
      <c r="TQO779" s="409" t="s">
        <v>758</v>
      </c>
      <c r="TQP779" s="409" t="s">
        <v>758</v>
      </c>
      <c r="TQQ779" s="409" t="s">
        <v>758</v>
      </c>
      <c r="TQR779" s="409" t="s">
        <v>758</v>
      </c>
      <c r="TQS779" s="409" t="s">
        <v>758</v>
      </c>
      <c r="TQT779" s="409" t="s">
        <v>758</v>
      </c>
      <c r="TQU779" s="409" t="s">
        <v>758</v>
      </c>
      <c r="TQV779" s="409" t="s">
        <v>758</v>
      </c>
      <c r="TQW779" s="409" t="s">
        <v>758</v>
      </c>
      <c r="TQX779" s="409" t="s">
        <v>758</v>
      </c>
      <c r="TQY779" s="409" t="s">
        <v>758</v>
      </c>
      <c r="TQZ779" s="409" t="s">
        <v>758</v>
      </c>
      <c r="TRA779" s="409" t="s">
        <v>758</v>
      </c>
      <c r="TRB779" s="409" t="s">
        <v>758</v>
      </c>
      <c r="TRC779" s="409" t="s">
        <v>758</v>
      </c>
      <c r="TRD779" s="409" t="s">
        <v>758</v>
      </c>
      <c r="TRE779" s="409" t="s">
        <v>758</v>
      </c>
      <c r="TRF779" s="409" t="s">
        <v>758</v>
      </c>
      <c r="TRG779" s="409" t="s">
        <v>758</v>
      </c>
      <c r="TRH779" s="409" t="s">
        <v>758</v>
      </c>
      <c r="TRI779" s="409" t="s">
        <v>758</v>
      </c>
      <c r="TRJ779" s="409" t="s">
        <v>758</v>
      </c>
      <c r="TRK779" s="409" t="s">
        <v>758</v>
      </c>
      <c r="TRL779" s="409" t="s">
        <v>758</v>
      </c>
      <c r="TRM779" s="409" t="s">
        <v>758</v>
      </c>
      <c r="TRN779" s="409" t="s">
        <v>758</v>
      </c>
      <c r="TRO779" s="409" t="s">
        <v>758</v>
      </c>
      <c r="TRP779" s="409" t="s">
        <v>758</v>
      </c>
      <c r="TRQ779" s="409" t="s">
        <v>758</v>
      </c>
      <c r="TRR779" s="409" t="s">
        <v>758</v>
      </c>
      <c r="TRS779" s="409" t="s">
        <v>758</v>
      </c>
      <c r="TRT779" s="409" t="s">
        <v>758</v>
      </c>
      <c r="TRU779" s="409" t="s">
        <v>758</v>
      </c>
      <c r="TRV779" s="409" t="s">
        <v>758</v>
      </c>
      <c r="TRW779" s="409" t="s">
        <v>758</v>
      </c>
      <c r="TRX779" s="409" t="s">
        <v>758</v>
      </c>
      <c r="TRY779" s="409" t="s">
        <v>758</v>
      </c>
      <c r="TRZ779" s="409" t="s">
        <v>758</v>
      </c>
      <c r="TSA779" s="409" t="s">
        <v>758</v>
      </c>
      <c r="TSB779" s="409" t="s">
        <v>758</v>
      </c>
      <c r="TSC779" s="409" t="s">
        <v>758</v>
      </c>
      <c r="TSD779" s="409" t="s">
        <v>758</v>
      </c>
      <c r="TSE779" s="409" t="s">
        <v>758</v>
      </c>
      <c r="TSF779" s="409" t="s">
        <v>758</v>
      </c>
      <c r="TSG779" s="409" t="s">
        <v>758</v>
      </c>
      <c r="TSH779" s="409" t="s">
        <v>758</v>
      </c>
      <c r="TSI779" s="409" t="s">
        <v>758</v>
      </c>
      <c r="TSJ779" s="409" t="s">
        <v>758</v>
      </c>
      <c r="TSK779" s="409" t="s">
        <v>758</v>
      </c>
      <c r="TSL779" s="409" t="s">
        <v>758</v>
      </c>
      <c r="TSM779" s="409" t="s">
        <v>758</v>
      </c>
      <c r="TSN779" s="409" t="s">
        <v>758</v>
      </c>
      <c r="TSO779" s="409" t="s">
        <v>758</v>
      </c>
      <c r="TSP779" s="409" t="s">
        <v>758</v>
      </c>
      <c r="TSQ779" s="409" t="s">
        <v>758</v>
      </c>
      <c r="TSR779" s="409" t="s">
        <v>758</v>
      </c>
      <c r="TSS779" s="409" t="s">
        <v>758</v>
      </c>
      <c r="TST779" s="409" t="s">
        <v>758</v>
      </c>
      <c r="TSU779" s="409" t="s">
        <v>758</v>
      </c>
      <c r="TSV779" s="409" t="s">
        <v>758</v>
      </c>
      <c r="TSW779" s="409" t="s">
        <v>758</v>
      </c>
      <c r="TSX779" s="409" t="s">
        <v>758</v>
      </c>
      <c r="TSY779" s="409" t="s">
        <v>758</v>
      </c>
      <c r="TSZ779" s="409" t="s">
        <v>758</v>
      </c>
      <c r="TTA779" s="409" t="s">
        <v>758</v>
      </c>
      <c r="TTB779" s="409" t="s">
        <v>758</v>
      </c>
      <c r="TTC779" s="409" t="s">
        <v>758</v>
      </c>
      <c r="TTD779" s="409" t="s">
        <v>758</v>
      </c>
      <c r="TTE779" s="409" t="s">
        <v>758</v>
      </c>
      <c r="TTF779" s="409" t="s">
        <v>758</v>
      </c>
      <c r="TTG779" s="409" t="s">
        <v>758</v>
      </c>
      <c r="TTH779" s="409" t="s">
        <v>758</v>
      </c>
      <c r="TTI779" s="409" t="s">
        <v>758</v>
      </c>
      <c r="TTJ779" s="409" t="s">
        <v>758</v>
      </c>
      <c r="TTK779" s="409" t="s">
        <v>758</v>
      </c>
      <c r="TTL779" s="409" t="s">
        <v>758</v>
      </c>
      <c r="TTM779" s="409" t="s">
        <v>758</v>
      </c>
      <c r="TTN779" s="409" t="s">
        <v>758</v>
      </c>
      <c r="TTO779" s="409" t="s">
        <v>758</v>
      </c>
      <c r="TTP779" s="409" t="s">
        <v>758</v>
      </c>
      <c r="TTQ779" s="409" t="s">
        <v>758</v>
      </c>
      <c r="TTR779" s="409" t="s">
        <v>758</v>
      </c>
      <c r="TTS779" s="409" t="s">
        <v>758</v>
      </c>
      <c r="TTT779" s="409" t="s">
        <v>758</v>
      </c>
      <c r="TTU779" s="409" t="s">
        <v>758</v>
      </c>
      <c r="TTV779" s="409" t="s">
        <v>758</v>
      </c>
      <c r="TTW779" s="409" t="s">
        <v>758</v>
      </c>
      <c r="TTX779" s="409" t="s">
        <v>758</v>
      </c>
      <c r="TTY779" s="409" t="s">
        <v>758</v>
      </c>
      <c r="TTZ779" s="409" t="s">
        <v>758</v>
      </c>
      <c r="TUA779" s="409" t="s">
        <v>758</v>
      </c>
      <c r="TUB779" s="409" t="s">
        <v>758</v>
      </c>
      <c r="TUC779" s="409" t="s">
        <v>758</v>
      </c>
      <c r="TUD779" s="409" t="s">
        <v>758</v>
      </c>
      <c r="TUE779" s="409" t="s">
        <v>758</v>
      </c>
      <c r="TUF779" s="409" t="s">
        <v>758</v>
      </c>
      <c r="TUG779" s="409" t="s">
        <v>758</v>
      </c>
      <c r="TUH779" s="409" t="s">
        <v>758</v>
      </c>
      <c r="TUI779" s="409" t="s">
        <v>758</v>
      </c>
      <c r="TUJ779" s="409" t="s">
        <v>758</v>
      </c>
      <c r="TUK779" s="409" t="s">
        <v>758</v>
      </c>
      <c r="TUL779" s="409" t="s">
        <v>758</v>
      </c>
      <c r="TUM779" s="409" t="s">
        <v>758</v>
      </c>
      <c r="TUN779" s="409" t="s">
        <v>758</v>
      </c>
      <c r="TUO779" s="409" t="s">
        <v>758</v>
      </c>
      <c r="TUP779" s="409" t="s">
        <v>758</v>
      </c>
      <c r="TUQ779" s="409" t="s">
        <v>758</v>
      </c>
      <c r="TUR779" s="409" t="s">
        <v>758</v>
      </c>
      <c r="TUS779" s="409" t="s">
        <v>758</v>
      </c>
      <c r="TUT779" s="409" t="s">
        <v>758</v>
      </c>
      <c r="TUU779" s="409" t="s">
        <v>758</v>
      </c>
      <c r="TUV779" s="409" t="s">
        <v>758</v>
      </c>
      <c r="TUW779" s="409" t="s">
        <v>758</v>
      </c>
      <c r="TUX779" s="409" t="s">
        <v>758</v>
      </c>
      <c r="TUY779" s="409" t="s">
        <v>758</v>
      </c>
      <c r="TUZ779" s="409" t="s">
        <v>758</v>
      </c>
      <c r="TVA779" s="409" t="s">
        <v>758</v>
      </c>
      <c r="TVB779" s="409" t="s">
        <v>758</v>
      </c>
      <c r="TVC779" s="409" t="s">
        <v>758</v>
      </c>
      <c r="TVD779" s="409" t="s">
        <v>758</v>
      </c>
      <c r="TVE779" s="409" t="s">
        <v>758</v>
      </c>
      <c r="TVF779" s="409" t="s">
        <v>758</v>
      </c>
      <c r="TVG779" s="409" t="s">
        <v>758</v>
      </c>
      <c r="TVH779" s="409" t="s">
        <v>758</v>
      </c>
      <c r="TVI779" s="409" t="s">
        <v>758</v>
      </c>
      <c r="TVJ779" s="409" t="s">
        <v>758</v>
      </c>
      <c r="TVK779" s="409" t="s">
        <v>758</v>
      </c>
      <c r="TVL779" s="409" t="s">
        <v>758</v>
      </c>
      <c r="TVM779" s="409" t="s">
        <v>758</v>
      </c>
      <c r="TVN779" s="409" t="s">
        <v>758</v>
      </c>
      <c r="TVO779" s="409" t="s">
        <v>758</v>
      </c>
      <c r="TVP779" s="409" t="s">
        <v>758</v>
      </c>
      <c r="TVQ779" s="409" t="s">
        <v>758</v>
      </c>
      <c r="TVR779" s="409" t="s">
        <v>758</v>
      </c>
      <c r="TVS779" s="409" t="s">
        <v>758</v>
      </c>
      <c r="TVT779" s="409" t="s">
        <v>758</v>
      </c>
      <c r="TVU779" s="409" t="s">
        <v>758</v>
      </c>
      <c r="TVV779" s="409" t="s">
        <v>758</v>
      </c>
      <c r="TVW779" s="409" t="s">
        <v>758</v>
      </c>
      <c r="TVX779" s="409" t="s">
        <v>758</v>
      </c>
      <c r="TVY779" s="409" t="s">
        <v>758</v>
      </c>
      <c r="TVZ779" s="409" t="s">
        <v>758</v>
      </c>
      <c r="TWA779" s="409" t="s">
        <v>758</v>
      </c>
      <c r="TWB779" s="409" t="s">
        <v>758</v>
      </c>
      <c r="TWC779" s="409" t="s">
        <v>758</v>
      </c>
      <c r="TWD779" s="409" t="s">
        <v>758</v>
      </c>
      <c r="TWE779" s="409" t="s">
        <v>758</v>
      </c>
      <c r="TWF779" s="409" t="s">
        <v>758</v>
      </c>
      <c r="TWG779" s="409" t="s">
        <v>758</v>
      </c>
      <c r="TWH779" s="409" t="s">
        <v>758</v>
      </c>
      <c r="TWI779" s="409" t="s">
        <v>758</v>
      </c>
      <c r="TWJ779" s="409" t="s">
        <v>758</v>
      </c>
      <c r="TWK779" s="409" t="s">
        <v>758</v>
      </c>
      <c r="TWL779" s="409" t="s">
        <v>758</v>
      </c>
      <c r="TWM779" s="409" t="s">
        <v>758</v>
      </c>
      <c r="TWN779" s="409" t="s">
        <v>758</v>
      </c>
      <c r="TWO779" s="409" t="s">
        <v>758</v>
      </c>
      <c r="TWP779" s="409" t="s">
        <v>758</v>
      </c>
      <c r="TWQ779" s="409" t="s">
        <v>758</v>
      </c>
      <c r="TWR779" s="409" t="s">
        <v>758</v>
      </c>
      <c r="TWS779" s="409" t="s">
        <v>758</v>
      </c>
      <c r="TWT779" s="409" t="s">
        <v>758</v>
      </c>
      <c r="TWU779" s="409" t="s">
        <v>758</v>
      </c>
      <c r="TWV779" s="409" t="s">
        <v>758</v>
      </c>
      <c r="TWW779" s="409" t="s">
        <v>758</v>
      </c>
      <c r="TWX779" s="409" t="s">
        <v>758</v>
      </c>
      <c r="TWY779" s="409" t="s">
        <v>758</v>
      </c>
      <c r="TWZ779" s="409" t="s">
        <v>758</v>
      </c>
      <c r="TXA779" s="409" t="s">
        <v>758</v>
      </c>
      <c r="TXB779" s="409" t="s">
        <v>758</v>
      </c>
      <c r="TXC779" s="409" t="s">
        <v>758</v>
      </c>
      <c r="TXD779" s="409" t="s">
        <v>758</v>
      </c>
      <c r="TXE779" s="409" t="s">
        <v>758</v>
      </c>
      <c r="TXF779" s="409" t="s">
        <v>758</v>
      </c>
      <c r="TXG779" s="409" t="s">
        <v>758</v>
      </c>
      <c r="TXH779" s="409" t="s">
        <v>758</v>
      </c>
      <c r="TXI779" s="409" t="s">
        <v>758</v>
      </c>
      <c r="TXJ779" s="409" t="s">
        <v>758</v>
      </c>
      <c r="TXK779" s="409" t="s">
        <v>758</v>
      </c>
      <c r="TXL779" s="409" t="s">
        <v>758</v>
      </c>
      <c r="TXM779" s="409" t="s">
        <v>758</v>
      </c>
      <c r="TXN779" s="409" t="s">
        <v>758</v>
      </c>
      <c r="TXO779" s="409" t="s">
        <v>758</v>
      </c>
      <c r="TXP779" s="409" t="s">
        <v>758</v>
      </c>
      <c r="TXQ779" s="409" t="s">
        <v>758</v>
      </c>
      <c r="TXR779" s="409" t="s">
        <v>758</v>
      </c>
      <c r="TXS779" s="409" t="s">
        <v>758</v>
      </c>
      <c r="TXT779" s="409" t="s">
        <v>758</v>
      </c>
      <c r="TXU779" s="409" t="s">
        <v>758</v>
      </c>
      <c r="TXV779" s="409" t="s">
        <v>758</v>
      </c>
      <c r="TXW779" s="409" t="s">
        <v>758</v>
      </c>
      <c r="TXX779" s="409" t="s">
        <v>758</v>
      </c>
      <c r="TXY779" s="409" t="s">
        <v>758</v>
      </c>
      <c r="TXZ779" s="409" t="s">
        <v>758</v>
      </c>
      <c r="TYA779" s="409" t="s">
        <v>758</v>
      </c>
      <c r="TYB779" s="409" t="s">
        <v>758</v>
      </c>
      <c r="TYC779" s="409" t="s">
        <v>758</v>
      </c>
      <c r="TYD779" s="409" t="s">
        <v>758</v>
      </c>
      <c r="TYE779" s="409" t="s">
        <v>758</v>
      </c>
      <c r="TYF779" s="409" t="s">
        <v>758</v>
      </c>
      <c r="TYG779" s="409" t="s">
        <v>758</v>
      </c>
      <c r="TYH779" s="409" t="s">
        <v>758</v>
      </c>
      <c r="TYI779" s="409" t="s">
        <v>758</v>
      </c>
      <c r="TYJ779" s="409" t="s">
        <v>758</v>
      </c>
      <c r="TYK779" s="409" t="s">
        <v>758</v>
      </c>
      <c r="TYL779" s="409" t="s">
        <v>758</v>
      </c>
      <c r="TYM779" s="409" t="s">
        <v>758</v>
      </c>
      <c r="TYN779" s="409" t="s">
        <v>758</v>
      </c>
      <c r="TYO779" s="409" t="s">
        <v>758</v>
      </c>
      <c r="TYP779" s="409" t="s">
        <v>758</v>
      </c>
      <c r="TYQ779" s="409" t="s">
        <v>758</v>
      </c>
      <c r="TYR779" s="409" t="s">
        <v>758</v>
      </c>
      <c r="TYS779" s="409" t="s">
        <v>758</v>
      </c>
      <c r="TYT779" s="409" t="s">
        <v>758</v>
      </c>
      <c r="TYU779" s="409" t="s">
        <v>758</v>
      </c>
      <c r="TYV779" s="409" t="s">
        <v>758</v>
      </c>
      <c r="TYW779" s="409" t="s">
        <v>758</v>
      </c>
      <c r="TYX779" s="409" t="s">
        <v>758</v>
      </c>
      <c r="TYY779" s="409" t="s">
        <v>758</v>
      </c>
      <c r="TYZ779" s="409" t="s">
        <v>758</v>
      </c>
      <c r="TZA779" s="409" t="s">
        <v>758</v>
      </c>
      <c r="TZB779" s="409" t="s">
        <v>758</v>
      </c>
      <c r="TZC779" s="409" t="s">
        <v>758</v>
      </c>
      <c r="TZD779" s="409" t="s">
        <v>758</v>
      </c>
      <c r="TZE779" s="409" t="s">
        <v>758</v>
      </c>
      <c r="TZF779" s="409" t="s">
        <v>758</v>
      </c>
      <c r="TZG779" s="409" t="s">
        <v>758</v>
      </c>
      <c r="TZH779" s="409" t="s">
        <v>758</v>
      </c>
      <c r="TZI779" s="409" t="s">
        <v>758</v>
      </c>
      <c r="TZJ779" s="409" t="s">
        <v>758</v>
      </c>
      <c r="TZK779" s="409" t="s">
        <v>758</v>
      </c>
      <c r="TZL779" s="409" t="s">
        <v>758</v>
      </c>
      <c r="TZM779" s="409" t="s">
        <v>758</v>
      </c>
      <c r="TZN779" s="409" t="s">
        <v>758</v>
      </c>
      <c r="TZO779" s="409" t="s">
        <v>758</v>
      </c>
      <c r="TZP779" s="409" t="s">
        <v>758</v>
      </c>
      <c r="TZQ779" s="409" t="s">
        <v>758</v>
      </c>
      <c r="TZR779" s="409" t="s">
        <v>758</v>
      </c>
      <c r="TZS779" s="409" t="s">
        <v>758</v>
      </c>
      <c r="TZT779" s="409" t="s">
        <v>758</v>
      </c>
      <c r="TZU779" s="409" t="s">
        <v>758</v>
      </c>
      <c r="TZV779" s="409" t="s">
        <v>758</v>
      </c>
      <c r="TZW779" s="409" t="s">
        <v>758</v>
      </c>
      <c r="TZX779" s="409" t="s">
        <v>758</v>
      </c>
      <c r="TZY779" s="409" t="s">
        <v>758</v>
      </c>
      <c r="TZZ779" s="409" t="s">
        <v>758</v>
      </c>
      <c r="UAA779" s="409" t="s">
        <v>758</v>
      </c>
      <c r="UAB779" s="409" t="s">
        <v>758</v>
      </c>
      <c r="UAC779" s="409" t="s">
        <v>758</v>
      </c>
      <c r="UAD779" s="409" t="s">
        <v>758</v>
      </c>
      <c r="UAE779" s="409" t="s">
        <v>758</v>
      </c>
      <c r="UAF779" s="409" t="s">
        <v>758</v>
      </c>
      <c r="UAG779" s="409" t="s">
        <v>758</v>
      </c>
      <c r="UAH779" s="409" t="s">
        <v>758</v>
      </c>
      <c r="UAI779" s="409" t="s">
        <v>758</v>
      </c>
      <c r="UAJ779" s="409" t="s">
        <v>758</v>
      </c>
      <c r="UAK779" s="409" t="s">
        <v>758</v>
      </c>
      <c r="UAL779" s="409" t="s">
        <v>758</v>
      </c>
      <c r="UAM779" s="409" t="s">
        <v>758</v>
      </c>
      <c r="UAN779" s="409" t="s">
        <v>758</v>
      </c>
      <c r="UAO779" s="409" t="s">
        <v>758</v>
      </c>
      <c r="UAP779" s="409" t="s">
        <v>758</v>
      </c>
      <c r="UAQ779" s="409" t="s">
        <v>758</v>
      </c>
      <c r="UAR779" s="409" t="s">
        <v>758</v>
      </c>
      <c r="UAS779" s="409" t="s">
        <v>758</v>
      </c>
      <c r="UAT779" s="409" t="s">
        <v>758</v>
      </c>
      <c r="UAU779" s="409" t="s">
        <v>758</v>
      </c>
      <c r="UAV779" s="409" t="s">
        <v>758</v>
      </c>
      <c r="UAW779" s="409" t="s">
        <v>758</v>
      </c>
      <c r="UAX779" s="409" t="s">
        <v>758</v>
      </c>
      <c r="UAY779" s="409" t="s">
        <v>758</v>
      </c>
      <c r="UAZ779" s="409" t="s">
        <v>758</v>
      </c>
      <c r="UBA779" s="409" t="s">
        <v>758</v>
      </c>
      <c r="UBB779" s="409" t="s">
        <v>758</v>
      </c>
      <c r="UBC779" s="409" t="s">
        <v>758</v>
      </c>
      <c r="UBD779" s="409" t="s">
        <v>758</v>
      </c>
      <c r="UBE779" s="409" t="s">
        <v>758</v>
      </c>
      <c r="UBF779" s="409" t="s">
        <v>758</v>
      </c>
      <c r="UBG779" s="409" t="s">
        <v>758</v>
      </c>
      <c r="UBH779" s="409" t="s">
        <v>758</v>
      </c>
      <c r="UBI779" s="409" t="s">
        <v>758</v>
      </c>
      <c r="UBJ779" s="409" t="s">
        <v>758</v>
      </c>
      <c r="UBK779" s="409" t="s">
        <v>758</v>
      </c>
      <c r="UBL779" s="409" t="s">
        <v>758</v>
      </c>
      <c r="UBM779" s="409" t="s">
        <v>758</v>
      </c>
      <c r="UBN779" s="409" t="s">
        <v>758</v>
      </c>
      <c r="UBO779" s="409" t="s">
        <v>758</v>
      </c>
      <c r="UBP779" s="409" t="s">
        <v>758</v>
      </c>
      <c r="UBQ779" s="409" t="s">
        <v>758</v>
      </c>
      <c r="UBR779" s="409" t="s">
        <v>758</v>
      </c>
      <c r="UBS779" s="409" t="s">
        <v>758</v>
      </c>
      <c r="UBT779" s="409" t="s">
        <v>758</v>
      </c>
      <c r="UBU779" s="409" t="s">
        <v>758</v>
      </c>
      <c r="UBV779" s="409" t="s">
        <v>758</v>
      </c>
      <c r="UBW779" s="409" t="s">
        <v>758</v>
      </c>
      <c r="UBX779" s="409" t="s">
        <v>758</v>
      </c>
      <c r="UBY779" s="409" t="s">
        <v>758</v>
      </c>
      <c r="UBZ779" s="409" t="s">
        <v>758</v>
      </c>
      <c r="UCA779" s="409" t="s">
        <v>758</v>
      </c>
      <c r="UCB779" s="409" t="s">
        <v>758</v>
      </c>
      <c r="UCC779" s="409" t="s">
        <v>758</v>
      </c>
      <c r="UCD779" s="409" t="s">
        <v>758</v>
      </c>
      <c r="UCE779" s="409" t="s">
        <v>758</v>
      </c>
      <c r="UCF779" s="409" t="s">
        <v>758</v>
      </c>
      <c r="UCG779" s="409" t="s">
        <v>758</v>
      </c>
      <c r="UCH779" s="409" t="s">
        <v>758</v>
      </c>
      <c r="UCI779" s="409" t="s">
        <v>758</v>
      </c>
      <c r="UCJ779" s="409" t="s">
        <v>758</v>
      </c>
      <c r="UCK779" s="409" t="s">
        <v>758</v>
      </c>
      <c r="UCL779" s="409" t="s">
        <v>758</v>
      </c>
      <c r="UCM779" s="409" t="s">
        <v>758</v>
      </c>
      <c r="UCN779" s="409" t="s">
        <v>758</v>
      </c>
      <c r="UCO779" s="409" t="s">
        <v>758</v>
      </c>
      <c r="UCP779" s="409" t="s">
        <v>758</v>
      </c>
      <c r="UCQ779" s="409" t="s">
        <v>758</v>
      </c>
      <c r="UCR779" s="409" t="s">
        <v>758</v>
      </c>
      <c r="UCS779" s="409" t="s">
        <v>758</v>
      </c>
      <c r="UCT779" s="409" t="s">
        <v>758</v>
      </c>
      <c r="UCU779" s="409" t="s">
        <v>758</v>
      </c>
      <c r="UCV779" s="409" t="s">
        <v>758</v>
      </c>
      <c r="UCW779" s="409" t="s">
        <v>758</v>
      </c>
      <c r="UCX779" s="409" t="s">
        <v>758</v>
      </c>
      <c r="UCY779" s="409" t="s">
        <v>758</v>
      </c>
      <c r="UCZ779" s="409" t="s">
        <v>758</v>
      </c>
      <c r="UDA779" s="409" t="s">
        <v>758</v>
      </c>
      <c r="UDB779" s="409" t="s">
        <v>758</v>
      </c>
      <c r="UDC779" s="409" t="s">
        <v>758</v>
      </c>
      <c r="UDD779" s="409" t="s">
        <v>758</v>
      </c>
      <c r="UDE779" s="409" t="s">
        <v>758</v>
      </c>
      <c r="UDF779" s="409" t="s">
        <v>758</v>
      </c>
      <c r="UDG779" s="409" t="s">
        <v>758</v>
      </c>
      <c r="UDH779" s="409" t="s">
        <v>758</v>
      </c>
      <c r="UDI779" s="409" t="s">
        <v>758</v>
      </c>
      <c r="UDJ779" s="409" t="s">
        <v>758</v>
      </c>
      <c r="UDK779" s="409" t="s">
        <v>758</v>
      </c>
      <c r="UDL779" s="409" t="s">
        <v>758</v>
      </c>
      <c r="UDM779" s="409" t="s">
        <v>758</v>
      </c>
      <c r="UDN779" s="409" t="s">
        <v>758</v>
      </c>
      <c r="UDO779" s="409" t="s">
        <v>758</v>
      </c>
      <c r="UDP779" s="409" t="s">
        <v>758</v>
      </c>
      <c r="UDQ779" s="409" t="s">
        <v>758</v>
      </c>
      <c r="UDR779" s="409" t="s">
        <v>758</v>
      </c>
      <c r="UDS779" s="409" t="s">
        <v>758</v>
      </c>
      <c r="UDT779" s="409" t="s">
        <v>758</v>
      </c>
      <c r="UDU779" s="409" t="s">
        <v>758</v>
      </c>
      <c r="UDV779" s="409" t="s">
        <v>758</v>
      </c>
      <c r="UDW779" s="409" t="s">
        <v>758</v>
      </c>
      <c r="UDX779" s="409" t="s">
        <v>758</v>
      </c>
      <c r="UDY779" s="409" t="s">
        <v>758</v>
      </c>
      <c r="UDZ779" s="409" t="s">
        <v>758</v>
      </c>
      <c r="UEA779" s="409" t="s">
        <v>758</v>
      </c>
      <c r="UEB779" s="409" t="s">
        <v>758</v>
      </c>
      <c r="UEC779" s="409" t="s">
        <v>758</v>
      </c>
      <c r="UED779" s="409" t="s">
        <v>758</v>
      </c>
      <c r="UEE779" s="409" t="s">
        <v>758</v>
      </c>
      <c r="UEF779" s="409" t="s">
        <v>758</v>
      </c>
      <c r="UEG779" s="409" t="s">
        <v>758</v>
      </c>
      <c r="UEH779" s="409" t="s">
        <v>758</v>
      </c>
      <c r="UEI779" s="409" t="s">
        <v>758</v>
      </c>
      <c r="UEJ779" s="409" t="s">
        <v>758</v>
      </c>
      <c r="UEK779" s="409" t="s">
        <v>758</v>
      </c>
      <c r="UEL779" s="409" t="s">
        <v>758</v>
      </c>
      <c r="UEM779" s="409" t="s">
        <v>758</v>
      </c>
      <c r="UEN779" s="409" t="s">
        <v>758</v>
      </c>
      <c r="UEO779" s="409" t="s">
        <v>758</v>
      </c>
      <c r="UEP779" s="409" t="s">
        <v>758</v>
      </c>
      <c r="UEQ779" s="409" t="s">
        <v>758</v>
      </c>
      <c r="UER779" s="409" t="s">
        <v>758</v>
      </c>
      <c r="UES779" s="409" t="s">
        <v>758</v>
      </c>
      <c r="UET779" s="409" t="s">
        <v>758</v>
      </c>
      <c r="UEU779" s="409" t="s">
        <v>758</v>
      </c>
      <c r="UEV779" s="409" t="s">
        <v>758</v>
      </c>
      <c r="UEW779" s="409" t="s">
        <v>758</v>
      </c>
      <c r="UEX779" s="409" t="s">
        <v>758</v>
      </c>
      <c r="UEY779" s="409" t="s">
        <v>758</v>
      </c>
      <c r="UEZ779" s="409" t="s">
        <v>758</v>
      </c>
      <c r="UFA779" s="409" t="s">
        <v>758</v>
      </c>
      <c r="UFB779" s="409" t="s">
        <v>758</v>
      </c>
      <c r="UFC779" s="409" t="s">
        <v>758</v>
      </c>
      <c r="UFD779" s="409" t="s">
        <v>758</v>
      </c>
      <c r="UFE779" s="409" t="s">
        <v>758</v>
      </c>
      <c r="UFF779" s="409" t="s">
        <v>758</v>
      </c>
      <c r="UFG779" s="409" t="s">
        <v>758</v>
      </c>
      <c r="UFH779" s="409" t="s">
        <v>758</v>
      </c>
      <c r="UFI779" s="409" t="s">
        <v>758</v>
      </c>
      <c r="UFJ779" s="409" t="s">
        <v>758</v>
      </c>
      <c r="UFK779" s="409" t="s">
        <v>758</v>
      </c>
      <c r="UFL779" s="409" t="s">
        <v>758</v>
      </c>
      <c r="UFM779" s="409" t="s">
        <v>758</v>
      </c>
      <c r="UFN779" s="409" t="s">
        <v>758</v>
      </c>
      <c r="UFO779" s="409" t="s">
        <v>758</v>
      </c>
      <c r="UFP779" s="409" t="s">
        <v>758</v>
      </c>
      <c r="UFQ779" s="409" t="s">
        <v>758</v>
      </c>
      <c r="UFR779" s="409" t="s">
        <v>758</v>
      </c>
      <c r="UFS779" s="409" t="s">
        <v>758</v>
      </c>
      <c r="UFT779" s="409" t="s">
        <v>758</v>
      </c>
      <c r="UFU779" s="409" t="s">
        <v>758</v>
      </c>
      <c r="UFV779" s="409" t="s">
        <v>758</v>
      </c>
      <c r="UFW779" s="409" t="s">
        <v>758</v>
      </c>
      <c r="UFX779" s="409" t="s">
        <v>758</v>
      </c>
      <c r="UFY779" s="409" t="s">
        <v>758</v>
      </c>
      <c r="UFZ779" s="409" t="s">
        <v>758</v>
      </c>
      <c r="UGA779" s="409" t="s">
        <v>758</v>
      </c>
      <c r="UGB779" s="409" t="s">
        <v>758</v>
      </c>
      <c r="UGC779" s="409" t="s">
        <v>758</v>
      </c>
      <c r="UGD779" s="409" t="s">
        <v>758</v>
      </c>
      <c r="UGE779" s="409" t="s">
        <v>758</v>
      </c>
      <c r="UGF779" s="409" t="s">
        <v>758</v>
      </c>
      <c r="UGG779" s="409" t="s">
        <v>758</v>
      </c>
      <c r="UGH779" s="409" t="s">
        <v>758</v>
      </c>
      <c r="UGI779" s="409" t="s">
        <v>758</v>
      </c>
      <c r="UGJ779" s="409" t="s">
        <v>758</v>
      </c>
      <c r="UGK779" s="409" t="s">
        <v>758</v>
      </c>
      <c r="UGL779" s="409" t="s">
        <v>758</v>
      </c>
      <c r="UGM779" s="409" t="s">
        <v>758</v>
      </c>
      <c r="UGN779" s="409" t="s">
        <v>758</v>
      </c>
      <c r="UGO779" s="409" t="s">
        <v>758</v>
      </c>
      <c r="UGP779" s="409" t="s">
        <v>758</v>
      </c>
      <c r="UGQ779" s="409" t="s">
        <v>758</v>
      </c>
      <c r="UGR779" s="409" t="s">
        <v>758</v>
      </c>
      <c r="UGS779" s="409" t="s">
        <v>758</v>
      </c>
      <c r="UGT779" s="409" t="s">
        <v>758</v>
      </c>
      <c r="UGU779" s="409" t="s">
        <v>758</v>
      </c>
      <c r="UGV779" s="409" t="s">
        <v>758</v>
      </c>
      <c r="UGW779" s="409" t="s">
        <v>758</v>
      </c>
      <c r="UGX779" s="409" t="s">
        <v>758</v>
      </c>
      <c r="UGY779" s="409" t="s">
        <v>758</v>
      </c>
      <c r="UGZ779" s="409" t="s">
        <v>758</v>
      </c>
      <c r="UHA779" s="409" t="s">
        <v>758</v>
      </c>
      <c r="UHB779" s="409" t="s">
        <v>758</v>
      </c>
      <c r="UHC779" s="409" t="s">
        <v>758</v>
      </c>
      <c r="UHD779" s="409" t="s">
        <v>758</v>
      </c>
      <c r="UHE779" s="409" t="s">
        <v>758</v>
      </c>
      <c r="UHF779" s="409" t="s">
        <v>758</v>
      </c>
      <c r="UHG779" s="409" t="s">
        <v>758</v>
      </c>
      <c r="UHH779" s="409" t="s">
        <v>758</v>
      </c>
      <c r="UHI779" s="409" t="s">
        <v>758</v>
      </c>
      <c r="UHJ779" s="409" t="s">
        <v>758</v>
      </c>
      <c r="UHK779" s="409" t="s">
        <v>758</v>
      </c>
      <c r="UHL779" s="409" t="s">
        <v>758</v>
      </c>
      <c r="UHM779" s="409" t="s">
        <v>758</v>
      </c>
      <c r="UHN779" s="409" t="s">
        <v>758</v>
      </c>
      <c r="UHO779" s="409" t="s">
        <v>758</v>
      </c>
      <c r="UHP779" s="409" t="s">
        <v>758</v>
      </c>
      <c r="UHQ779" s="409" t="s">
        <v>758</v>
      </c>
      <c r="UHR779" s="409" t="s">
        <v>758</v>
      </c>
      <c r="UHS779" s="409" t="s">
        <v>758</v>
      </c>
      <c r="UHT779" s="409" t="s">
        <v>758</v>
      </c>
      <c r="UHU779" s="409" t="s">
        <v>758</v>
      </c>
      <c r="UHV779" s="409" t="s">
        <v>758</v>
      </c>
      <c r="UHW779" s="409" t="s">
        <v>758</v>
      </c>
      <c r="UHX779" s="409" t="s">
        <v>758</v>
      </c>
      <c r="UHY779" s="409" t="s">
        <v>758</v>
      </c>
      <c r="UHZ779" s="409" t="s">
        <v>758</v>
      </c>
      <c r="UIA779" s="409" t="s">
        <v>758</v>
      </c>
      <c r="UIB779" s="409" t="s">
        <v>758</v>
      </c>
      <c r="UIC779" s="409" t="s">
        <v>758</v>
      </c>
      <c r="UID779" s="409" t="s">
        <v>758</v>
      </c>
      <c r="UIE779" s="409" t="s">
        <v>758</v>
      </c>
      <c r="UIF779" s="409" t="s">
        <v>758</v>
      </c>
      <c r="UIG779" s="409" t="s">
        <v>758</v>
      </c>
      <c r="UIH779" s="409" t="s">
        <v>758</v>
      </c>
      <c r="UII779" s="409" t="s">
        <v>758</v>
      </c>
      <c r="UIJ779" s="409" t="s">
        <v>758</v>
      </c>
      <c r="UIK779" s="409" t="s">
        <v>758</v>
      </c>
      <c r="UIL779" s="409" t="s">
        <v>758</v>
      </c>
      <c r="UIM779" s="409" t="s">
        <v>758</v>
      </c>
      <c r="UIN779" s="409" t="s">
        <v>758</v>
      </c>
      <c r="UIO779" s="409" t="s">
        <v>758</v>
      </c>
      <c r="UIP779" s="409" t="s">
        <v>758</v>
      </c>
      <c r="UIQ779" s="409" t="s">
        <v>758</v>
      </c>
      <c r="UIR779" s="409" t="s">
        <v>758</v>
      </c>
      <c r="UIS779" s="409" t="s">
        <v>758</v>
      </c>
      <c r="UIT779" s="409" t="s">
        <v>758</v>
      </c>
      <c r="UIU779" s="409" t="s">
        <v>758</v>
      </c>
      <c r="UIV779" s="409" t="s">
        <v>758</v>
      </c>
      <c r="UIW779" s="409" t="s">
        <v>758</v>
      </c>
      <c r="UIX779" s="409" t="s">
        <v>758</v>
      </c>
      <c r="UIY779" s="409" t="s">
        <v>758</v>
      </c>
      <c r="UIZ779" s="409" t="s">
        <v>758</v>
      </c>
      <c r="UJA779" s="409" t="s">
        <v>758</v>
      </c>
      <c r="UJB779" s="409" t="s">
        <v>758</v>
      </c>
      <c r="UJC779" s="409" t="s">
        <v>758</v>
      </c>
      <c r="UJD779" s="409" t="s">
        <v>758</v>
      </c>
      <c r="UJE779" s="409" t="s">
        <v>758</v>
      </c>
      <c r="UJF779" s="409" t="s">
        <v>758</v>
      </c>
      <c r="UJG779" s="409" t="s">
        <v>758</v>
      </c>
      <c r="UJH779" s="409" t="s">
        <v>758</v>
      </c>
      <c r="UJI779" s="409" t="s">
        <v>758</v>
      </c>
      <c r="UJJ779" s="409" t="s">
        <v>758</v>
      </c>
      <c r="UJK779" s="409" t="s">
        <v>758</v>
      </c>
      <c r="UJL779" s="409" t="s">
        <v>758</v>
      </c>
      <c r="UJM779" s="409" t="s">
        <v>758</v>
      </c>
      <c r="UJN779" s="409" t="s">
        <v>758</v>
      </c>
      <c r="UJO779" s="409" t="s">
        <v>758</v>
      </c>
      <c r="UJP779" s="409" t="s">
        <v>758</v>
      </c>
      <c r="UJQ779" s="409" t="s">
        <v>758</v>
      </c>
      <c r="UJR779" s="409" t="s">
        <v>758</v>
      </c>
      <c r="UJS779" s="409" t="s">
        <v>758</v>
      </c>
      <c r="UJT779" s="409" t="s">
        <v>758</v>
      </c>
      <c r="UJU779" s="409" t="s">
        <v>758</v>
      </c>
      <c r="UJV779" s="409" t="s">
        <v>758</v>
      </c>
      <c r="UJW779" s="409" t="s">
        <v>758</v>
      </c>
      <c r="UJX779" s="409" t="s">
        <v>758</v>
      </c>
      <c r="UJY779" s="409" t="s">
        <v>758</v>
      </c>
      <c r="UJZ779" s="409" t="s">
        <v>758</v>
      </c>
      <c r="UKA779" s="409" t="s">
        <v>758</v>
      </c>
      <c r="UKB779" s="409" t="s">
        <v>758</v>
      </c>
      <c r="UKC779" s="409" t="s">
        <v>758</v>
      </c>
      <c r="UKD779" s="409" t="s">
        <v>758</v>
      </c>
      <c r="UKE779" s="409" t="s">
        <v>758</v>
      </c>
      <c r="UKF779" s="409" t="s">
        <v>758</v>
      </c>
      <c r="UKG779" s="409" t="s">
        <v>758</v>
      </c>
      <c r="UKH779" s="409" t="s">
        <v>758</v>
      </c>
      <c r="UKI779" s="409" t="s">
        <v>758</v>
      </c>
      <c r="UKJ779" s="409" t="s">
        <v>758</v>
      </c>
      <c r="UKK779" s="409" t="s">
        <v>758</v>
      </c>
      <c r="UKL779" s="409" t="s">
        <v>758</v>
      </c>
      <c r="UKM779" s="409" t="s">
        <v>758</v>
      </c>
      <c r="UKN779" s="409" t="s">
        <v>758</v>
      </c>
      <c r="UKO779" s="409" t="s">
        <v>758</v>
      </c>
      <c r="UKP779" s="409" t="s">
        <v>758</v>
      </c>
      <c r="UKQ779" s="409" t="s">
        <v>758</v>
      </c>
      <c r="UKR779" s="409" t="s">
        <v>758</v>
      </c>
      <c r="UKS779" s="409" t="s">
        <v>758</v>
      </c>
      <c r="UKT779" s="409" t="s">
        <v>758</v>
      </c>
      <c r="UKU779" s="409" t="s">
        <v>758</v>
      </c>
      <c r="UKV779" s="409" t="s">
        <v>758</v>
      </c>
      <c r="UKW779" s="409" t="s">
        <v>758</v>
      </c>
      <c r="UKX779" s="409" t="s">
        <v>758</v>
      </c>
      <c r="UKY779" s="409" t="s">
        <v>758</v>
      </c>
      <c r="UKZ779" s="409" t="s">
        <v>758</v>
      </c>
      <c r="ULA779" s="409" t="s">
        <v>758</v>
      </c>
      <c r="ULB779" s="409" t="s">
        <v>758</v>
      </c>
      <c r="ULC779" s="409" t="s">
        <v>758</v>
      </c>
      <c r="ULD779" s="409" t="s">
        <v>758</v>
      </c>
      <c r="ULE779" s="409" t="s">
        <v>758</v>
      </c>
      <c r="ULF779" s="409" t="s">
        <v>758</v>
      </c>
      <c r="ULG779" s="409" t="s">
        <v>758</v>
      </c>
      <c r="ULH779" s="409" t="s">
        <v>758</v>
      </c>
      <c r="ULI779" s="409" t="s">
        <v>758</v>
      </c>
      <c r="ULJ779" s="409" t="s">
        <v>758</v>
      </c>
      <c r="ULK779" s="409" t="s">
        <v>758</v>
      </c>
      <c r="ULL779" s="409" t="s">
        <v>758</v>
      </c>
      <c r="ULM779" s="409" t="s">
        <v>758</v>
      </c>
      <c r="ULN779" s="409" t="s">
        <v>758</v>
      </c>
      <c r="ULO779" s="409" t="s">
        <v>758</v>
      </c>
      <c r="ULP779" s="409" t="s">
        <v>758</v>
      </c>
      <c r="ULQ779" s="409" t="s">
        <v>758</v>
      </c>
      <c r="ULR779" s="409" t="s">
        <v>758</v>
      </c>
      <c r="ULS779" s="409" t="s">
        <v>758</v>
      </c>
      <c r="ULT779" s="409" t="s">
        <v>758</v>
      </c>
      <c r="ULU779" s="409" t="s">
        <v>758</v>
      </c>
      <c r="ULV779" s="409" t="s">
        <v>758</v>
      </c>
      <c r="ULW779" s="409" t="s">
        <v>758</v>
      </c>
      <c r="ULX779" s="409" t="s">
        <v>758</v>
      </c>
      <c r="ULY779" s="409" t="s">
        <v>758</v>
      </c>
      <c r="ULZ779" s="409" t="s">
        <v>758</v>
      </c>
      <c r="UMA779" s="409" t="s">
        <v>758</v>
      </c>
      <c r="UMB779" s="409" t="s">
        <v>758</v>
      </c>
      <c r="UMC779" s="409" t="s">
        <v>758</v>
      </c>
      <c r="UMD779" s="409" t="s">
        <v>758</v>
      </c>
      <c r="UME779" s="409" t="s">
        <v>758</v>
      </c>
      <c r="UMF779" s="409" t="s">
        <v>758</v>
      </c>
      <c r="UMG779" s="409" t="s">
        <v>758</v>
      </c>
      <c r="UMH779" s="409" t="s">
        <v>758</v>
      </c>
      <c r="UMI779" s="409" t="s">
        <v>758</v>
      </c>
      <c r="UMJ779" s="409" t="s">
        <v>758</v>
      </c>
      <c r="UMK779" s="409" t="s">
        <v>758</v>
      </c>
      <c r="UML779" s="409" t="s">
        <v>758</v>
      </c>
      <c r="UMM779" s="409" t="s">
        <v>758</v>
      </c>
      <c r="UMN779" s="409" t="s">
        <v>758</v>
      </c>
      <c r="UMO779" s="409" t="s">
        <v>758</v>
      </c>
      <c r="UMP779" s="409" t="s">
        <v>758</v>
      </c>
      <c r="UMQ779" s="409" t="s">
        <v>758</v>
      </c>
      <c r="UMR779" s="409" t="s">
        <v>758</v>
      </c>
      <c r="UMS779" s="409" t="s">
        <v>758</v>
      </c>
      <c r="UMT779" s="409" t="s">
        <v>758</v>
      </c>
      <c r="UMU779" s="409" t="s">
        <v>758</v>
      </c>
      <c r="UMV779" s="409" t="s">
        <v>758</v>
      </c>
      <c r="UMW779" s="409" t="s">
        <v>758</v>
      </c>
      <c r="UMX779" s="409" t="s">
        <v>758</v>
      </c>
      <c r="UMY779" s="409" t="s">
        <v>758</v>
      </c>
      <c r="UMZ779" s="409" t="s">
        <v>758</v>
      </c>
      <c r="UNA779" s="409" t="s">
        <v>758</v>
      </c>
      <c r="UNB779" s="409" t="s">
        <v>758</v>
      </c>
      <c r="UNC779" s="409" t="s">
        <v>758</v>
      </c>
      <c r="UND779" s="409" t="s">
        <v>758</v>
      </c>
      <c r="UNE779" s="409" t="s">
        <v>758</v>
      </c>
      <c r="UNF779" s="409" t="s">
        <v>758</v>
      </c>
      <c r="UNG779" s="409" t="s">
        <v>758</v>
      </c>
      <c r="UNH779" s="409" t="s">
        <v>758</v>
      </c>
      <c r="UNI779" s="409" t="s">
        <v>758</v>
      </c>
      <c r="UNJ779" s="409" t="s">
        <v>758</v>
      </c>
      <c r="UNK779" s="409" t="s">
        <v>758</v>
      </c>
      <c r="UNL779" s="409" t="s">
        <v>758</v>
      </c>
      <c r="UNM779" s="409" t="s">
        <v>758</v>
      </c>
      <c r="UNN779" s="409" t="s">
        <v>758</v>
      </c>
      <c r="UNO779" s="409" t="s">
        <v>758</v>
      </c>
      <c r="UNP779" s="409" t="s">
        <v>758</v>
      </c>
      <c r="UNQ779" s="409" t="s">
        <v>758</v>
      </c>
      <c r="UNR779" s="409" t="s">
        <v>758</v>
      </c>
      <c r="UNS779" s="409" t="s">
        <v>758</v>
      </c>
      <c r="UNT779" s="409" t="s">
        <v>758</v>
      </c>
      <c r="UNU779" s="409" t="s">
        <v>758</v>
      </c>
      <c r="UNV779" s="409" t="s">
        <v>758</v>
      </c>
      <c r="UNW779" s="409" t="s">
        <v>758</v>
      </c>
      <c r="UNX779" s="409" t="s">
        <v>758</v>
      </c>
      <c r="UNY779" s="409" t="s">
        <v>758</v>
      </c>
      <c r="UNZ779" s="409" t="s">
        <v>758</v>
      </c>
      <c r="UOA779" s="409" t="s">
        <v>758</v>
      </c>
      <c r="UOB779" s="409" t="s">
        <v>758</v>
      </c>
      <c r="UOC779" s="409" t="s">
        <v>758</v>
      </c>
      <c r="UOD779" s="409" t="s">
        <v>758</v>
      </c>
      <c r="UOE779" s="409" t="s">
        <v>758</v>
      </c>
      <c r="UOF779" s="409" t="s">
        <v>758</v>
      </c>
      <c r="UOG779" s="409" t="s">
        <v>758</v>
      </c>
      <c r="UOH779" s="409" t="s">
        <v>758</v>
      </c>
      <c r="UOI779" s="409" t="s">
        <v>758</v>
      </c>
      <c r="UOJ779" s="409" t="s">
        <v>758</v>
      </c>
      <c r="UOK779" s="409" t="s">
        <v>758</v>
      </c>
      <c r="UOL779" s="409" t="s">
        <v>758</v>
      </c>
      <c r="UOM779" s="409" t="s">
        <v>758</v>
      </c>
      <c r="UON779" s="409" t="s">
        <v>758</v>
      </c>
      <c r="UOO779" s="409" t="s">
        <v>758</v>
      </c>
      <c r="UOP779" s="409" t="s">
        <v>758</v>
      </c>
      <c r="UOQ779" s="409" t="s">
        <v>758</v>
      </c>
      <c r="UOR779" s="409" t="s">
        <v>758</v>
      </c>
      <c r="UOS779" s="409" t="s">
        <v>758</v>
      </c>
      <c r="UOT779" s="409" t="s">
        <v>758</v>
      </c>
      <c r="UOU779" s="409" t="s">
        <v>758</v>
      </c>
      <c r="UOV779" s="409" t="s">
        <v>758</v>
      </c>
      <c r="UOW779" s="409" t="s">
        <v>758</v>
      </c>
      <c r="UOX779" s="409" t="s">
        <v>758</v>
      </c>
      <c r="UOY779" s="409" t="s">
        <v>758</v>
      </c>
      <c r="UOZ779" s="409" t="s">
        <v>758</v>
      </c>
      <c r="UPA779" s="409" t="s">
        <v>758</v>
      </c>
      <c r="UPB779" s="409" t="s">
        <v>758</v>
      </c>
      <c r="UPC779" s="409" t="s">
        <v>758</v>
      </c>
      <c r="UPD779" s="409" t="s">
        <v>758</v>
      </c>
      <c r="UPE779" s="409" t="s">
        <v>758</v>
      </c>
      <c r="UPF779" s="409" t="s">
        <v>758</v>
      </c>
      <c r="UPG779" s="409" t="s">
        <v>758</v>
      </c>
      <c r="UPH779" s="409" t="s">
        <v>758</v>
      </c>
      <c r="UPI779" s="409" t="s">
        <v>758</v>
      </c>
      <c r="UPJ779" s="409" t="s">
        <v>758</v>
      </c>
      <c r="UPK779" s="409" t="s">
        <v>758</v>
      </c>
      <c r="UPL779" s="409" t="s">
        <v>758</v>
      </c>
      <c r="UPM779" s="409" t="s">
        <v>758</v>
      </c>
      <c r="UPN779" s="409" t="s">
        <v>758</v>
      </c>
      <c r="UPO779" s="409" t="s">
        <v>758</v>
      </c>
      <c r="UPP779" s="409" t="s">
        <v>758</v>
      </c>
      <c r="UPQ779" s="409" t="s">
        <v>758</v>
      </c>
      <c r="UPR779" s="409" t="s">
        <v>758</v>
      </c>
      <c r="UPS779" s="409" t="s">
        <v>758</v>
      </c>
      <c r="UPT779" s="409" t="s">
        <v>758</v>
      </c>
      <c r="UPU779" s="409" t="s">
        <v>758</v>
      </c>
      <c r="UPV779" s="409" t="s">
        <v>758</v>
      </c>
      <c r="UPW779" s="409" t="s">
        <v>758</v>
      </c>
      <c r="UPX779" s="409" t="s">
        <v>758</v>
      </c>
      <c r="UPY779" s="409" t="s">
        <v>758</v>
      </c>
      <c r="UPZ779" s="409" t="s">
        <v>758</v>
      </c>
      <c r="UQA779" s="409" t="s">
        <v>758</v>
      </c>
      <c r="UQB779" s="409" t="s">
        <v>758</v>
      </c>
      <c r="UQC779" s="409" t="s">
        <v>758</v>
      </c>
      <c r="UQD779" s="409" t="s">
        <v>758</v>
      </c>
      <c r="UQE779" s="409" t="s">
        <v>758</v>
      </c>
      <c r="UQF779" s="409" t="s">
        <v>758</v>
      </c>
      <c r="UQG779" s="409" t="s">
        <v>758</v>
      </c>
      <c r="UQH779" s="409" t="s">
        <v>758</v>
      </c>
      <c r="UQI779" s="409" t="s">
        <v>758</v>
      </c>
      <c r="UQJ779" s="409" t="s">
        <v>758</v>
      </c>
      <c r="UQK779" s="409" t="s">
        <v>758</v>
      </c>
      <c r="UQL779" s="409" t="s">
        <v>758</v>
      </c>
      <c r="UQM779" s="409" t="s">
        <v>758</v>
      </c>
      <c r="UQN779" s="409" t="s">
        <v>758</v>
      </c>
      <c r="UQO779" s="409" t="s">
        <v>758</v>
      </c>
      <c r="UQP779" s="409" t="s">
        <v>758</v>
      </c>
      <c r="UQQ779" s="409" t="s">
        <v>758</v>
      </c>
      <c r="UQR779" s="409" t="s">
        <v>758</v>
      </c>
      <c r="UQS779" s="409" t="s">
        <v>758</v>
      </c>
      <c r="UQT779" s="409" t="s">
        <v>758</v>
      </c>
      <c r="UQU779" s="409" t="s">
        <v>758</v>
      </c>
      <c r="UQV779" s="409" t="s">
        <v>758</v>
      </c>
      <c r="UQW779" s="409" t="s">
        <v>758</v>
      </c>
      <c r="UQX779" s="409" t="s">
        <v>758</v>
      </c>
      <c r="UQY779" s="409" t="s">
        <v>758</v>
      </c>
      <c r="UQZ779" s="409" t="s">
        <v>758</v>
      </c>
      <c r="URA779" s="409" t="s">
        <v>758</v>
      </c>
      <c r="URB779" s="409" t="s">
        <v>758</v>
      </c>
      <c r="URC779" s="409" t="s">
        <v>758</v>
      </c>
      <c r="URD779" s="409" t="s">
        <v>758</v>
      </c>
      <c r="URE779" s="409" t="s">
        <v>758</v>
      </c>
      <c r="URF779" s="409" t="s">
        <v>758</v>
      </c>
      <c r="URG779" s="409" t="s">
        <v>758</v>
      </c>
      <c r="URH779" s="409" t="s">
        <v>758</v>
      </c>
      <c r="URI779" s="409" t="s">
        <v>758</v>
      </c>
      <c r="URJ779" s="409" t="s">
        <v>758</v>
      </c>
      <c r="URK779" s="409" t="s">
        <v>758</v>
      </c>
      <c r="URL779" s="409" t="s">
        <v>758</v>
      </c>
      <c r="URM779" s="409" t="s">
        <v>758</v>
      </c>
      <c r="URN779" s="409" t="s">
        <v>758</v>
      </c>
      <c r="URO779" s="409" t="s">
        <v>758</v>
      </c>
      <c r="URP779" s="409" t="s">
        <v>758</v>
      </c>
      <c r="URQ779" s="409" t="s">
        <v>758</v>
      </c>
      <c r="URR779" s="409" t="s">
        <v>758</v>
      </c>
      <c r="URS779" s="409" t="s">
        <v>758</v>
      </c>
      <c r="URT779" s="409" t="s">
        <v>758</v>
      </c>
      <c r="URU779" s="409" t="s">
        <v>758</v>
      </c>
      <c r="URV779" s="409" t="s">
        <v>758</v>
      </c>
      <c r="URW779" s="409" t="s">
        <v>758</v>
      </c>
      <c r="URX779" s="409" t="s">
        <v>758</v>
      </c>
      <c r="URY779" s="409" t="s">
        <v>758</v>
      </c>
      <c r="URZ779" s="409" t="s">
        <v>758</v>
      </c>
      <c r="USA779" s="409" t="s">
        <v>758</v>
      </c>
      <c r="USB779" s="409" t="s">
        <v>758</v>
      </c>
      <c r="USC779" s="409" t="s">
        <v>758</v>
      </c>
      <c r="USD779" s="409" t="s">
        <v>758</v>
      </c>
      <c r="USE779" s="409" t="s">
        <v>758</v>
      </c>
      <c r="USF779" s="409" t="s">
        <v>758</v>
      </c>
      <c r="USG779" s="409" t="s">
        <v>758</v>
      </c>
      <c r="USH779" s="409" t="s">
        <v>758</v>
      </c>
      <c r="USI779" s="409" t="s">
        <v>758</v>
      </c>
      <c r="USJ779" s="409" t="s">
        <v>758</v>
      </c>
      <c r="USK779" s="409" t="s">
        <v>758</v>
      </c>
      <c r="USL779" s="409" t="s">
        <v>758</v>
      </c>
      <c r="USM779" s="409" t="s">
        <v>758</v>
      </c>
      <c r="USN779" s="409" t="s">
        <v>758</v>
      </c>
      <c r="USO779" s="409" t="s">
        <v>758</v>
      </c>
      <c r="USP779" s="409" t="s">
        <v>758</v>
      </c>
      <c r="USQ779" s="409" t="s">
        <v>758</v>
      </c>
      <c r="USR779" s="409" t="s">
        <v>758</v>
      </c>
      <c r="USS779" s="409" t="s">
        <v>758</v>
      </c>
      <c r="UST779" s="409" t="s">
        <v>758</v>
      </c>
      <c r="USU779" s="409" t="s">
        <v>758</v>
      </c>
      <c r="USV779" s="409" t="s">
        <v>758</v>
      </c>
      <c r="USW779" s="409" t="s">
        <v>758</v>
      </c>
      <c r="USX779" s="409" t="s">
        <v>758</v>
      </c>
      <c r="USY779" s="409" t="s">
        <v>758</v>
      </c>
      <c r="USZ779" s="409" t="s">
        <v>758</v>
      </c>
      <c r="UTA779" s="409" t="s">
        <v>758</v>
      </c>
      <c r="UTB779" s="409" t="s">
        <v>758</v>
      </c>
      <c r="UTC779" s="409" t="s">
        <v>758</v>
      </c>
      <c r="UTD779" s="409" t="s">
        <v>758</v>
      </c>
      <c r="UTE779" s="409" t="s">
        <v>758</v>
      </c>
      <c r="UTF779" s="409" t="s">
        <v>758</v>
      </c>
      <c r="UTG779" s="409" t="s">
        <v>758</v>
      </c>
      <c r="UTH779" s="409" t="s">
        <v>758</v>
      </c>
      <c r="UTI779" s="409" t="s">
        <v>758</v>
      </c>
      <c r="UTJ779" s="409" t="s">
        <v>758</v>
      </c>
      <c r="UTK779" s="409" t="s">
        <v>758</v>
      </c>
      <c r="UTL779" s="409" t="s">
        <v>758</v>
      </c>
      <c r="UTM779" s="409" t="s">
        <v>758</v>
      </c>
      <c r="UTN779" s="409" t="s">
        <v>758</v>
      </c>
      <c r="UTO779" s="409" t="s">
        <v>758</v>
      </c>
      <c r="UTP779" s="409" t="s">
        <v>758</v>
      </c>
      <c r="UTQ779" s="409" t="s">
        <v>758</v>
      </c>
      <c r="UTR779" s="409" t="s">
        <v>758</v>
      </c>
      <c r="UTS779" s="409" t="s">
        <v>758</v>
      </c>
      <c r="UTT779" s="409" t="s">
        <v>758</v>
      </c>
      <c r="UTU779" s="409" t="s">
        <v>758</v>
      </c>
      <c r="UTV779" s="409" t="s">
        <v>758</v>
      </c>
      <c r="UTW779" s="409" t="s">
        <v>758</v>
      </c>
      <c r="UTX779" s="409" t="s">
        <v>758</v>
      </c>
      <c r="UTY779" s="409" t="s">
        <v>758</v>
      </c>
      <c r="UTZ779" s="409" t="s">
        <v>758</v>
      </c>
      <c r="UUA779" s="409" t="s">
        <v>758</v>
      </c>
      <c r="UUB779" s="409" t="s">
        <v>758</v>
      </c>
      <c r="UUC779" s="409" t="s">
        <v>758</v>
      </c>
      <c r="UUD779" s="409" t="s">
        <v>758</v>
      </c>
      <c r="UUE779" s="409" t="s">
        <v>758</v>
      </c>
      <c r="UUF779" s="409" t="s">
        <v>758</v>
      </c>
      <c r="UUG779" s="409" t="s">
        <v>758</v>
      </c>
      <c r="UUH779" s="409" t="s">
        <v>758</v>
      </c>
      <c r="UUI779" s="409" t="s">
        <v>758</v>
      </c>
      <c r="UUJ779" s="409" t="s">
        <v>758</v>
      </c>
      <c r="UUK779" s="409" t="s">
        <v>758</v>
      </c>
      <c r="UUL779" s="409" t="s">
        <v>758</v>
      </c>
      <c r="UUM779" s="409" t="s">
        <v>758</v>
      </c>
      <c r="UUN779" s="409" t="s">
        <v>758</v>
      </c>
      <c r="UUO779" s="409" t="s">
        <v>758</v>
      </c>
      <c r="UUP779" s="409" t="s">
        <v>758</v>
      </c>
      <c r="UUQ779" s="409" t="s">
        <v>758</v>
      </c>
      <c r="UUR779" s="409" t="s">
        <v>758</v>
      </c>
      <c r="UUS779" s="409" t="s">
        <v>758</v>
      </c>
      <c r="UUT779" s="409" t="s">
        <v>758</v>
      </c>
      <c r="UUU779" s="409" t="s">
        <v>758</v>
      </c>
      <c r="UUV779" s="409" t="s">
        <v>758</v>
      </c>
      <c r="UUW779" s="409" t="s">
        <v>758</v>
      </c>
      <c r="UUX779" s="409" t="s">
        <v>758</v>
      </c>
      <c r="UUY779" s="409" t="s">
        <v>758</v>
      </c>
      <c r="UUZ779" s="409" t="s">
        <v>758</v>
      </c>
      <c r="UVA779" s="409" t="s">
        <v>758</v>
      </c>
      <c r="UVB779" s="409" t="s">
        <v>758</v>
      </c>
      <c r="UVC779" s="409" t="s">
        <v>758</v>
      </c>
      <c r="UVD779" s="409" t="s">
        <v>758</v>
      </c>
      <c r="UVE779" s="409" t="s">
        <v>758</v>
      </c>
      <c r="UVF779" s="409" t="s">
        <v>758</v>
      </c>
      <c r="UVG779" s="409" t="s">
        <v>758</v>
      </c>
      <c r="UVH779" s="409" t="s">
        <v>758</v>
      </c>
      <c r="UVI779" s="409" t="s">
        <v>758</v>
      </c>
      <c r="UVJ779" s="409" t="s">
        <v>758</v>
      </c>
      <c r="UVK779" s="409" t="s">
        <v>758</v>
      </c>
      <c r="UVL779" s="409" t="s">
        <v>758</v>
      </c>
      <c r="UVM779" s="409" t="s">
        <v>758</v>
      </c>
      <c r="UVN779" s="409" t="s">
        <v>758</v>
      </c>
      <c r="UVO779" s="409" t="s">
        <v>758</v>
      </c>
      <c r="UVP779" s="409" t="s">
        <v>758</v>
      </c>
      <c r="UVQ779" s="409" t="s">
        <v>758</v>
      </c>
      <c r="UVR779" s="409" t="s">
        <v>758</v>
      </c>
      <c r="UVS779" s="409" t="s">
        <v>758</v>
      </c>
      <c r="UVT779" s="409" t="s">
        <v>758</v>
      </c>
      <c r="UVU779" s="409" t="s">
        <v>758</v>
      </c>
      <c r="UVV779" s="409" t="s">
        <v>758</v>
      </c>
      <c r="UVW779" s="409" t="s">
        <v>758</v>
      </c>
      <c r="UVX779" s="409" t="s">
        <v>758</v>
      </c>
      <c r="UVY779" s="409" t="s">
        <v>758</v>
      </c>
      <c r="UVZ779" s="409" t="s">
        <v>758</v>
      </c>
      <c r="UWA779" s="409" t="s">
        <v>758</v>
      </c>
      <c r="UWB779" s="409" t="s">
        <v>758</v>
      </c>
      <c r="UWC779" s="409" t="s">
        <v>758</v>
      </c>
      <c r="UWD779" s="409" t="s">
        <v>758</v>
      </c>
      <c r="UWE779" s="409" t="s">
        <v>758</v>
      </c>
      <c r="UWF779" s="409" t="s">
        <v>758</v>
      </c>
      <c r="UWG779" s="409" t="s">
        <v>758</v>
      </c>
      <c r="UWH779" s="409" t="s">
        <v>758</v>
      </c>
      <c r="UWI779" s="409" t="s">
        <v>758</v>
      </c>
      <c r="UWJ779" s="409" t="s">
        <v>758</v>
      </c>
      <c r="UWK779" s="409" t="s">
        <v>758</v>
      </c>
      <c r="UWL779" s="409" t="s">
        <v>758</v>
      </c>
      <c r="UWM779" s="409" t="s">
        <v>758</v>
      </c>
      <c r="UWN779" s="409" t="s">
        <v>758</v>
      </c>
      <c r="UWO779" s="409" t="s">
        <v>758</v>
      </c>
      <c r="UWP779" s="409" t="s">
        <v>758</v>
      </c>
      <c r="UWQ779" s="409" t="s">
        <v>758</v>
      </c>
      <c r="UWR779" s="409" t="s">
        <v>758</v>
      </c>
      <c r="UWS779" s="409" t="s">
        <v>758</v>
      </c>
      <c r="UWT779" s="409" t="s">
        <v>758</v>
      </c>
      <c r="UWU779" s="409" t="s">
        <v>758</v>
      </c>
      <c r="UWV779" s="409" t="s">
        <v>758</v>
      </c>
      <c r="UWW779" s="409" t="s">
        <v>758</v>
      </c>
      <c r="UWX779" s="409" t="s">
        <v>758</v>
      </c>
      <c r="UWY779" s="409" t="s">
        <v>758</v>
      </c>
      <c r="UWZ779" s="409" t="s">
        <v>758</v>
      </c>
      <c r="UXA779" s="409" t="s">
        <v>758</v>
      </c>
      <c r="UXB779" s="409" t="s">
        <v>758</v>
      </c>
      <c r="UXC779" s="409" t="s">
        <v>758</v>
      </c>
      <c r="UXD779" s="409" t="s">
        <v>758</v>
      </c>
      <c r="UXE779" s="409" t="s">
        <v>758</v>
      </c>
      <c r="UXF779" s="409" t="s">
        <v>758</v>
      </c>
      <c r="UXG779" s="409" t="s">
        <v>758</v>
      </c>
      <c r="UXH779" s="409" t="s">
        <v>758</v>
      </c>
      <c r="UXI779" s="409" t="s">
        <v>758</v>
      </c>
      <c r="UXJ779" s="409" t="s">
        <v>758</v>
      </c>
      <c r="UXK779" s="409" t="s">
        <v>758</v>
      </c>
      <c r="UXL779" s="409" t="s">
        <v>758</v>
      </c>
      <c r="UXM779" s="409" t="s">
        <v>758</v>
      </c>
      <c r="UXN779" s="409" t="s">
        <v>758</v>
      </c>
      <c r="UXO779" s="409" t="s">
        <v>758</v>
      </c>
      <c r="UXP779" s="409" t="s">
        <v>758</v>
      </c>
      <c r="UXQ779" s="409" t="s">
        <v>758</v>
      </c>
      <c r="UXR779" s="409" t="s">
        <v>758</v>
      </c>
      <c r="UXS779" s="409" t="s">
        <v>758</v>
      </c>
      <c r="UXT779" s="409" t="s">
        <v>758</v>
      </c>
      <c r="UXU779" s="409" t="s">
        <v>758</v>
      </c>
      <c r="UXV779" s="409" t="s">
        <v>758</v>
      </c>
      <c r="UXW779" s="409" t="s">
        <v>758</v>
      </c>
      <c r="UXX779" s="409" t="s">
        <v>758</v>
      </c>
      <c r="UXY779" s="409" t="s">
        <v>758</v>
      </c>
      <c r="UXZ779" s="409" t="s">
        <v>758</v>
      </c>
      <c r="UYA779" s="409" t="s">
        <v>758</v>
      </c>
      <c r="UYB779" s="409" t="s">
        <v>758</v>
      </c>
      <c r="UYC779" s="409" t="s">
        <v>758</v>
      </c>
      <c r="UYD779" s="409" t="s">
        <v>758</v>
      </c>
      <c r="UYE779" s="409" t="s">
        <v>758</v>
      </c>
      <c r="UYF779" s="409" t="s">
        <v>758</v>
      </c>
      <c r="UYG779" s="409" t="s">
        <v>758</v>
      </c>
      <c r="UYH779" s="409" t="s">
        <v>758</v>
      </c>
      <c r="UYI779" s="409" t="s">
        <v>758</v>
      </c>
      <c r="UYJ779" s="409" t="s">
        <v>758</v>
      </c>
      <c r="UYK779" s="409" t="s">
        <v>758</v>
      </c>
      <c r="UYL779" s="409" t="s">
        <v>758</v>
      </c>
      <c r="UYM779" s="409" t="s">
        <v>758</v>
      </c>
      <c r="UYN779" s="409" t="s">
        <v>758</v>
      </c>
      <c r="UYO779" s="409" t="s">
        <v>758</v>
      </c>
      <c r="UYP779" s="409" t="s">
        <v>758</v>
      </c>
      <c r="UYQ779" s="409" t="s">
        <v>758</v>
      </c>
      <c r="UYR779" s="409" t="s">
        <v>758</v>
      </c>
      <c r="UYS779" s="409" t="s">
        <v>758</v>
      </c>
      <c r="UYT779" s="409" t="s">
        <v>758</v>
      </c>
      <c r="UYU779" s="409" t="s">
        <v>758</v>
      </c>
      <c r="UYV779" s="409" t="s">
        <v>758</v>
      </c>
      <c r="UYW779" s="409" t="s">
        <v>758</v>
      </c>
      <c r="UYX779" s="409" t="s">
        <v>758</v>
      </c>
      <c r="UYY779" s="409" t="s">
        <v>758</v>
      </c>
      <c r="UYZ779" s="409" t="s">
        <v>758</v>
      </c>
      <c r="UZA779" s="409" t="s">
        <v>758</v>
      </c>
      <c r="UZB779" s="409" t="s">
        <v>758</v>
      </c>
      <c r="UZC779" s="409" t="s">
        <v>758</v>
      </c>
      <c r="UZD779" s="409" t="s">
        <v>758</v>
      </c>
      <c r="UZE779" s="409" t="s">
        <v>758</v>
      </c>
      <c r="UZF779" s="409" t="s">
        <v>758</v>
      </c>
      <c r="UZG779" s="409" t="s">
        <v>758</v>
      </c>
      <c r="UZH779" s="409" t="s">
        <v>758</v>
      </c>
      <c r="UZI779" s="409" t="s">
        <v>758</v>
      </c>
      <c r="UZJ779" s="409" t="s">
        <v>758</v>
      </c>
      <c r="UZK779" s="409" t="s">
        <v>758</v>
      </c>
      <c r="UZL779" s="409" t="s">
        <v>758</v>
      </c>
      <c r="UZM779" s="409" t="s">
        <v>758</v>
      </c>
      <c r="UZN779" s="409" t="s">
        <v>758</v>
      </c>
      <c r="UZO779" s="409" t="s">
        <v>758</v>
      </c>
      <c r="UZP779" s="409" t="s">
        <v>758</v>
      </c>
      <c r="UZQ779" s="409" t="s">
        <v>758</v>
      </c>
      <c r="UZR779" s="409" t="s">
        <v>758</v>
      </c>
      <c r="UZS779" s="409" t="s">
        <v>758</v>
      </c>
      <c r="UZT779" s="409" t="s">
        <v>758</v>
      </c>
      <c r="UZU779" s="409" t="s">
        <v>758</v>
      </c>
      <c r="UZV779" s="409" t="s">
        <v>758</v>
      </c>
      <c r="UZW779" s="409" t="s">
        <v>758</v>
      </c>
      <c r="UZX779" s="409" t="s">
        <v>758</v>
      </c>
      <c r="UZY779" s="409" t="s">
        <v>758</v>
      </c>
      <c r="UZZ779" s="409" t="s">
        <v>758</v>
      </c>
      <c r="VAA779" s="409" t="s">
        <v>758</v>
      </c>
      <c r="VAB779" s="409" t="s">
        <v>758</v>
      </c>
      <c r="VAC779" s="409" t="s">
        <v>758</v>
      </c>
      <c r="VAD779" s="409" t="s">
        <v>758</v>
      </c>
      <c r="VAE779" s="409" t="s">
        <v>758</v>
      </c>
      <c r="VAF779" s="409" t="s">
        <v>758</v>
      </c>
      <c r="VAG779" s="409" t="s">
        <v>758</v>
      </c>
      <c r="VAH779" s="409" t="s">
        <v>758</v>
      </c>
      <c r="VAI779" s="409" t="s">
        <v>758</v>
      </c>
      <c r="VAJ779" s="409" t="s">
        <v>758</v>
      </c>
      <c r="VAK779" s="409" t="s">
        <v>758</v>
      </c>
      <c r="VAL779" s="409" t="s">
        <v>758</v>
      </c>
      <c r="VAM779" s="409" t="s">
        <v>758</v>
      </c>
      <c r="VAN779" s="409" t="s">
        <v>758</v>
      </c>
      <c r="VAO779" s="409" t="s">
        <v>758</v>
      </c>
      <c r="VAP779" s="409" t="s">
        <v>758</v>
      </c>
      <c r="VAQ779" s="409" t="s">
        <v>758</v>
      </c>
      <c r="VAR779" s="409" t="s">
        <v>758</v>
      </c>
      <c r="VAS779" s="409" t="s">
        <v>758</v>
      </c>
      <c r="VAT779" s="409" t="s">
        <v>758</v>
      </c>
      <c r="VAU779" s="409" t="s">
        <v>758</v>
      </c>
      <c r="VAV779" s="409" t="s">
        <v>758</v>
      </c>
      <c r="VAW779" s="409" t="s">
        <v>758</v>
      </c>
      <c r="VAX779" s="409" t="s">
        <v>758</v>
      </c>
      <c r="VAY779" s="409" t="s">
        <v>758</v>
      </c>
      <c r="VAZ779" s="409" t="s">
        <v>758</v>
      </c>
      <c r="VBA779" s="409" t="s">
        <v>758</v>
      </c>
      <c r="VBB779" s="409" t="s">
        <v>758</v>
      </c>
      <c r="VBC779" s="409" t="s">
        <v>758</v>
      </c>
      <c r="VBD779" s="409" t="s">
        <v>758</v>
      </c>
      <c r="VBE779" s="409" t="s">
        <v>758</v>
      </c>
      <c r="VBF779" s="409" t="s">
        <v>758</v>
      </c>
      <c r="VBG779" s="409" t="s">
        <v>758</v>
      </c>
      <c r="VBH779" s="409" t="s">
        <v>758</v>
      </c>
      <c r="VBI779" s="409" t="s">
        <v>758</v>
      </c>
      <c r="VBJ779" s="409" t="s">
        <v>758</v>
      </c>
      <c r="VBK779" s="409" t="s">
        <v>758</v>
      </c>
      <c r="VBL779" s="409" t="s">
        <v>758</v>
      </c>
      <c r="VBM779" s="409" t="s">
        <v>758</v>
      </c>
      <c r="VBN779" s="409" t="s">
        <v>758</v>
      </c>
      <c r="VBO779" s="409" t="s">
        <v>758</v>
      </c>
      <c r="VBP779" s="409" t="s">
        <v>758</v>
      </c>
      <c r="VBQ779" s="409" t="s">
        <v>758</v>
      </c>
      <c r="VBR779" s="409" t="s">
        <v>758</v>
      </c>
      <c r="VBS779" s="409" t="s">
        <v>758</v>
      </c>
      <c r="VBT779" s="409" t="s">
        <v>758</v>
      </c>
      <c r="VBU779" s="409" t="s">
        <v>758</v>
      </c>
      <c r="VBV779" s="409" t="s">
        <v>758</v>
      </c>
      <c r="VBW779" s="409" t="s">
        <v>758</v>
      </c>
      <c r="VBX779" s="409" t="s">
        <v>758</v>
      </c>
      <c r="VBY779" s="409" t="s">
        <v>758</v>
      </c>
      <c r="VBZ779" s="409" t="s">
        <v>758</v>
      </c>
      <c r="VCA779" s="409" t="s">
        <v>758</v>
      </c>
      <c r="VCB779" s="409" t="s">
        <v>758</v>
      </c>
      <c r="VCC779" s="409" t="s">
        <v>758</v>
      </c>
      <c r="VCD779" s="409" t="s">
        <v>758</v>
      </c>
      <c r="VCE779" s="409" t="s">
        <v>758</v>
      </c>
      <c r="VCF779" s="409" t="s">
        <v>758</v>
      </c>
      <c r="VCG779" s="409" t="s">
        <v>758</v>
      </c>
      <c r="VCH779" s="409" t="s">
        <v>758</v>
      </c>
      <c r="VCI779" s="409" t="s">
        <v>758</v>
      </c>
      <c r="VCJ779" s="409" t="s">
        <v>758</v>
      </c>
      <c r="VCK779" s="409" t="s">
        <v>758</v>
      </c>
      <c r="VCL779" s="409" t="s">
        <v>758</v>
      </c>
      <c r="VCM779" s="409" t="s">
        <v>758</v>
      </c>
      <c r="VCN779" s="409" t="s">
        <v>758</v>
      </c>
      <c r="VCO779" s="409" t="s">
        <v>758</v>
      </c>
      <c r="VCP779" s="409" t="s">
        <v>758</v>
      </c>
      <c r="VCQ779" s="409" t="s">
        <v>758</v>
      </c>
      <c r="VCR779" s="409" t="s">
        <v>758</v>
      </c>
      <c r="VCS779" s="409" t="s">
        <v>758</v>
      </c>
      <c r="VCT779" s="409" t="s">
        <v>758</v>
      </c>
      <c r="VCU779" s="409" t="s">
        <v>758</v>
      </c>
      <c r="VCV779" s="409" t="s">
        <v>758</v>
      </c>
      <c r="VCW779" s="409" t="s">
        <v>758</v>
      </c>
      <c r="VCX779" s="409" t="s">
        <v>758</v>
      </c>
      <c r="VCY779" s="409" t="s">
        <v>758</v>
      </c>
      <c r="VCZ779" s="409" t="s">
        <v>758</v>
      </c>
      <c r="VDA779" s="409" t="s">
        <v>758</v>
      </c>
      <c r="VDB779" s="409" t="s">
        <v>758</v>
      </c>
      <c r="VDC779" s="409" t="s">
        <v>758</v>
      </c>
      <c r="VDD779" s="409" t="s">
        <v>758</v>
      </c>
      <c r="VDE779" s="409" t="s">
        <v>758</v>
      </c>
      <c r="VDF779" s="409" t="s">
        <v>758</v>
      </c>
      <c r="VDG779" s="409" t="s">
        <v>758</v>
      </c>
      <c r="VDH779" s="409" t="s">
        <v>758</v>
      </c>
      <c r="VDI779" s="409" t="s">
        <v>758</v>
      </c>
      <c r="VDJ779" s="409" t="s">
        <v>758</v>
      </c>
      <c r="VDK779" s="409" t="s">
        <v>758</v>
      </c>
      <c r="VDL779" s="409" t="s">
        <v>758</v>
      </c>
      <c r="VDM779" s="409" t="s">
        <v>758</v>
      </c>
      <c r="VDN779" s="409" t="s">
        <v>758</v>
      </c>
      <c r="VDO779" s="409" t="s">
        <v>758</v>
      </c>
      <c r="VDP779" s="409" t="s">
        <v>758</v>
      </c>
      <c r="VDQ779" s="409" t="s">
        <v>758</v>
      </c>
      <c r="VDR779" s="409" t="s">
        <v>758</v>
      </c>
      <c r="VDS779" s="409" t="s">
        <v>758</v>
      </c>
      <c r="VDT779" s="409" t="s">
        <v>758</v>
      </c>
      <c r="VDU779" s="409" t="s">
        <v>758</v>
      </c>
      <c r="VDV779" s="409" t="s">
        <v>758</v>
      </c>
      <c r="VDW779" s="409" t="s">
        <v>758</v>
      </c>
      <c r="VDX779" s="409" t="s">
        <v>758</v>
      </c>
      <c r="VDY779" s="409" t="s">
        <v>758</v>
      </c>
      <c r="VDZ779" s="409" t="s">
        <v>758</v>
      </c>
      <c r="VEA779" s="409" t="s">
        <v>758</v>
      </c>
      <c r="VEB779" s="409" t="s">
        <v>758</v>
      </c>
      <c r="VEC779" s="409" t="s">
        <v>758</v>
      </c>
      <c r="VED779" s="409" t="s">
        <v>758</v>
      </c>
      <c r="VEE779" s="409" t="s">
        <v>758</v>
      </c>
      <c r="VEF779" s="409" t="s">
        <v>758</v>
      </c>
      <c r="VEG779" s="409" t="s">
        <v>758</v>
      </c>
      <c r="VEH779" s="409" t="s">
        <v>758</v>
      </c>
      <c r="VEI779" s="409" t="s">
        <v>758</v>
      </c>
      <c r="VEJ779" s="409" t="s">
        <v>758</v>
      </c>
      <c r="VEK779" s="409" t="s">
        <v>758</v>
      </c>
      <c r="VEL779" s="409" t="s">
        <v>758</v>
      </c>
      <c r="VEM779" s="409" t="s">
        <v>758</v>
      </c>
      <c r="VEN779" s="409" t="s">
        <v>758</v>
      </c>
      <c r="VEO779" s="409" t="s">
        <v>758</v>
      </c>
      <c r="VEP779" s="409" t="s">
        <v>758</v>
      </c>
      <c r="VEQ779" s="409" t="s">
        <v>758</v>
      </c>
      <c r="VER779" s="409" t="s">
        <v>758</v>
      </c>
      <c r="VES779" s="409" t="s">
        <v>758</v>
      </c>
      <c r="VET779" s="409" t="s">
        <v>758</v>
      </c>
      <c r="VEU779" s="409" t="s">
        <v>758</v>
      </c>
      <c r="VEV779" s="409" t="s">
        <v>758</v>
      </c>
      <c r="VEW779" s="409" t="s">
        <v>758</v>
      </c>
      <c r="VEX779" s="409" t="s">
        <v>758</v>
      </c>
      <c r="VEY779" s="409" t="s">
        <v>758</v>
      </c>
      <c r="VEZ779" s="409" t="s">
        <v>758</v>
      </c>
      <c r="VFA779" s="409" t="s">
        <v>758</v>
      </c>
      <c r="VFB779" s="409" t="s">
        <v>758</v>
      </c>
      <c r="VFC779" s="409" t="s">
        <v>758</v>
      </c>
      <c r="VFD779" s="409" t="s">
        <v>758</v>
      </c>
      <c r="VFE779" s="409" t="s">
        <v>758</v>
      </c>
      <c r="VFF779" s="409" t="s">
        <v>758</v>
      </c>
      <c r="VFG779" s="409" t="s">
        <v>758</v>
      </c>
      <c r="VFH779" s="409" t="s">
        <v>758</v>
      </c>
      <c r="VFI779" s="409" t="s">
        <v>758</v>
      </c>
      <c r="VFJ779" s="409" t="s">
        <v>758</v>
      </c>
      <c r="VFK779" s="409" t="s">
        <v>758</v>
      </c>
      <c r="VFL779" s="409" t="s">
        <v>758</v>
      </c>
      <c r="VFM779" s="409" t="s">
        <v>758</v>
      </c>
      <c r="VFN779" s="409" t="s">
        <v>758</v>
      </c>
      <c r="VFO779" s="409" t="s">
        <v>758</v>
      </c>
      <c r="VFP779" s="409" t="s">
        <v>758</v>
      </c>
      <c r="VFQ779" s="409" t="s">
        <v>758</v>
      </c>
      <c r="VFR779" s="409" t="s">
        <v>758</v>
      </c>
      <c r="VFS779" s="409" t="s">
        <v>758</v>
      </c>
      <c r="VFT779" s="409" t="s">
        <v>758</v>
      </c>
      <c r="VFU779" s="409" t="s">
        <v>758</v>
      </c>
      <c r="VFV779" s="409" t="s">
        <v>758</v>
      </c>
      <c r="VFW779" s="409" t="s">
        <v>758</v>
      </c>
      <c r="VFX779" s="409" t="s">
        <v>758</v>
      </c>
      <c r="VFY779" s="409" t="s">
        <v>758</v>
      </c>
      <c r="VFZ779" s="409" t="s">
        <v>758</v>
      </c>
      <c r="VGA779" s="409" t="s">
        <v>758</v>
      </c>
      <c r="VGB779" s="409" t="s">
        <v>758</v>
      </c>
      <c r="VGC779" s="409" t="s">
        <v>758</v>
      </c>
      <c r="VGD779" s="409" t="s">
        <v>758</v>
      </c>
      <c r="VGE779" s="409" t="s">
        <v>758</v>
      </c>
      <c r="VGF779" s="409" t="s">
        <v>758</v>
      </c>
      <c r="VGG779" s="409" t="s">
        <v>758</v>
      </c>
      <c r="VGH779" s="409" t="s">
        <v>758</v>
      </c>
      <c r="VGI779" s="409" t="s">
        <v>758</v>
      </c>
      <c r="VGJ779" s="409" t="s">
        <v>758</v>
      </c>
      <c r="VGK779" s="409" t="s">
        <v>758</v>
      </c>
      <c r="VGL779" s="409" t="s">
        <v>758</v>
      </c>
      <c r="VGM779" s="409" t="s">
        <v>758</v>
      </c>
      <c r="VGN779" s="409" t="s">
        <v>758</v>
      </c>
      <c r="VGO779" s="409" t="s">
        <v>758</v>
      </c>
      <c r="VGP779" s="409" t="s">
        <v>758</v>
      </c>
      <c r="VGQ779" s="409" t="s">
        <v>758</v>
      </c>
      <c r="VGR779" s="409" t="s">
        <v>758</v>
      </c>
      <c r="VGS779" s="409" t="s">
        <v>758</v>
      </c>
      <c r="VGT779" s="409" t="s">
        <v>758</v>
      </c>
      <c r="VGU779" s="409" t="s">
        <v>758</v>
      </c>
      <c r="VGV779" s="409" t="s">
        <v>758</v>
      </c>
      <c r="VGW779" s="409" t="s">
        <v>758</v>
      </c>
      <c r="VGX779" s="409" t="s">
        <v>758</v>
      </c>
      <c r="VGY779" s="409" t="s">
        <v>758</v>
      </c>
      <c r="VGZ779" s="409" t="s">
        <v>758</v>
      </c>
      <c r="VHA779" s="409" t="s">
        <v>758</v>
      </c>
      <c r="VHB779" s="409" t="s">
        <v>758</v>
      </c>
      <c r="VHC779" s="409" t="s">
        <v>758</v>
      </c>
      <c r="VHD779" s="409" t="s">
        <v>758</v>
      </c>
      <c r="VHE779" s="409" t="s">
        <v>758</v>
      </c>
      <c r="VHF779" s="409" t="s">
        <v>758</v>
      </c>
      <c r="VHG779" s="409" t="s">
        <v>758</v>
      </c>
      <c r="VHH779" s="409" t="s">
        <v>758</v>
      </c>
      <c r="VHI779" s="409" t="s">
        <v>758</v>
      </c>
      <c r="VHJ779" s="409" t="s">
        <v>758</v>
      </c>
      <c r="VHK779" s="409" t="s">
        <v>758</v>
      </c>
      <c r="VHL779" s="409" t="s">
        <v>758</v>
      </c>
      <c r="VHM779" s="409" t="s">
        <v>758</v>
      </c>
      <c r="VHN779" s="409" t="s">
        <v>758</v>
      </c>
      <c r="VHO779" s="409" t="s">
        <v>758</v>
      </c>
      <c r="VHP779" s="409" t="s">
        <v>758</v>
      </c>
      <c r="VHQ779" s="409" t="s">
        <v>758</v>
      </c>
      <c r="VHR779" s="409" t="s">
        <v>758</v>
      </c>
      <c r="VHS779" s="409" t="s">
        <v>758</v>
      </c>
      <c r="VHT779" s="409" t="s">
        <v>758</v>
      </c>
      <c r="VHU779" s="409" t="s">
        <v>758</v>
      </c>
      <c r="VHV779" s="409" t="s">
        <v>758</v>
      </c>
      <c r="VHW779" s="409" t="s">
        <v>758</v>
      </c>
      <c r="VHX779" s="409" t="s">
        <v>758</v>
      </c>
      <c r="VHY779" s="409" t="s">
        <v>758</v>
      </c>
      <c r="VHZ779" s="409" t="s">
        <v>758</v>
      </c>
      <c r="VIA779" s="409" t="s">
        <v>758</v>
      </c>
      <c r="VIB779" s="409" t="s">
        <v>758</v>
      </c>
      <c r="VIC779" s="409" t="s">
        <v>758</v>
      </c>
      <c r="VID779" s="409" t="s">
        <v>758</v>
      </c>
      <c r="VIE779" s="409" t="s">
        <v>758</v>
      </c>
      <c r="VIF779" s="409" t="s">
        <v>758</v>
      </c>
      <c r="VIG779" s="409" t="s">
        <v>758</v>
      </c>
      <c r="VIH779" s="409" t="s">
        <v>758</v>
      </c>
      <c r="VII779" s="409" t="s">
        <v>758</v>
      </c>
      <c r="VIJ779" s="409" t="s">
        <v>758</v>
      </c>
      <c r="VIK779" s="409" t="s">
        <v>758</v>
      </c>
      <c r="VIL779" s="409" t="s">
        <v>758</v>
      </c>
      <c r="VIM779" s="409" t="s">
        <v>758</v>
      </c>
      <c r="VIN779" s="409" t="s">
        <v>758</v>
      </c>
      <c r="VIO779" s="409" t="s">
        <v>758</v>
      </c>
      <c r="VIP779" s="409" t="s">
        <v>758</v>
      </c>
      <c r="VIQ779" s="409" t="s">
        <v>758</v>
      </c>
      <c r="VIR779" s="409" t="s">
        <v>758</v>
      </c>
      <c r="VIS779" s="409" t="s">
        <v>758</v>
      </c>
      <c r="VIT779" s="409" t="s">
        <v>758</v>
      </c>
      <c r="VIU779" s="409" t="s">
        <v>758</v>
      </c>
      <c r="VIV779" s="409" t="s">
        <v>758</v>
      </c>
      <c r="VIW779" s="409" t="s">
        <v>758</v>
      </c>
      <c r="VIX779" s="409" t="s">
        <v>758</v>
      </c>
      <c r="VIY779" s="409" t="s">
        <v>758</v>
      </c>
      <c r="VIZ779" s="409" t="s">
        <v>758</v>
      </c>
      <c r="VJA779" s="409" t="s">
        <v>758</v>
      </c>
      <c r="VJB779" s="409" t="s">
        <v>758</v>
      </c>
      <c r="VJC779" s="409" t="s">
        <v>758</v>
      </c>
      <c r="VJD779" s="409" t="s">
        <v>758</v>
      </c>
      <c r="VJE779" s="409" t="s">
        <v>758</v>
      </c>
      <c r="VJF779" s="409" t="s">
        <v>758</v>
      </c>
      <c r="VJG779" s="409" t="s">
        <v>758</v>
      </c>
      <c r="VJH779" s="409" t="s">
        <v>758</v>
      </c>
      <c r="VJI779" s="409" t="s">
        <v>758</v>
      </c>
      <c r="VJJ779" s="409" t="s">
        <v>758</v>
      </c>
      <c r="VJK779" s="409" t="s">
        <v>758</v>
      </c>
      <c r="VJL779" s="409" t="s">
        <v>758</v>
      </c>
      <c r="VJM779" s="409" t="s">
        <v>758</v>
      </c>
      <c r="VJN779" s="409" t="s">
        <v>758</v>
      </c>
      <c r="VJO779" s="409" t="s">
        <v>758</v>
      </c>
      <c r="VJP779" s="409" t="s">
        <v>758</v>
      </c>
      <c r="VJQ779" s="409" t="s">
        <v>758</v>
      </c>
      <c r="VJR779" s="409" t="s">
        <v>758</v>
      </c>
      <c r="VJS779" s="409" t="s">
        <v>758</v>
      </c>
      <c r="VJT779" s="409" t="s">
        <v>758</v>
      </c>
      <c r="VJU779" s="409" t="s">
        <v>758</v>
      </c>
      <c r="VJV779" s="409" t="s">
        <v>758</v>
      </c>
      <c r="VJW779" s="409" t="s">
        <v>758</v>
      </c>
      <c r="VJX779" s="409" t="s">
        <v>758</v>
      </c>
      <c r="VJY779" s="409" t="s">
        <v>758</v>
      </c>
      <c r="VJZ779" s="409" t="s">
        <v>758</v>
      </c>
      <c r="VKA779" s="409" t="s">
        <v>758</v>
      </c>
      <c r="VKB779" s="409" t="s">
        <v>758</v>
      </c>
      <c r="VKC779" s="409" t="s">
        <v>758</v>
      </c>
      <c r="VKD779" s="409" t="s">
        <v>758</v>
      </c>
      <c r="VKE779" s="409" t="s">
        <v>758</v>
      </c>
      <c r="VKF779" s="409" t="s">
        <v>758</v>
      </c>
      <c r="VKG779" s="409" t="s">
        <v>758</v>
      </c>
      <c r="VKH779" s="409" t="s">
        <v>758</v>
      </c>
      <c r="VKI779" s="409" t="s">
        <v>758</v>
      </c>
      <c r="VKJ779" s="409" t="s">
        <v>758</v>
      </c>
      <c r="VKK779" s="409" t="s">
        <v>758</v>
      </c>
      <c r="VKL779" s="409" t="s">
        <v>758</v>
      </c>
      <c r="VKM779" s="409" t="s">
        <v>758</v>
      </c>
      <c r="VKN779" s="409" t="s">
        <v>758</v>
      </c>
      <c r="VKO779" s="409" t="s">
        <v>758</v>
      </c>
      <c r="VKP779" s="409" t="s">
        <v>758</v>
      </c>
      <c r="VKQ779" s="409" t="s">
        <v>758</v>
      </c>
      <c r="VKR779" s="409" t="s">
        <v>758</v>
      </c>
      <c r="VKS779" s="409" t="s">
        <v>758</v>
      </c>
      <c r="VKT779" s="409" t="s">
        <v>758</v>
      </c>
      <c r="VKU779" s="409" t="s">
        <v>758</v>
      </c>
      <c r="VKV779" s="409" t="s">
        <v>758</v>
      </c>
      <c r="VKW779" s="409" t="s">
        <v>758</v>
      </c>
      <c r="VKX779" s="409" t="s">
        <v>758</v>
      </c>
      <c r="VKY779" s="409" t="s">
        <v>758</v>
      </c>
      <c r="VKZ779" s="409" t="s">
        <v>758</v>
      </c>
      <c r="VLA779" s="409" t="s">
        <v>758</v>
      </c>
      <c r="VLB779" s="409" t="s">
        <v>758</v>
      </c>
      <c r="VLC779" s="409" t="s">
        <v>758</v>
      </c>
      <c r="VLD779" s="409" t="s">
        <v>758</v>
      </c>
      <c r="VLE779" s="409" t="s">
        <v>758</v>
      </c>
      <c r="VLF779" s="409" t="s">
        <v>758</v>
      </c>
      <c r="VLG779" s="409" t="s">
        <v>758</v>
      </c>
      <c r="VLH779" s="409" t="s">
        <v>758</v>
      </c>
      <c r="VLI779" s="409" t="s">
        <v>758</v>
      </c>
      <c r="VLJ779" s="409" t="s">
        <v>758</v>
      </c>
      <c r="VLK779" s="409" t="s">
        <v>758</v>
      </c>
      <c r="VLL779" s="409" t="s">
        <v>758</v>
      </c>
      <c r="VLM779" s="409" t="s">
        <v>758</v>
      </c>
      <c r="VLN779" s="409" t="s">
        <v>758</v>
      </c>
      <c r="VLO779" s="409" t="s">
        <v>758</v>
      </c>
      <c r="VLP779" s="409" t="s">
        <v>758</v>
      </c>
      <c r="VLQ779" s="409" t="s">
        <v>758</v>
      </c>
      <c r="VLR779" s="409" t="s">
        <v>758</v>
      </c>
      <c r="VLS779" s="409" t="s">
        <v>758</v>
      </c>
      <c r="VLT779" s="409" t="s">
        <v>758</v>
      </c>
      <c r="VLU779" s="409" t="s">
        <v>758</v>
      </c>
      <c r="VLV779" s="409" t="s">
        <v>758</v>
      </c>
      <c r="VLW779" s="409" t="s">
        <v>758</v>
      </c>
      <c r="VLX779" s="409" t="s">
        <v>758</v>
      </c>
      <c r="VLY779" s="409" t="s">
        <v>758</v>
      </c>
      <c r="VLZ779" s="409" t="s">
        <v>758</v>
      </c>
      <c r="VMA779" s="409" t="s">
        <v>758</v>
      </c>
      <c r="VMB779" s="409" t="s">
        <v>758</v>
      </c>
      <c r="VMC779" s="409" t="s">
        <v>758</v>
      </c>
      <c r="VMD779" s="409" t="s">
        <v>758</v>
      </c>
      <c r="VME779" s="409" t="s">
        <v>758</v>
      </c>
      <c r="VMF779" s="409" t="s">
        <v>758</v>
      </c>
      <c r="VMG779" s="409" t="s">
        <v>758</v>
      </c>
      <c r="VMH779" s="409" t="s">
        <v>758</v>
      </c>
      <c r="VMI779" s="409" t="s">
        <v>758</v>
      </c>
      <c r="VMJ779" s="409" t="s">
        <v>758</v>
      </c>
      <c r="VMK779" s="409" t="s">
        <v>758</v>
      </c>
      <c r="VML779" s="409" t="s">
        <v>758</v>
      </c>
      <c r="VMM779" s="409" t="s">
        <v>758</v>
      </c>
      <c r="VMN779" s="409" t="s">
        <v>758</v>
      </c>
      <c r="VMO779" s="409" t="s">
        <v>758</v>
      </c>
      <c r="VMP779" s="409" t="s">
        <v>758</v>
      </c>
      <c r="VMQ779" s="409" t="s">
        <v>758</v>
      </c>
      <c r="VMR779" s="409" t="s">
        <v>758</v>
      </c>
      <c r="VMS779" s="409" t="s">
        <v>758</v>
      </c>
      <c r="VMT779" s="409" t="s">
        <v>758</v>
      </c>
      <c r="VMU779" s="409" t="s">
        <v>758</v>
      </c>
      <c r="VMV779" s="409" t="s">
        <v>758</v>
      </c>
      <c r="VMW779" s="409" t="s">
        <v>758</v>
      </c>
      <c r="VMX779" s="409" t="s">
        <v>758</v>
      </c>
      <c r="VMY779" s="409" t="s">
        <v>758</v>
      </c>
      <c r="VMZ779" s="409" t="s">
        <v>758</v>
      </c>
      <c r="VNA779" s="409" t="s">
        <v>758</v>
      </c>
      <c r="VNB779" s="409" t="s">
        <v>758</v>
      </c>
      <c r="VNC779" s="409" t="s">
        <v>758</v>
      </c>
      <c r="VND779" s="409" t="s">
        <v>758</v>
      </c>
      <c r="VNE779" s="409" t="s">
        <v>758</v>
      </c>
      <c r="VNF779" s="409" t="s">
        <v>758</v>
      </c>
      <c r="VNG779" s="409" t="s">
        <v>758</v>
      </c>
      <c r="VNH779" s="409" t="s">
        <v>758</v>
      </c>
      <c r="VNI779" s="409" t="s">
        <v>758</v>
      </c>
      <c r="VNJ779" s="409" t="s">
        <v>758</v>
      </c>
      <c r="VNK779" s="409" t="s">
        <v>758</v>
      </c>
      <c r="VNL779" s="409" t="s">
        <v>758</v>
      </c>
      <c r="VNM779" s="409" t="s">
        <v>758</v>
      </c>
      <c r="VNN779" s="409" t="s">
        <v>758</v>
      </c>
      <c r="VNO779" s="409" t="s">
        <v>758</v>
      </c>
      <c r="VNP779" s="409" t="s">
        <v>758</v>
      </c>
      <c r="VNQ779" s="409" t="s">
        <v>758</v>
      </c>
      <c r="VNR779" s="409" t="s">
        <v>758</v>
      </c>
      <c r="VNS779" s="409" t="s">
        <v>758</v>
      </c>
      <c r="VNT779" s="409" t="s">
        <v>758</v>
      </c>
      <c r="VNU779" s="409" t="s">
        <v>758</v>
      </c>
      <c r="VNV779" s="409" t="s">
        <v>758</v>
      </c>
      <c r="VNW779" s="409" t="s">
        <v>758</v>
      </c>
      <c r="VNX779" s="409" t="s">
        <v>758</v>
      </c>
      <c r="VNY779" s="409" t="s">
        <v>758</v>
      </c>
      <c r="VNZ779" s="409" t="s">
        <v>758</v>
      </c>
      <c r="VOA779" s="409" t="s">
        <v>758</v>
      </c>
      <c r="VOB779" s="409" t="s">
        <v>758</v>
      </c>
      <c r="VOC779" s="409" t="s">
        <v>758</v>
      </c>
      <c r="VOD779" s="409" t="s">
        <v>758</v>
      </c>
      <c r="VOE779" s="409" t="s">
        <v>758</v>
      </c>
      <c r="VOF779" s="409" t="s">
        <v>758</v>
      </c>
      <c r="VOG779" s="409" t="s">
        <v>758</v>
      </c>
      <c r="VOH779" s="409" t="s">
        <v>758</v>
      </c>
      <c r="VOI779" s="409" t="s">
        <v>758</v>
      </c>
      <c r="VOJ779" s="409" t="s">
        <v>758</v>
      </c>
      <c r="VOK779" s="409" t="s">
        <v>758</v>
      </c>
      <c r="VOL779" s="409" t="s">
        <v>758</v>
      </c>
      <c r="VOM779" s="409" t="s">
        <v>758</v>
      </c>
      <c r="VON779" s="409" t="s">
        <v>758</v>
      </c>
      <c r="VOO779" s="409" t="s">
        <v>758</v>
      </c>
      <c r="VOP779" s="409" t="s">
        <v>758</v>
      </c>
      <c r="VOQ779" s="409" t="s">
        <v>758</v>
      </c>
      <c r="VOR779" s="409" t="s">
        <v>758</v>
      </c>
      <c r="VOS779" s="409" t="s">
        <v>758</v>
      </c>
      <c r="VOT779" s="409" t="s">
        <v>758</v>
      </c>
      <c r="VOU779" s="409" t="s">
        <v>758</v>
      </c>
      <c r="VOV779" s="409" t="s">
        <v>758</v>
      </c>
      <c r="VOW779" s="409" t="s">
        <v>758</v>
      </c>
      <c r="VOX779" s="409" t="s">
        <v>758</v>
      </c>
      <c r="VOY779" s="409" t="s">
        <v>758</v>
      </c>
      <c r="VOZ779" s="409" t="s">
        <v>758</v>
      </c>
      <c r="VPA779" s="409" t="s">
        <v>758</v>
      </c>
      <c r="VPB779" s="409" t="s">
        <v>758</v>
      </c>
      <c r="VPC779" s="409" t="s">
        <v>758</v>
      </c>
      <c r="VPD779" s="409" t="s">
        <v>758</v>
      </c>
      <c r="VPE779" s="409" t="s">
        <v>758</v>
      </c>
      <c r="VPF779" s="409" t="s">
        <v>758</v>
      </c>
      <c r="VPG779" s="409" t="s">
        <v>758</v>
      </c>
      <c r="VPH779" s="409" t="s">
        <v>758</v>
      </c>
      <c r="VPI779" s="409" t="s">
        <v>758</v>
      </c>
      <c r="VPJ779" s="409" t="s">
        <v>758</v>
      </c>
      <c r="VPK779" s="409" t="s">
        <v>758</v>
      </c>
      <c r="VPL779" s="409" t="s">
        <v>758</v>
      </c>
      <c r="VPM779" s="409" t="s">
        <v>758</v>
      </c>
      <c r="VPN779" s="409" t="s">
        <v>758</v>
      </c>
      <c r="VPO779" s="409" t="s">
        <v>758</v>
      </c>
      <c r="VPP779" s="409" t="s">
        <v>758</v>
      </c>
      <c r="VPQ779" s="409" t="s">
        <v>758</v>
      </c>
      <c r="VPR779" s="409" t="s">
        <v>758</v>
      </c>
      <c r="VPS779" s="409" t="s">
        <v>758</v>
      </c>
      <c r="VPT779" s="409" t="s">
        <v>758</v>
      </c>
      <c r="VPU779" s="409" t="s">
        <v>758</v>
      </c>
      <c r="VPV779" s="409" t="s">
        <v>758</v>
      </c>
      <c r="VPW779" s="409" t="s">
        <v>758</v>
      </c>
      <c r="VPX779" s="409" t="s">
        <v>758</v>
      </c>
      <c r="VPY779" s="409" t="s">
        <v>758</v>
      </c>
      <c r="VPZ779" s="409" t="s">
        <v>758</v>
      </c>
      <c r="VQA779" s="409" t="s">
        <v>758</v>
      </c>
      <c r="VQB779" s="409" t="s">
        <v>758</v>
      </c>
      <c r="VQC779" s="409" t="s">
        <v>758</v>
      </c>
      <c r="VQD779" s="409" t="s">
        <v>758</v>
      </c>
      <c r="VQE779" s="409" t="s">
        <v>758</v>
      </c>
      <c r="VQF779" s="409" t="s">
        <v>758</v>
      </c>
      <c r="VQG779" s="409" t="s">
        <v>758</v>
      </c>
      <c r="VQH779" s="409" t="s">
        <v>758</v>
      </c>
      <c r="VQI779" s="409" t="s">
        <v>758</v>
      </c>
      <c r="VQJ779" s="409" t="s">
        <v>758</v>
      </c>
      <c r="VQK779" s="409" t="s">
        <v>758</v>
      </c>
      <c r="VQL779" s="409" t="s">
        <v>758</v>
      </c>
      <c r="VQM779" s="409" t="s">
        <v>758</v>
      </c>
      <c r="VQN779" s="409" t="s">
        <v>758</v>
      </c>
      <c r="VQO779" s="409" t="s">
        <v>758</v>
      </c>
      <c r="VQP779" s="409" t="s">
        <v>758</v>
      </c>
      <c r="VQQ779" s="409" t="s">
        <v>758</v>
      </c>
      <c r="VQR779" s="409" t="s">
        <v>758</v>
      </c>
      <c r="VQS779" s="409" t="s">
        <v>758</v>
      </c>
      <c r="VQT779" s="409" t="s">
        <v>758</v>
      </c>
      <c r="VQU779" s="409" t="s">
        <v>758</v>
      </c>
      <c r="VQV779" s="409" t="s">
        <v>758</v>
      </c>
      <c r="VQW779" s="409" t="s">
        <v>758</v>
      </c>
      <c r="VQX779" s="409" t="s">
        <v>758</v>
      </c>
      <c r="VQY779" s="409" t="s">
        <v>758</v>
      </c>
      <c r="VQZ779" s="409" t="s">
        <v>758</v>
      </c>
      <c r="VRA779" s="409" t="s">
        <v>758</v>
      </c>
      <c r="VRB779" s="409" t="s">
        <v>758</v>
      </c>
      <c r="VRC779" s="409" t="s">
        <v>758</v>
      </c>
      <c r="VRD779" s="409" t="s">
        <v>758</v>
      </c>
      <c r="VRE779" s="409" t="s">
        <v>758</v>
      </c>
      <c r="VRF779" s="409" t="s">
        <v>758</v>
      </c>
      <c r="VRG779" s="409" t="s">
        <v>758</v>
      </c>
      <c r="VRH779" s="409" t="s">
        <v>758</v>
      </c>
      <c r="VRI779" s="409" t="s">
        <v>758</v>
      </c>
      <c r="VRJ779" s="409" t="s">
        <v>758</v>
      </c>
      <c r="VRK779" s="409" t="s">
        <v>758</v>
      </c>
      <c r="VRL779" s="409" t="s">
        <v>758</v>
      </c>
      <c r="VRM779" s="409" t="s">
        <v>758</v>
      </c>
      <c r="VRN779" s="409" t="s">
        <v>758</v>
      </c>
      <c r="VRO779" s="409" t="s">
        <v>758</v>
      </c>
      <c r="VRP779" s="409" t="s">
        <v>758</v>
      </c>
      <c r="VRQ779" s="409" t="s">
        <v>758</v>
      </c>
      <c r="VRR779" s="409" t="s">
        <v>758</v>
      </c>
      <c r="VRS779" s="409" t="s">
        <v>758</v>
      </c>
      <c r="VRT779" s="409" t="s">
        <v>758</v>
      </c>
      <c r="VRU779" s="409" t="s">
        <v>758</v>
      </c>
      <c r="VRV779" s="409" t="s">
        <v>758</v>
      </c>
      <c r="VRW779" s="409" t="s">
        <v>758</v>
      </c>
      <c r="VRX779" s="409" t="s">
        <v>758</v>
      </c>
      <c r="VRY779" s="409" t="s">
        <v>758</v>
      </c>
      <c r="VRZ779" s="409" t="s">
        <v>758</v>
      </c>
      <c r="VSA779" s="409" t="s">
        <v>758</v>
      </c>
      <c r="VSB779" s="409" t="s">
        <v>758</v>
      </c>
      <c r="VSC779" s="409" t="s">
        <v>758</v>
      </c>
      <c r="VSD779" s="409" t="s">
        <v>758</v>
      </c>
      <c r="VSE779" s="409" t="s">
        <v>758</v>
      </c>
      <c r="VSF779" s="409" t="s">
        <v>758</v>
      </c>
      <c r="VSG779" s="409" t="s">
        <v>758</v>
      </c>
      <c r="VSH779" s="409" t="s">
        <v>758</v>
      </c>
      <c r="VSI779" s="409" t="s">
        <v>758</v>
      </c>
      <c r="VSJ779" s="409" t="s">
        <v>758</v>
      </c>
      <c r="VSK779" s="409" t="s">
        <v>758</v>
      </c>
      <c r="VSL779" s="409" t="s">
        <v>758</v>
      </c>
      <c r="VSM779" s="409" t="s">
        <v>758</v>
      </c>
      <c r="VSN779" s="409" t="s">
        <v>758</v>
      </c>
      <c r="VSO779" s="409" t="s">
        <v>758</v>
      </c>
      <c r="VSP779" s="409" t="s">
        <v>758</v>
      </c>
      <c r="VSQ779" s="409" t="s">
        <v>758</v>
      </c>
      <c r="VSR779" s="409" t="s">
        <v>758</v>
      </c>
      <c r="VSS779" s="409" t="s">
        <v>758</v>
      </c>
      <c r="VST779" s="409" t="s">
        <v>758</v>
      </c>
      <c r="VSU779" s="409" t="s">
        <v>758</v>
      </c>
      <c r="VSV779" s="409" t="s">
        <v>758</v>
      </c>
      <c r="VSW779" s="409" t="s">
        <v>758</v>
      </c>
      <c r="VSX779" s="409" t="s">
        <v>758</v>
      </c>
      <c r="VSY779" s="409" t="s">
        <v>758</v>
      </c>
      <c r="VSZ779" s="409" t="s">
        <v>758</v>
      </c>
      <c r="VTA779" s="409" t="s">
        <v>758</v>
      </c>
      <c r="VTB779" s="409" t="s">
        <v>758</v>
      </c>
      <c r="VTC779" s="409" t="s">
        <v>758</v>
      </c>
      <c r="VTD779" s="409" t="s">
        <v>758</v>
      </c>
      <c r="VTE779" s="409" t="s">
        <v>758</v>
      </c>
      <c r="VTF779" s="409" t="s">
        <v>758</v>
      </c>
      <c r="VTG779" s="409" t="s">
        <v>758</v>
      </c>
      <c r="VTH779" s="409" t="s">
        <v>758</v>
      </c>
      <c r="VTI779" s="409" t="s">
        <v>758</v>
      </c>
      <c r="VTJ779" s="409" t="s">
        <v>758</v>
      </c>
      <c r="VTK779" s="409" t="s">
        <v>758</v>
      </c>
      <c r="VTL779" s="409" t="s">
        <v>758</v>
      </c>
      <c r="VTM779" s="409" t="s">
        <v>758</v>
      </c>
      <c r="VTN779" s="409" t="s">
        <v>758</v>
      </c>
      <c r="VTO779" s="409" t="s">
        <v>758</v>
      </c>
      <c r="VTP779" s="409" t="s">
        <v>758</v>
      </c>
      <c r="VTQ779" s="409" t="s">
        <v>758</v>
      </c>
      <c r="VTR779" s="409" t="s">
        <v>758</v>
      </c>
      <c r="VTS779" s="409" t="s">
        <v>758</v>
      </c>
      <c r="VTT779" s="409" t="s">
        <v>758</v>
      </c>
      <c r="VTU779" s="409" t="s">
        <v>758</v>
      </c>
      <c r="VTV779" s="409" t="s">
        <v>758</v>
      </c>
      <c r="VTW779" s="409" t="s">
        <v>758</v>
      </c>
      <c r="VTX779" s="409" t="s">
        <v>758</v>
      </c>
      <c r="VTY779" s="409" t="s">
        <v>758</v>
      </c>
      <c r="VTZ779" s="409" t="s">
        <v>758</v>
      </c>
      <c r="VUA779" s="409" t="s">
        <v>758</v>
      </c>
      <c r="VUB779" s="409" t="s">
        <v>758</v>
      </c>
      <c r="VUC779" s="409" t="s">
        <v>758</v>
      </c>
      <c r="VUD779" s="409" t="s">
        <v>758</v>
      </c>
      <c r="VUE779" s="409" t="s">
        <v>758</v>
      </c>
      <c r="VUF779" s="409" t="s">
        <v>758</v>
      </c>
      <c r="VUG779" s="409" t="s">
        <v>758</v>
      </c>
      <c r="VUH779" s="409" t="s">
        <v>758</v>
      </c>
      <c r="VUI779" s="409" t="s">
        <v>758</v>
      </c>
      <c r="VUJ779" s="409" t="s">
        <v>758</v>
      </c>
      <c r="VUK779" s="409" t="s">
        <v>758</v>
      </c>
      <c r="VUL779" s="409" t="s">
        <v>758</v>
      </c>
      <c r="VUM779" s="409" t="s">
        <v>758</v>
      </c>
      <c r="VUN779" s="409" t="s">
        <v>758</v>
      </c>
      <c r="VUO779" s="409" t="s">
        <v>758</v>
      </c>
      <c r="VUP779" s="409" t="s">
        <v>758</v>
      </c>
      <c r="VUQ779" s="409" t="s">
        <v>758</v>
      </c>
      <c r="VUR779" s="409" t="s">
        <v>758</v>
      </c>
      <c r="VUS779" s="409" t="s">
        <v>758</v>
      </c>
      <c r="VUT779" s="409" t="s">
        <v>758</v>
      </c>
      <c r="VUU779" s="409" t="s">
        <v>758</v>
      </c>
      <c r="VUV779" s="409" t="s">
        <v>758</v>
      </c>
      <c r="VUW779" s="409" t="s">
        <v>758</v>
      </c>
      <c r="VUX779" s="409" t="s">
        <v>758</v>
      </c>
      <c r="VUY779" s="409" t="s">
        <v>758</v>
      </c>
      <c r="VUZ779" s="409" t="s">
        <v>758</v>
      </c>
      <c r="VVA779" s="409" t="s">
        <v>758</v>
      </c>
      <c r="VVB779" s="409" t="s">
        <v>758</v>
      </c>
      <c r="VVC779" s="409" t="s">
        <v>758</v>
      </c>
      <c r="VVD779" s="409" t="s">
        <v>758</v>
      </c>
      <c r="VVE779" s="409" t="s">
        <v>758</v>
      </c>
      <c r="VVF779" s="409" t="s">
        <v>758</v>
      </c>
      <c r="VVG779" s="409" t="s">
        <v>758</v>
      </c>
      <c r="VVH779" s="409" t="s">
        <v>758</v>
      </c>
      <c r="VVI779" s="409" t="s">
        <v>758</v>
      </c>
      <c r="VVJ779" s="409" t="s">
        <v>758</v>
      </c>
      <c r="VVK779" s="409" t="s">
        <v>758</v>
      </c>
      <c r="VVL779" s="409" t="s">
        <v>758</v>
      </c>
      <c r="VVM779" s="409" t="s">
        <v>758</v>
      </c>
      <c r="VVN779" s="409" t="s">
        <v>758</v>
      </c>
      <c r="VVO779" s="409" t="s">
        <v>758</v>
      </c>
      <c r="VVP779" s="409" t="s">
        <v>758</v>
      </c>
      <c r="VVQ779" s="409" t="s">
        <v>758</v>
      </c>
      <c r="VVR779" s="409" t="s">
        <v>758</v>
      </c>
      <c r="VVS779" s="409" t="s">
        <v>758</v>
      </c>
      <c r="VVT779" s="409" t="s">
        <v>758</v>
      </c>
      <c r="VVU779" s="409" t="s">
        <v>758</v>
      </c>
      <c r="VVV779" s="409" t="s">
        <v>758</v>
      </c>
      <c r="VVW779" s="409" t="s">
        <v>758</v>
      </c>
      <c r="VVX779" s="409" t="s">
        <v>758</v>
      </c>
      <c r="VVY779" s="409" t="s">
        <v>758</v>
      </c>
      <c r="VVZ779" s="409" t="s">
        <v>758</v>
      </c>
      <c r="VWA779" s="409" t="s">
        <v>758</v>
      </c>
      <c r="VWB779" s="409" t="s">
        <v>758</v>
      </c>
      <c r="VWC779" s="409" t="s">
        <v>758</v>
      </c>
      <c r="VWD779" s="409" t="s">
        <v>758</v>
      </c>
      <c r="VWE779" s="409" t="s">
        <v>758</v>
      </c>
      <c r="VWF779" s="409" t="s">
        <v>758</v>
      </c>
      <c r="VWG779" s="409" t="s">
        <v>758</v>
      </c>
      <c r="VWH779" s="409" t="s">
        <v>758</v>
      </c>
      <c r="VWI779" s="409" t="s">
        <v>758</v>
      </c>
      <c r="VWJ779" s="409" t="s">
        <v>758</v>
      </c>
      <c r="VWK779" s="409" t="s">
        <v>758</v>
      </c>
      <c r="VWL779" s="409" t="s">
        <v>758</v>
      </c>
      <c r="VWM779" s="409" t="s">
        <v>758</v>
      </c>
      <c r="VWN779" s="409" t="s">
        <v>758</v>
      </c>
      <c r="VWO779" s="409" t="s">
        <v>758</v>
      </c>
      <c r="VWP779" s="409" t="s">
        <v>758</v>
      </c>
      <c r="VWQ779" s="409" t="s">
        <v>758</v>
      </c>
      <c r="VWR779" s="409" t="s">
        <v>758</v>
      </c>
      <c r="VWS779" s="409" t="s">
        <v>758</v>
      </c>
      <c r="VWT779" s="409" t="s">
        <v>758</v>
      </c>
      <c r="VWU779" s="409" t="s">
        <v>758</v>
      </c>
      <c r="VWV779" s="409" t="s">
        <v>758</v>
      </c>
      <c r="VWW779" s="409" t="s">
        <v>758</v>
      </c>
      <c r="VWX779" s="409" t="s">
        <v>758</v>
      </c>
      <c r="VWY779" s="409" t="s">
        <v>758</v>
      </c>
      <c r="VWZ779" s="409" t="s">
        <v>758</v>
      </c>
      <c r="VXA779" s="409" t="s">
        <v>758</v>
      </c>
      <c r="VXB779" s="409" t="s">
        <v>758</v>
      </c>
      <c r="VXC779" s="409" t="s">
        <v>758</v>
      </c>
      <c r="VXD779" s="409" t="s">
        <v>758</v>
      </c>
      <c r="VXE779" s="409" t="s">
        <v>758</v>
      </c>
      <c r="VXF779" s="409" t="s">
        <v>758</v>
      </c>
      <c r="VXG779" s="409" t="s">
        <v>758</v>
      </c>
      <c r="VXH779" s="409" t="s">
        <v>758</v>
      </c>
      <c r="VXI779" s="409" t="s">
        <v>758</v>
      </c>
      <c r="VXJ779" s="409" t="s">
        <v>758</v>
      </c>
      <c r="VXK779" s="409" t="s">
        <v>758</v>
      </c>
      <c r="VXL779" s="409" t="s">
        <v>758</v>
      </c>
      <c r="VXM779" s="409" t="s">
        <v>758</v>
      </c>
      <c r="VXN779" s="409" t="s">
        <v>758</v>
      </c>
      <c r="VXO779" s="409" t="s">
        <v>758</v>
      </c>
      <c r="VXP779" s="409" t="s">
        <v>758</v>
      </c>
      <c r="VXQ779" s="409" t="s">
        <v>758</v>
      </c>
      <c r="VXR779" s="409" t="s">
        <v>758</v>
      </c>
      <c r="VXS779" s="409" t="s">
        <v>758</v>
      </c>
      <c r="VXT779" s="409" t="s">
        <v>758</v>
      </c>
      <c r="VXU779" s="409" t="s">
        <v>758</v>
      </c>
      <c r="VXV779" s="409" t="s">
        <v>758</v>
      </c>
      <c r="VXW779" s="409" t="s">
        <v>758</v>
      </c>
      <c r="VXX779" s="409" t="s">
        <v>758</v>
      </c>
      <c r="VXY779" s="409" t="s">
        <v>758</v>
      </c>
      <c r="VXZ779" s="409" t="s">
        <v>758</v>
      </c>
      <c r="VYA779" s="409" t="s">
        <v>758</v>
      </c>
      <c r="VYB779" s="409" t="s">
        <v>758</v>
      </c>
      <c r="VYC779" s="409" t="s">
        <v>758</v>
      </c>
      <c r="VYD779" s="409" t="s">
        <v>758</v>
      </c>
      <c r="VYE779" s="409" t="s">
        <v>758</v>
      </c>
      <c r="VYF779" s="409" t="s">
        <v>758</v>
      </c>
      <c r="VYG779" s="409" t="s">
        <v>758</v>
      </c>
      <c r="VYH779" s="409" t="s">
        <v>758</v>
      </c>
      <c r="VYI779" s="409" t="s">
        <v>758</v>
      </c>
      <c r="VYJ779" s="409" t="s">
        <v>758</v>
      </c>
      <c r="VYK779" s="409" t="s">
        <v>758</v>
      </c>
      <c r="VYL779" s="409" t="s">
        <v>758</v>
      </c>
      <c r="VYM779" s="409" t="s">
        <v>758</v>
      </c>
      <c r="VYN779" s="409" t="s">
        <v>758</v>
      </c>
      <c r="VYO779" s="409" t="s">
        <v>758</v>
      </c>
      <c r="VYP779" s="409" t="s">
        <v>758</v>
      </c>
      <c r="VYQ779" s="409" t="s">
        <v>758</v>
      </c>
      <c r="VYR779" s="409" t="s">
        <v>758</v>
      </c>
      <c r="VYS779" s="409" t="s">
        <v>758</v>
      </c>
      <c r="VYT779" s="409" t="s">
        <v>758</v>
      </c>
      <c r="VYU779" s="409" t="s">
        <v>758</v>
      </c>
      <c r="VYV779" s="409" t="s">
        <v>758</v>
      </c>
      <c r="VYW779" s="409" t="s">
        <v>758</v>
      </c>
      <c r="VYX779" s="409" t="s">
        <v>758</v>
      </c>
      <c r="VYY779" s="409" t="s">
        <v>758</v>
      </c>
      <c r="VYZ779" s="409" t="s">
        <v>758</v>
      </c>
      <c r="VZA779" s="409" t="s">
        <v>758</v>
      </c>
      <c r="VZB779" s="409" t="s">
        <v>758</v>
      </c>
      <c r="VZC779" s="409" t="s">
        <v>758</v>
      </c>
      <c r="VZD779" s="409" t="s">
        <v>758</v>
      </c>
      <c r="VZE779" s="409" t="s">
        <v>758</v>
      </c>
      <c r="VZF779" s="409" t="s">
        <v>758</v>
      </c>
      <c r="VZG779" s="409" t="s">
        <v>758</v>
      </c>
      <c r="VZH779" s="409" t="s">
        <v>758</v>
      </c>
      <c r="VZI779" s="409" t="s">
        <v>758</v>
      </c>
      <c r="VZJ779" s="409" t="s">
        <v>758</v>
      </c>
      <c r="VZK779" s="409" t="s">
        <v>758</v>
      </c>
      <c r="VZL779" s="409" t="s">
        <v>758</v>
      </c>
      <c r="VZM779" s="409" t="s">
        <v>758</v>
      </c>
      <c r="VZN779" s="409" t="s">
        <v>758</v>
      </c>
      <c r="VZO779" s="409" t="s">
        <v>758</v>
      </c>
      <c r="VZP779" s="409" t="s">
        <v>758</v>
      </c>
      <c r="VZQ779" s="409" t="s">
        <v>758</v>
      </c>
      <c r="VZR779" s="409" t="s">
        <v>758</v>
      </c>
      <c r="VZS779" s="409" t="s">
        <v>758</v>
      </c>
      <c r="VZT779" s="409" t="s">
        <v>758</v>
      </c>
      <c r="VZU779" s="409" t="s">
        <v>758</v>
      </c>
      <c r="VZV779" s="409" t="s">
        <v>758</v>
      </c>
      <c r="VZW779" s="409" t="s">
        <v>758</v>
      </c>
      <c r="VZX779" s="409" t="s">
        <v>758</v>
      </c>
      <c r="VZY779" s="409" t="s">
        <v>758</v>
      </c>
      <c r="VZZ779" s="409" t="s">
        <v>758</v>
      </c>
      <c r="WAA779" s="409" t="s">
        <v>758</v>
      </c>
      <c r="WAB779" s="409" t="s">
        <v>758</v>
      </c>
      <c r="WAC779" s="409" t="s">
        <v>758</v>
      </c>
      <c r="WAD779" s="409" t="s">
        <v>758</v>
      </c>
      <c r="WAE779" s="409" t="s">
        <v>758</v>
      </c>
      <c r="WAF779" s="409" t="s">
        <v>758</v>
      </c>
      <c r="WAG779" s="409" t="s">
        <v>758</v>
      </c>
      <c r="WAH779" s="409" t="s">
        <v>758</v>
      </c>
      <c r="WAI779" s="409" t="s">
        <v>758</v>
      </c>
      <c r="WAJ779" s="409" t="s">
        <v>758</v>
      </c>
      <c r="WAK779" s="409" t="s">
        <v>758</v>
      </c>
      <c r="WAL779" s="409" t="s">
        <v>758</v>
      </c>
      <c r="WAM779" s="409" t="s">
        <v>758</v>
      </c>
      <c r="WAN779" s="409" t="s">
        <v>758</v>
      </c>
      <c r="WAO779" s="409" t="s">
        <v>758</v>
      </c>
      <c r="WAP779" s="409" t="s">
        <v>758</v>
      </c>
      <c r="WAQ779" s="409" t="s">
        <v>758</v>
      </c>
      <c r="WAR779" s="409" t="s">
        <v>758</v>
      </c>
      <c r="WAS779" s="409" t="s">
        <v>758</v>
      </c>
      <c r="WAT779" s="409" t="s">
        <v>758</v>
      </c>
      <c r="WAU779" s="409" t="s">
        <v>758</v>
      </c>
      <c r="WAV779" s="409" t="s">
        <v>758</v>
      </c>
      <c r="WAW779" s="409" t="s">
        <v>758</v>
      </c>
      <c r="WAX779" s="409" t="s">
        <v>758</v>
      </c>
      <c r="WAY779" s="409" t="s">
        <v>758</v>
      </c>
      <c r="WAZ779" s="409" t="s">
        <v>758</v>
      </c>
      <c r="WBA779" s="409" t="s">
        <v>758</v>
      </c>
      <c r="WBB779" s="409" t="s">
        <v>758</v>
      </c>
      <c r="WBC779" s="409" t="s">
        <v>758</v>
      </c>
      <c r="WBD779" s="409" t="s">
        <v>758</v>
      </c>
      <c r="WBE779" s="409" t="s">
        <v>758</v>
      </c>
      <c r="WBF779" s="409" t="s">
        <v>758</v>
      </c>
      <c r="WBG779" s="409" t="s">
        <v>758</v>
      </c>
      <c r="WBH779" s="409" t="s">
        <v>758</v>
      </c>
      <c r="WBI779" s="409" t="s">
        <v>758</v>
      </c>
      <c r="WBJ779" s="409" t="s">
        <v>758</v>
      </c>
      <c r="WBK779" s="409" t="s">
        <v>758</v>
      </c>
      <c r="WBL779" s="409" t="s">
        <v>758</v>
      </c>
      <c r="WBM779" s="409" t="s">
        <v>758</v>
      </c>
      <c r="WBN779" s="409" t="s">
        <v>758</v>
      </c>
      <c r="WBO779" s="409" t="s">
        <v>758</v>
      </c>
      <c r="WBP779" s="409" t="s">
        <v>758</v>
      </c>
      <c r="WBQ779" s="409" t="s">
        <v>758</v>
      </c>
      <c r="WBR779" s="409" t="s">
        <v>758</v>
      </c>
      <c r="WBS779" s="409" t="s">
        <v>758</v>
      </c>
      <c r="WBT779" s="409" t="s">
        <v>758</v>
      </c>
      <c r="WBU779" s="409" t="s">
        <v>758</v>
      </c>
      <c r="WBV779" s="409" t="s">
        <v>758</v>
      </c>
      <c r="WBW779" s="409" t="s">
        <v>758</v>
      </c>
      <c r="WBX779" s="409" t="s">
        <v>758</v>
      </c>
      <c r="WBY779" s="409" t="s">
        <v>758</v>
      </c>
      <c r="WBZ779" s="409" t="s">
        <v>758</v>
      </c>
      <c r="WCA779" s="409" t="s">
        <v>758</v>
      </c>
      <c r="WCB779" s="409" t="s">
        <v>758</v>
      </c>
      <c r="WCC779" s="409" t="s">
        <v>758</v>
      </c>
      <c r="WCD779" s="409" t="s">
        <v>758</v>
      </c>
      <c r="WCE779" s="409" t="s">
        <v>758</v>
      </c>
      <c r="WCF779" s="409" t="s">
        <v>758</v>
      </c>
      <c r="WCG779" s="409" t="s">
        <v>758</v>
      </c>
      <c r="WCH779" s="409" t="s">
        <v>758</v>
      </c>
      <c r="WCI779" s="409" t="s">
        <v>758</v>
      </c>
      <c r="WCJ779" s="409" t="s">
        <v>758</v>
      </c>
      <c r="WCK779" s="409" t="s">
        <v>758</v>
      </c>
      <c r="WCL779" s="409" t="s">
        <v>758</v>
      </c>
      <c r="WCM779" s="409" t="s">
        <v>758</v>
      </c>
      <c r="WCN779" s="409" t="s">
        <v>758</v>
      </c>
      <c r="WCO779" s="409" t="s">
        <v>758</v>
      </c>
      <c r="WCP779" s="409" t="s">
        <v>758</v>
      </c>
      <c r="WCQ779" s="409" t="s">
        <v>758</v>
      </c>
      <c r="WCR779" s="409" t="s">
        <v>758</v>
      </c>
      <c r="WCS779" s="409" t="s">
        <v>758</v>
      </c>
      <c r="WCT779" s="409" t="s">
        <v>758</v>
      </c>
      <c r="WCU779" s="409" t="s">
        <v>758</v>
      </c>
      <c r="WCV779" s="409" t="s">
        <v>758</v>
      </c>
      <c r="WCW779" s="409" t="s">
        <v>758</v>
      </c>
      <c r="WCX779" s="409" t="s">
        <v>758</v>
      </c>
      <c r="WCY779" s="409" t="s">
        <v>758</v>
      </c>
      <c r="WCZ779" s="409" t="s">
        <v>758</v>
      </c>
      <c r="WDA779" s="409" t="s">
        <v>758</v>
      </c>
      <c r="WDB779" s="409" t="s">
        <v>758</v>
      </c>
      <c r="WDC779" s="409" t="s">
        <v>758</v>
      </c>
      <c r="WDD779" s="409" t="s">
        <v>758</v>
      </c>
      <c r="WDE779" s="409" t="s">
        <v>758</v>
      </c>
      <c r="WDF779" s="409" t="s">
        <v>758</v>
      </c>
      <c r="WDG779" s="409" t="s">
        <v>758</v>
      </c>
      <c r="WDH779" s="409" t="s">
        <v>758</v>
      </c>
      <c r="WDI779" s="409" t="s">
        <v>758</v>
      </c>
      <c r="WDJ779" s="409" t="s">
        <v>758</v>
      </c>
      <c r="WDK779" s="409" t="s">
        <v>758</v>
      </c>
      <c r="WDL779" s="409" t="s">
        <v>758</v>
      </c>
      <c r="WDM779" s="409" t="s">
        <v>758</v>
      </c>
      <c r="WDN779" s="409" t="s">
        <v>758</v>
      </c>
      <c r="WDO779" s="409" t="s">
        <v>758</v>
      </c>
      <c r="WDP779" s="409" t="s">
        <v>758</v>
      </c>
      <c r="WDQ779" s="409" t="s">
        <v>758</v>
      </c>
      <c r="WDR779" s="409" t="s">
        <v>758</v>
      </c>
      <c r="WDS779" s="409" t="s">
        <v>758</v>
      </c>
      <c r="WDT779" s="409" t="s">
        <v>758</v>
      </c>
      <c r="WDU779" s="409" t="s">
        <v>758</v>
      </c>
      <c r="WDV779" s="409" t="s">
        <v>758</v>
      </c>
      <c r="WDW779" s="409" t="s">
        <v>758</v>
      </c>
      <c r="WDX779" s="409" t="s">
        <v>758</v>
      </c>
      <c r="WDY779" s="409" t="s">
        <v>758</v>
      </c>
      <c r="WDZ779" s="409" t="s">
        <v>758</v>
      </c>
      <c r="WEA779" s="409" t="s">
        <v>758</v>
      </c>
      <c r="WEB779" s="409" t="s">
        <v>758</v>
      </c>
      <c r="WEC779" s="409" t="s">
        <v>758</v>
      </c>
      <c r="WED779" s="409" t="s">
        <v>758</v>
      </c>
      <c r="WEE779" s="409" t="s">
        <v>758</v>
      </c>
      <c r="WEF779" s="409" t="s">
        <v>758</v>
      </c>
      <c r="WEG779" s="409" t="s">
        <v>758</v>
      </c>
      <c r="WEH779" s="409" t="s">
        <v>758</v>
      </c>
      <c r="WEI779" s="409" t="s">
        <v>758</v>
      </c>
      <c r="WEJ779" s="409" t="s">
        <v>758</v>
      </c>
      <c r="WEK779" s="409" t="s">
        <v>758</v>
      </c>
      <c r="WEL779" s="409" t="s">
        <v>758</v>
      </c>
      <c r="WEM779" s="409" t="s">
        <v>758</v>
      </c>
      <c r="WEN779" s="409" t="s">
        <v>758</v>
      </c>
      <c r="WEO779" s="409" t="s">
        <v>758</v>
      </c>
      <c r="WEP779" s="409" t="s">
        <v>758</v>
      </c>
      <c r="WEQ779" s="409" t="s">
        <v>758</v>
      </c>
      <c r="WER779" s="409" t="s">
        <v>758</v>
      </c>
      <c r="WES779" s="409" t="s">
        <v>758</v>
      </c>
      <c r="WET779" s="409" t="s">
        <v>758</v>
      </c>
      <c r="WEU779" s="409" t="s">
        <v>758</v>
      </c>
      <c r="WEV779" s="409" t="s">
        <v>758</v>
      </c>
      <c r="WEW779" s="409" t="s">
        <v>758</v>
      </c>
      <c r="WEX779" s="409" t="s">
        <v>758</v>
      </c>
      <c r="WEY779" s="409" t="s">
        <v>758</v>
      </c>
      <c r="WEZ779" s="409" t="s">
        <v>758</v>
      </c>
      <c r="WFA779" s="409" t="s">
        <v>758</v>
      </c>
      <c r="WFB779" s="409" t="s">
        <v>758</v>
      </c>
      <c r="WFC779" s="409" t="s">
        <v>758</v>
      </c>
      <c r="WFD779" s="409" t="s">
        <v>758</v>
      </c>
      <c r="WFE779" s="409" t="s">
        <v>758</v>
      </c>
      <c r="WFF779" s="409" t="s">
        <v>758</v>
      </c>
      <c r="WFG779" s="409" t="s">
        <v>758</v>
      </c>
      <c r="WFH779" s="409" t="s">
        <v>758</v>
      </c>
      <c r="WFI779" s="409" t="s">
        <v>758</v>
      </c>
      <c r="WFJ779" s="409" t="s">
        <v>758</v>
      </c>
      <c r="WFK779" s="409" t="s">
        <v>758</v>
      </c>
      <c r="WFL779" s="409" t="s">
        <v>758</v>
      </c>
      <c r="WFM779" s="409" t="s">
        <v>758</v>
      </c>
      <c r="WFN779" s="409" t="s">
        <v>758</v>
      </c>
      <c r="WFO779" s="409" t="s">
        <v>758</v>
      </c>
      <c r="WFP779" s="409" t="s">
        <v>758</v>
      </c>
      <c r="WFQ779" s="409" t="s">
        <v>758</v>
      </c>
      <c r="WFR779" s="409" t="s">
        <v>758</v>
      </c>
      <c r="WFS779" s="409" t="s">
        <v>758</v>
      </c>
      <c r="WFT779" s="409" t="s">
        <v>758</v>
      </c>
      <c r="WFU779" s="409" t="s">
        <v>758</v>
      </c>
      <c r="WFV779" s="409" t="s">
        <v>758</v>
      </c>
      <c r="WFW779" s="409" t="s">
        <v>758</v>
      </c>
      <c r="WFX779" s="409" t="s">
        <v>758</v>
      </c>
      <c r="WFY779" s="409" t="s">
        <v>758</v>
      </c>
      <c r="WFZ779" s="409" t="s">
        <v>758</v>
      </c>
      <c r="WGA779" s="409" t="s">
        <v>758</v>
      </c>
      <c r="WGB779" s="409" t="s">
        <v>758</v>
      </c>
      <c r="WGC779" s="409" t="s">
        <v>758</v>
      </c>
      <c r="WGD779" s="409" t="s">
        <v>758</v>
      </c>
      <c r="WGE779" s="409" t="s">
        <v>758</v>
      </c>
      <c r="WGF779" s="409" t="s">
        <v>758</v>
      </c>
      <c r="WGG779" s="409" t="s">
        <v>758</v>
      </c>
      <c r="WGH779" s="409" t="s">
        <v>758</v>
      </c>
      <c r="WGI779" s="409" t="s">
        <v>758</v>
      </c>
      <c r="WGJ779" s="409" t="s">
        <v>758</v>
      </c>
      <c r="WGK779" s="409" t="s">
        <v>758</v>
      </c>
      <c r="WGL779" s="409" t="s">
        <v>758</v>
      </c>
      <c r="WGM779" s="409" t="s">
        <v>758</v>
      </c>
      <c r="WGN779" s="409" t="s">
        <v>758</v>
      </c>
      <c r="WGO779" s="409" t="s">
        <v>758</v>
      </c>
      <c r="WGP779" s="409" t="s">
        <v>758</v>
      </c>
      <c r="WGQ779" s="409" t="s">
        <v>758</v>
      </c>
      <c r="WGR779" s="409" t="s">
        <v>758</v>
      </c>
      <c r="WGS779" s="409" t="s">
        <v>758</v>
      </c>
      <c r="WGT779" s="409" t="s">
        <v>758</v>
      </c>
      <c r="WGU779" s="409" t="s">
        <v>758</v>
      </c>
      <c r="WGV779" s="409" t="s">
        <v>758</v>
      </c>
      <c r="WGW779" s="409" t="s">
        <v>758</v>
      </c>
      <c r="WGX779" s="409" t="s">
        <v>758</v>
      </c>
      <c r="WGY779" s="409" t="s">
        <v>758</v>
      </c>
      <c r="WGZ779" s="409" t="s">
        <v>758</v>
      </c>
      <c r="WHA779" s="409" t="s">
        <v>758</v>
      </c>
      <c r="WHB779" s="409" t="s">
        <v>758</v>
      </c>
      <c r="WHC779" s="409" t="s">
        <v>758</v>
      </c>
      <c r="WHD779" s="409" t="s">
        <v>758</v>
      </c>
      <c r="WHE779" s="409" t="s">
        <v>758</v>
      </c>
      <c r="WHF779" s="409" t="s">
        <v>758</v>
      </c>
      <c r="WHG779" s="409" t="s">
        <v>758</v>
      </c>
      <c r="WHH779" s="409" t="s">
        <v>758</v>
      </c>
      <c r="WHI779" s="409" t="s">
        <v>758</v>
      </c>
      <c r="WHJ779" s="409" t="s">
        <v>758</v>
      </c>
      <c r="WHK779" s="409" t="s">
        <v>758</v>
      </c>
      <c r="WHL779" s="409" t="s">
        <v>758</v>
      </c>
      <c r="WHM779" s="409" t="s">
        <v>758</v>
      </c>
      <c r="WHN779" s="409" t="s">
        <v>758</v>
      </c>
      <c r="WHO779" s="409" t="s">
        <v>758</v>
      </c>
      <c r="WHP779" s="409" t="s">
        <v>758</v>
      </c>
      <c r="WHQ779" s="409" t="s">
        <v>758</v>
      </c>
      <c r="WHR779" s="409" t="s">
        <v>758</v>
      </c>
      <c r="WHS779" s="409" t="s">
        <v>758</v>
      </c>
      <c r="WHT779" s="409" t="s">
        <v>758</v>
      </c>
      <c r="WHU779" s="409" t="s">
        <v>758</v>
      </c>
      <c r="WHV779" s="409" t="s">
        <v>758</v>
      </c>
      <c r="WHW779" s="409" t="s">
        <v>758</v>
      </c>
      <c r="WHX779" s="409" t="s">
        <v>758</v>
      </c>
      <c r="WHY779" s="409" t="s">
        <v>758</v>
      </c>
      <c r="WHZ779" s="409" t="s">
        <v>758</v>
      </c>
      <c r="WIA779" s="409" t="s">
        <v>758</v>
      </c>
      <c r="WIB779" s="409" t="s">
        <v>758</v>
      </c>
      <c r="WIC779" s="409" t="s">
        <v>758</v>
      </c>
      <c r="WID779" s="409" t="s">
        <v>758</v>
      </c>
      <c r="WIE779" s="409" t="s">
        <v>758</v>
      </c>
      <c r="WIF779" s="409" t="s">
        <v>758</v>
      </c>
      <c r="WIG779" s="409" t="s">
        <v>758</v>
      </c>
      <c r="WIH779" s="409" t="s">
        <v>758</v>
      </c>
      <c r="WII779" s="409" t="s">
        <v>758</v>
      </c>
      <c r="WIJ779" s="409" t="s">
        <v>758</v>
      </c>
      <c r="WIK779" s="409" t="s">
        <v>758</v>
      </c>
      <c r="WIL779" s="409" t="s">
        <v>758</v>
      </c>
      <c r="WIM779" s="409" t="s">
        <v>758</v>
      </c>
      <c r="WIN779" s="409" t="s">
        <v>758</v>
      </c>
      <c r="WIO779" s="409" t="s">
        <v>758</v>
      </c>
      <c r="WIP779" s="409" t="s">
        <v>758</v>
      </c>
      <c r="WIQ779" s="409" t="s">
        <v>758</v>
      </c>
      <c r="WIR779" s="409" t="s">
        <v>758</v>
      </c>
      <c r="WIS779" s="409" t="s">
        <v>758</v>
      </c>
      <c r="WIT779" s="409" t="s">
        <v>758</v>
      </c>
      <c r="WIU779" s="409" t="s">
        <v>758</v>
      </c>
      <c r="WIV779" s="409" t="s">
        <v>758</v>
      </c>
      <c r="WIW779" s="409" t="s">
        <v>758</v>
      </c>
      <c r="WIX779" s="409" t="s">
        <v>758</v>
      </c>
      <c r="WIY779" s="409" t="s">
        <v>758</v>
      </c>
      <c r="WIZ779" s="409" t="s">
        <v>758</v>
      </c>
      <c r="WJA779" s="409" t="s">
        <v>758</v>
      </c>
      <c r="WJB779" s="409" t="s">
        <v>758</v>
      </c>
      <c r="WJC779" s="409" t="s">
        <v>758</v>
      </c>
      <c r="WJD779" s="409" t="s">
        <v>758</v>
      </c>
      <c r="WJE779" s="409" t="s">
        <v>758</v>
      </c>
      <c r="WJF779" s="409" t="s">
        <v>758</v>
      </c>
      <c r="WJG779" s="409" t="s">
        <v>758</v>
      </c>
      <c r="WJH779" s="409" t="s">
        <v>758</v>
      </c>
      <c r="WJI779" s="409" t="s">
        <v>758</v>
      </c>
      <c r="WJJ779" s="409" t="s">
        <v>758</v>
      </c>
      <c r="WJK779" s="409" t="s">
        <v>758</v>
      </c>
      <c r="WJL779" s="409" t="s">
        <v>758</v>
      </c>
      <c r="WJM779" s="409" t="s">
        <v>758</v>
      </c>
      <c r="WJN779" s="409" t="s">
        <v>758</v>
      </c>
      <c r="WJO779" s="409" t="s">
        <v>758</v>
      </c>
      <c r="WJP779" s="409" t="s">
        <v>758</v>
      </c>
      <c r="WJQ779" s="409" t="s">
        <v>758</v>
      </c>
      <c r="WJR779" s="409" t="s">
        <v>758</v>
      </c>
      <c r="WJS779" s="409" t="s">
        <v>758</v>
      </c>
      <c r="WJT779" s="409" t="s">
        <v>758</v>
      </c>
      <c r="WJU779" s="409" t="s">
        <v>758</v>
      </c>
      <c r="WJV779" s="409" t="s">
        <v>758</v>
      </c>
      <c r="WJW779" s="409" t="s">
        <v>758</v>
      </c>
      <c r="WJX779" s="409" t="s">
        <v>758</v>
      </c>
      <c r="WJY779" s="409" t="s">
        <v>758</v>
      </c>
      <c r="WJZ779" s="409" t="s">
        <v>758</v>
      </c>
      <c r="WKA779" s="409" t="s">
        <v>758</v>
      </c>
      <c r="WKB779" s="409" t="s">
        <v>758</v>
      </c>
      <c r="WKC779" s="409" t="s">
        <v>758</v>
      </c>
      <c r="WKD779" s="409" t="s">
        <v>758</v>
      </c>
      <c r="WKE779" s="409" t="s">
        <v>758</v>
      </c>
      <c r="WKF779" s="409" t="s">
        <v>758</v>
      </c>
      <c r="WKG779" s="409" t="s">
        <v>758</v>
      </c>
      <c r="WKH779" s="409" t="s">
        <v>758</v>
      </c>
      <c r="WKI779" s="409" t="s">
        <v>758</v>
      </c>
      <c r="WKJ779" s="409" t="s">
        <v>758</v>
      </c>
      <c r="WKK779" s="409" t="s">
        <v>758</v>
      </c>
      <c r="WKL779" s="409" t="s">
        <v>758</v>
      </c>
      <c r="WKM779" s="409" t="s">
        <v>758</v>
      </c>
      <c r="WKN779" s="409" t="s">
        <v>758</v>
      </c>
      <c r="WKO779" s="409" t="s">
        <v>758</v>
      </c>
      <c r="WKP779" s="409" t="s">
        <v>758</v>
      </c>
      <c r="WKQ779" s="409" t="s">
        <v>758</v>
      </c>
      <c r="WKR779" s="409" t="s">
        <v>758</v>
      </c>
      <c r="WKS779" s="409" t="s">
        <v>758</v>
      </c>
      <c r="WKT779" s="409" t="s">
        <v>758</v>
      </c>
      <c r="WKU779" s="409" t="s">
        <v>758</v>
      </c>
      <c r="WKV779" s="409" t="s">
        <v>758</v>
      </c>
      <c r="WKW779" s="409" t="s">
        <v>758</v>
      </c>
      <c r="WKX779" s="409" t="s">
        <v>758</v>
      </c>
      <c r="WKY779" s="409" t="s">
        <v>758</v>
      </c>
      <c r="WKZ779" s="409" t="s">
        <v>758</v>
      </c>
      <c r="WLA779" s="409" t="s">
        <v>758</v>
      </c>
      <c r="WLB779" s="409" t="s">
        <v>758</v>
      </c>
      <c r="WLC779" s="409" t="s">
        <v>758</v>
      </c>
      <c r="WLD779" s="409" t="s">
        <v>758</v>
      </c>
      <c r="WLE779" s="409" t="s">
        <v>758</v>
      </c>
      <c r="WLF779" s="409" t="s">
        <v>758</v>
      </c>
      <c r="WLG779" s="409" t="s">
        <v>758</v>
      </c>
      <c r="WLH779" s="409" t="s">
        <v>758</v>
      </c>
      <c r="WLI779" s="409" t="s">
        <v>758</v>
      </c>
      <c r="WLJ779" s="409" t="s">
        <v>758</v>
      </c>
      <c r="WLK779" s="409" t="s">
        <v>758</v>
      </c>
      <c r="WLL779" s="409" t="s">
        <v>758</v>
      </c>
      <c r="WLM779" s="409" t="s">
        <v>758</v>
      </c>
      <c r="WLN779" s="409" t="s">
        <v>758</v>
      </c>
      <c r="WLO779" s="409" t="s">
        <v>758</v>
      </c>
      <c r="WLP779" s="409" t="s">
        <v>758</v>
      </c>
      <c r="WLQ779" s="409" t="s">
        <v>758</v>
      </c>
      <c r="WLR779" s="409" t="s">
        <v>758</v>
      </c>
      <c r="WLS779" s="409" t="s">
        <v>758</v>
      </c>
      <c r="WLT779" s="409" t="s">
        <v>758</v>
      </c>
      <c r="WLU779" s="409" t="s">
        <v>758</v>
      </c>
      <c r="WLV779" s="409" t="s">
        <v>758</v>
      </c>
      <c r="WLW779" s="409" t="s">
        <v>758</v>
      </c>
      <c r="WLX779" s="409" t="s">
        <v>758</v>
      </c>
      <c r="WLY779" s="409" t="s">
        <v>758</v>
      </c>
      <c r="WLZ779" s="409" t="s">
        <v>758</v>
      </c>
      <c r="WMA779" s="409" t="s">
        <v>758</v>
      </c>
      <c r="WMB779" s="409" t="s">
        <v>758</v>
      </c>
      <c r="WMC779" s="409" t="s">
        <v>758</v>
      </c>
      <c r="WMD779" s="409" t="s">
        <v>758</v>
      </c>
      <c r="WME779" s="409" t="s">
        <v>758</v>
      </c>
      <c r="WMF779" s="409" t="s">
        <v>758</v>
      </c>
      <c r="WMG779" s="409" t="s">
        <v>758</v>
      </c>
      <c r="WMH779" s="409" t="s">
        <v>758</v>
      </c>
      <c r="WMI779" s="409" t="s">
        <v>758</v>
      </c>
      <c r="WMJ779" s="409" t="s">
        <v>758</v>
      </c>
      <c r="WMK779" s="409" t="s">
        <v>758</v>
      </c>
      <c r="WML779" s="409" t="s">
        <v>758</v>
      </c>
      <c r="WMM779" s="409" t="s">
        <v>758</v>
      </c>
      <c r="WMN779" s="409" t="s">
        <v>758</v>
      </c>
      <c r="WMO779" s="409" t="s">
        <v>758</v>
      </c>
      <c r="WMP779" s="409" t="s">
        <v>758</v>
      </c>
      <c r="WMQ779" s="409" t="s">
        <v>758</v>
      </c>
      <c r="WMR779" s="409" t="s">
        <v>758</v>
      </c>
      <c r="WMS779" s="409" t="s">
        <v>758</v>
      </c>
      <c r="WMT779" s="409" t="s">
        <v>758</v>
      </c>
      <c r="WMU779" s="409" t="s">
        <v>758</v>
      </c>
      <c r="WMV779" s="409" t="s">
        <v>758</v>
      </c>
      <c r="WMW779" s="409" t="s">
        <v>758</v>
      </c>
      <c r="WMX779" s="409" t="s">
        <v>758</v>
      </c>
      <c r="WMY779" s="409" t="s">
        <v>758</v>
      </c>
      <c r="WMZ779" s="409" t="s">
        <v>758</v>
      </c>
      <c r="WNA779" s="409" t="s">
        <v>758</v>
      </c>
      <c r="WNB779" s="409" t="s">
        <v>758</v>
      </c>
      <c r="WNC779" s="409" t="s">
        <v>758</v>
      </c>
      <c r="WND779" s="409" t="s">
        <v>758</v>
      </c>
      <c r="WNE779" s="409" t="s">
        <v>758</v>
      </c>
      <c r="WNF779" s="409" t="s">
        <v>758</v>
      </c>
      <c r="WNG779" s="409" t="s">
        <v>758</v>
      </c>
      <c r="WNH779" s="409" t="s">
        <v>758</v>
      </c>
      <c r="WNI779" s="409" t="s">
        <v>758</v>
      </c>
      <c r="WNJ779" s="409" t="s">
        <v>758</v>
      </c>
      <c r="WNK779" s="409" t="s">
        <v>758</v>
      </c>
      <c r="WNL779" s="409" t="s">
        <v>758</v>
      </c>
      <c r="WNM779" s="409" t="s">
        <v>758</v>
      </c>
      <c r="WNN779" s="409" t="s">
        <v>758</v>
      </c>
      <c r="WNO779" s="409" t="s">
        <v>758</v>
      </c>
      <c r="WNP779" s="409" t="s">
        <v>758</v>
      </c>
      <c r="WNQ779" s="409" t="s">
        <v>758</v>
      </c>
      <c r="WNR779" s="409" t="s">
        <v>758</v>
      </c>
      <c r="WNS779" s="409" t="s">
        <v>758</v>
      </c>
      <c r="WNT779" s="409" t="s">
        <v>758</v>
      </c>
      <c r="WNU779" s="409" t="s">
        <v>758</v>
      </c>
      <c r="WNV779" s="409" t="s">
        <v>758</v>
      </c>
      <c r="WNW779" s="409" t="s">
        <v>758</v>
      </c>
      <c r="WNX779" s="409" t="s">
        <v>758</v>
      </c>
      <c r="WNY779" s="409" t="s">
        <v>758</v>
      </c>
      <c r="WNZ779" s="409" t="s">
        <v>758</v>
      </c>
      <c r="WOA779" s="409" t="s">
        <v>758</v>
      </c>
      <c r="WOB779" s="409" t="s">
        <v>758</v>
      </c>
      <c r="WOC779" s="409" t="s">
        <v>758</v>
      </c>
      <c r="WOD779" s="409" t="s">
        <v>758</v>
      </c>
      <c r="WOE779" s="409" t="s">
        <v>758</v>
      </c>
      <c r="WOF779" s="409" t="s">
        <v>758</v>
      </c>
      <c r="WOG779" s="409" t="s">
        <v>758</v>
      </c>
      <c r="WOH779" s="409" t="s">
        <v>758</v>
      </c>
      <c r="WOI779" s="409" t="s">
        <v>758</v>
      </c>
      <c r="WOJ779" s="409" t="s">
        <v>758</v>
      </c>
      <c r="WOK779" s="409" t="s">
        <v>758</v>
      </c>
      <c r="WOL779" s="409" t="s">
        <v>758</v>
      </c>
      <c r="WOM779" s="409" t="s">
        <v>758</v>
      </c>
      <c r="WON779" s="409" t="s">
        <v>758</v>
      </c>
      <c r="WOO779" s="409" t="s">
        <v>758</v>
      </c>
      <c r="WOP779" s="409" t="s">
        <v>758</v>
      </c>
      <c r="WOQ779" s="409" t="s">
        <v>758</v>
      </c>
      <c r="WOR779" s="409" t="s">
        <v>758</v>
      </c>
      <c r="WOS779" s="409" t="s">
        <v>758</v>
      </c>
      <c r="WOT779" s="409" t="s">
        <v>758</v>
      </c>
      <c r="WOU779" s="409" t="s">
        <v>758</v>
      </c>
      <c r="WOV779" s="409" t="s">
        <v>758</v>
      </c>
      <c r="WOW779" s="409" t="s">
        <v>758</v>
      </c>
      <c r="WOX779" s="409" t="s">
        <v>758</v>
      </c>
      <c r="WOY779" s="409" t="s">
        <v>758</v>
      </c>
      <c r="WOZ779" s="409" t="s">
        <v>758</v>
      </c>
      <c r="WPA779" s="409" t="s">
        <v>758</v>
      </c>
      <c r="WPB779" s="409" t="s">
        <v>758</v>
      </c>
      <c r="WPC779" s="409" t="s">
        <v>758</v>
      </c>
      <c r="WPD779" s="409" t="s">
        <v>758</v>
      </c>
      <c r="WPE779" s="409" t="s">
        <v>758</v>
      </c>
      <c r="WPF779" s="409" t="s">
        <v>758</v>
      </c>
      <c r="WPG779" s="409" t="s">
        <v>758</v>
      </c>
      <c r="WPH779" s="409" t="s">
        <v>758</v>
      </c>
      <c r="WPI779" s="409" t="s">
        <v>758</v>
      </c>
      <c r="WPJ779" s="409" t="s">
        <v>758</v>
      </c>
      <c r="WPK779" s="409" t="s">
        <v>758</v>
      </c>
      <c r="WPL779" s="409" t="s">
        <v>758</v>
      </c>
      <c r="WPM779" s="409" t="s">
        <v>758</v>
      </c>
      <c r="WPN779" s="409" t="s">
        <v>758</v>
      </c>
      <c r="WPO779" s="409" t="s">
        <v>758</v>
      </c>
      <c r="WPP779" s="409" t="s">
        <v>758</v>
      </c>
      <c r="WPQ779" s="409" t="s">
        <v>758</v>
      </c>
      <c r="WPR779" s="409" t="s">
        <v>758</v>
      </c>
      <c r="WPS779" s="409" t="s">
        <v>758</v>
      </c>
      <c r="WPT779" s="409" t="s">
        <v>758</v>
      </c>
      <c r="WPU779" s="409" t="s">
        <v>758</v>
      </c>
      <c r="WPV779" s="409" t="s">
        <v>758</v>
      </c>
      <c r="WPW779" s="409" t="s">
        <v>758</v>
      </c>
      <c r="WPX779" s="409" t="s">
        <v>758</v>
      </c>
      <c r="WPY779" s="409" t="s">
        <v>758</v>
      </c>
      <c r="WPZ779" s="409" t="s">
        <v>758</v>
      </c>
      <c r="WQA779" s="409" t="s">
        <v>758</v>
      </c>
      <c r="WQB779" s="409" t="s">
        <v>758</v>
      </c>
      <c r="WQC779" s="409" t="s">
        <v>758</v>
      </c>
      <c r="WQD779" s="409" t="s">
        <v>758</v>
      </c>
      <c r="WQE779" s="409" t="s">
        <v>758</v>
      </c>
      <c r="WQF779" s="409" t="s">
        <v>758</v>
      </c>
      <c r="WQG779" s="409" t="s">
        <v>758</v>
      </c>
      <c r="WQH779" s="409" t="s">
        <v>758</v>
      </c>
      <c r="WQI779" s="409" t="s">
        <v>758</v>
      </c>
      <c r="WQJ779" s="409" t="s">
        <v>758</v>
      </c>
      <c r="WQK779" s="409" t="s">
        <v>758</v>
      </c>
      <c r="WQL779" s="409" t="s">
        <v>758</v>
      </c>
      <c r="WQM779" s="409" t="s">
        <v>758</v>
      </c>
      <c r="WQN779" s="409" t="s">
        <v>758</v>
      </c>
      <c r="WQO779" s="409" t="s">
        <v>758</v>
      </c>
      <c r="WQP779" s="409" t="s">
        <v>758</v>
      </c>
      <c r="WQQ779" s="409" t="s">
        <v>758</v>
      </c>
      <c r="WQR779" s="409" t="s">
        <v>758</v>
      </c>
      <c r="WQS779" s="409" t="s">
        <v>758</v>
      </c>
      <c r="WQT779" s="409" t="s">
        <v>758</v>
      </c>
      <c r="WQU779" s="409" t="s">
        <v>758</v>
      </c>
      <c r="WQV779" s="409" t="s">
        <v>758</v>
      </c>
      <c r="WQW779" s="409" t="s">
        <v>758</v>
      </c>
      <c r="WQX779" s="409" t="s">
        <v>758</v>
      </c>
      <c r="WQY779" s="409" t="s">
        <v>758</v>
      </c>
      <c r="WQZ779" s="409" t="s">
        <v>758</v>
      </c>
      <c r="WRA779" s="409" t="s">
        <v>758</v>
      </c>
      <c r="WRB779" s="409" t="s">
        <v>758</v>
      </c>
      <c r="WRC779" s="409" t="s">
        <v>758</v>
      </c>
      <c r="WRD779" s="409" t="s">
        <v>758</v>
      </c>
      <c r="WRE779" s="409" t="s">
        <v>758</v>
      </c>
      <c r="WRF779" s="409" t="s">
        <v>758</v>
      </c>
      <c r="WRG779" s="409" t="s">
        <v>758</v>
      </c>
      <c r="WRH779" s="409" t="s">
        <v>758</v>
      </c>
      <c r="WRI779" s="409" t="s">
        <v>758</v>
      </c>
      <c r="WRJ779" s="409" t="s">
        <v>758</v>
      </c>
      <c r="WRK779" s="409" t="s">
        <v>758</v>
      </c>
      <c r="WRL779" s="409" t="s">
        <v>758</v>
      </c>
      <c r="WRM779" s="409" t="s">
        <v>758</v>
      </c>
      <c r="WRN779" s="409" t="s">
        <v>758</v>
      </c>
      <c r="WRO779" s="409" t="s">
        <v>758</v>
      </c>
      <c r="WRP779" s="409" t="s">
        <v>758</v>
      </c>
      <c r="WRQ779" s="409" t="s">
        <v>758</v>
      </c>
      <c r="WRR779" s="409" t="s">
        <v>758</v>
      </c>
      <c r="WRS779" s="409" t="s">
        <v>758</v>
      </c>
      <c r="WRT779" s="409" t="s">
        <v>758</v>
      </c>
      <c r="WRU779" s="409" t="s">
        <v>758</v>
      </c>
      <c r="WRV779" s="409" t="s">
        <v>758</v>
      </c>
      <c r="WRW779" s="409" t="s">
        <v>758</v>
      </c>
      <c r="WRX779" s="409" t="s">
        <v>758</v>
      </c>
      <c r="WRY779" s="409" t="s">
        <v>758</v>
      </c>
      <c r="WRZ779" s="409" t="s">
        <v>758</v>
      </c>
      <c r="WSA779" s="409" t="s">
        <v>758</v>
      </c>
      <c r="WSB779" s="409" t="s">
        <v>758</v>
      </c>
      <c r="WSC779" s="409" t="s">
        <v>758</v>
      </c>
      <c r="WSD779" s="409" t="s">
        <v>758</v>
      </c>
      <c r="WSE779" s="409" t="s">
        <v>758</v>
      </c>
      <c r="WSF779" s="409" t="s">
        <v>758</v>
      </c>
      <c r="WSG779" s="409" t="s">
        <v>758</v>
      </c>
      <c r="WSH779" s="409" t="s">
        <v>758</v>
      </c>
      <c r="WSI779" s="409" t="s">
        <v>758</v>
      </c>
      <c r="WSJ779" s="409" t="s">
        <v>758</v>
      </c>
      <c r="WSK779" s="409" t="s">
        <v>758</v>
      </c>
      <c r="WSL779" s="409" t="s">
        <v>758</v>
      </c>
      <c r="WSM779" s="409" t="s">
        <v>758</v>
      </c>
      <c r="WSN779" s="409" t="s">
        <v>758</v>
      </c>
      <c r="WSO779" s="409" t="s">
        <v>758</v>
      </c>
      <c r="WSP779" s="409" t="s">
        <v>758</v>
      </c>
      <c r="WSQ779" s="409" t="s">
        <v>758</v>
      </c>
      <c r="WSR779" s="409" t="s">
        <v>758</v>
      </c>
      <c r="WSS779" s="409" t="s">
        <v>758</v>
      </c>
      <c r="WST779" s="409" t="s">
        <v>758</v>
      </c>
      <c r="WSU779" s="409" t="s">
        <v>758</v>
      </c>
      <c r="WSV779" s="409" t="s">
        <v>758</v>
      </c>
      <c r="WSW779" s="409" t="s">
        <v>758</v>
      </c>
      <c r="WSX779" s="409" t="s">
        <v>758</v>
      </c>
      <c r="WSY779" s="409" t="s">
        <v>758</v>
      </c>
      <c r="WSZ779" s="409" t="s">
        <v>758</v>
      </c>
      <c r="WTA779" s="409" t="s">
        <v>758</v>
      </c>
      <c r="WTB779" s="409" t="s">
        <v>758</v>
      </c>
      <c r="WTC779" s="409" t="s">
        <v>758</v>
      </c>
      <c r="WTD779" s="409" t="s">
        <v>758</v>
      </c>
      <c r="WTE779" s="409" t="s">
        <v>758</v>
      </c>
      <c r="WTF779" s="409" t="s">
        <v>758</v>
      </c>
      <c r="WTG779" s="409" t="s">
        <v>758</v>
      </c>
      <c r="WTH779" s="409" t="s">
        <v>758</v>
      </c>
      <c r="WTI779" s="409" t="s">
        <v>758</v>
      </c>
      <c r="WTJ779" s="409" t="s">
        <v>758</v>
      </c>
      <c r="WTK779" s="409" t="s">
        <v>758</v>
      </c>
      <c r="WTL779" s="409" t="s">
        <v>758</v>
      </c>
      <c r="WTM779" s="409" t="s">
        <v>758</v>
      </c>
      <c r="WTN779" s="409" t="s">
        <v>758</v>
      </c>
      <c r="WTO779" s="409" t="s">
        <v>758</v>
      </c>
      <c r="WTP779" s="409" t="s">
        <v>758</v>
      </c>
      <c r="WTQ779" s="409" t="s">
        <v>758</v>
      </c>
      <c r="WTR779" s="409" t="s">
        <v>758</v>
      </c>
      <c r="WTS779" s="409" t="s">
        <v>758</v>
      </c>
      <c r="WTT779" s="409" t="s">
        <v>758</v>
      </c>
      <c r="WTU779" s="409" t="s">
        <v>758</v>
      </c>
      <c r="WTV779" s="409" t="s">
        <v>758</v>
      </c>
      <c r="WTW779" s="409" t="s">
        <v>758</v>
      </c>
      <c r="WTX779" s="409" t="s">
        <v>758</v>
      </c>
      <c r="WTY779" s="409" t="s">
        <v>758</v>
      </c>
      <c r="WTZ779" s="409" t="s">
        <v>758</v>
      </c>
      <c r="WUA779" s="409" t="s">
        <v>758</v>
      </c>
      <c r="WUB779" s="409" t="s">
        <v>758</v>
      </c>
      <c r="WUC779" s="409" t="s">
        <v>758</v>
      </c>
      <c r="WUD779" s="409" t="s">
        <v>758</v>
      </c>
      <c r="WUE779" s="409" t="s">
        <v>758</v>
      </c>
      <c r="WUF779" s="409" t="s">
        <v>758</v>
      </c>
      <c r="WUG779" s="409" t="s">
        <v>758</v>
      </c>
      <c r="WUH779" s="409" t="s">
        <v>758</v>
      </c>
      <c r="WUI779" s="409" t="s">
        <v>758</v>
      </c>
      <c r="WUJ779" s="409" t="s">
        <v>758</v>
      </c>
      <c r="WUK779" s="409" t="s">
        <v>758</v>
      </c>
      <c r="WUL779" s="409" t="s">
        <v>758</v>
      </c>
      <c r="WUM779" s="409" t="s">
        <v>758</v>
      </c>
      <c r="WUN779" s="409" t="s">
        <v>758</v>
      </c>
      <c r="WUO779" s="409" t="s">
        <v>758</v>
      </c>
      <c r="WUP779" s="409" t="s">
        <v>758</v>
      </c>
      <c r="WUQ779" s="409" t="s">
        <v>758</v>
      </c>
      <c r="WUR779" s="409" t="s">
        <v>758</v>
      </c>
      <c r="WUS779" s="409" t="s">
        <v>758</v>
      </c>
      <c r="WUT779" s="409" t="s">
        <v>758</v>
      </c>
      <c r="WUU779" s="409" t="s">
        <v>758</v>
      </c>
      <c r="WUV779" s="409" t="s">
        <v>758</v>
      </c>
      <c r="WUW779" s="409" t="s">
        <v>758</v>
      </c>
      <c r="WUX779" s="409" t="s">
        <v>758</v>
      </c>
      <c r="WUY779" s="409" t="s">
        <v>758</v>
      </c>
      <c r="WUZ779" s="409" t="s">
        <v>758</v>
      </c>
      <c r="WVA779" s="409" t="s">
        <v>758</v>
      </c>
      <c r="WVB779" s="409" t="s">
        <v>758</v>
      </c>
      <c r="WVC779" s="409" t="s">
        <v>758</v>
      </c>
      <c r="WVD779" s="409" t="s">
        <v>758</v>
      </c>
      <c r="WVE779" s="409" t="s">
        <v>758</v>
      </c>
      <c r="WVF779" s="409" t="s">
        <v>758</v>
      </c>
      <c r="WVG779" s="409" t="s">
        <v>758</v>
      </c>
      <c r="WVH779" s="409" t="s">
        <v>758</v>
      </c>
      <c r="WVI779" s="409" t="s">
        <v>758</v>
      </c>
      <c r="WVJ779" s="409" t="s">
        <v>758</v>
      </c>
      <c r="WVK779" s="409" t="s">
        <v>758</v>
      </c>
      <c r="WVL779" s="409" t="s">
        <v>758</v>
      </c>
      <c r="WVM779" s="409" t="s">
        <v>758</v>
      </c>
      <c r="WVN779" s="409" t="s">
        <v>758</v>
      </c>
      <c r="WVO779" s="409" t="s">
        <v>758</v>
      </c>
      <c r="WVP779" s="409" t="s">
        <v>758</v>
      </c>
      <c r="WVQ779" s="409" t="s">
        <v>758</v>
      </c>
      <c r="WVR779" s="409" t="s">
        <v>758</v>
      </c>
      <c r="WVS779" s="409" t="s">
        <v>758</v>
      </c>
      <c r="WVT779" s="409" t="s">
        <v>758</v>
      </c>
      <c r="WVU779" s="409" t="s">
        <v>758</v>
      </c>
      <c r="WVV779" s="409" t="s">
        <v>758</v>
      </c>
      <c r="WVW779" s="409" t="s">
        <v>758</v>
      </c>
      <c r="WVX779" s="409" t="s">
        <v>758</v>
      </c>
      <c r="WVY779" s="409" t="s">
        <v>758</v>
      </c>
      <c r="WVZ779" s="409" t="s">
        <v>758</v>
      </c>
      <c r="WWA779" s="409" t="s">
        <v>758</v>
      </c>
      <c r="WWB779" s="409" t="s">
        <v>758</v>
      </c>
      <c r="WWC779" s="409" t="s">
        <v>758</v>
      </c>
      <c r="WWD779" s="409" t="s">
        <v>758</v>
      </c>
      <c r="WWE779" s="409" t="s">
        <v>758</v>
      </c>
      <c r="WWF779" s="409" t="s">
        <v>758</v>
      </c>
      <c r="WWG779" s="409" t="s">
        <v>758</v>
      </c>
      <c r="WWH779" s="409" t="s">
        <v>758</v>
      </c>
      <c r="WWI779" s="409" t="s">
        <v>758</v>
      </c>
      <c r="WWJ779" s="409" t="s">
        <v>758</v>
      </c>
      <c r="WWK779" s="409" t="s">
        <v>758</v>
      </c>
      <c r="WWL779" s="409" t="s">
        <v>758</v>
      </c>
      <c r="WWM779" s="409" t="s">
        <v>758</v>
      </c>
      <c r="WWN779" s="409" t="s">
        <v>758</v>
      </c>
      <c r="WWO779" s="409" t="s">
        <v>758</v>
      </c>
      <c r="WWP779" s="409" t="s">
        <v>758</v>
      </c>
      <c r="WWQ779" s="409" t="s">
        <v>758</v>
      </c>
      <c r="WWR779" s="409" t="s">
        <v>758</v>
      </c>
      <c r="WWS779" s="409" t="s">
        <v>758</v>
      </c>
      <c r="WWT779" s="409" t="s">
        <v>758</v>
      </c>
      <c r="WWU779" s="409" t="s">
        <v>758</v>
      </c>
      <c r="WWV779" s="409" t="s">
        <v>758</v>
      </c>
      <c r="WWW779" s="409" t="s">
        <v>758</v>
      </c>
      <c r="WWX779" s="409" t="s">
        <v>758</v>
      </c>
      <c r="WWY779" s="409" t="s">
        <v>758</v>
      </c>
      <c r="WWZ779" s="409" t="s">
        <v>758</v>
      </c>
      <c r="WXA779" s="409" t="s">
        <v>758</v>
      </c>
      <c r="WXB779" s="409" t="s">
        <v>758</v>
      </c>
      <c r="WXC779" s="409" t="s">
        <v>758</v>
      </c>
      <c r="WXD779" s="409" t="s">
        <v>758</v>
      </c>
      <c r="WXE779" s="409" t="s">
        <v>758</v>
      </c>
      <c r="WXF779" s="409" t="s">
        <v>758</v>
      </c>
      <c r="WXG779" s="409" t="s">
        <v>758</v>
      </c>
      <c r="WXH779" s="409" t="s">
        <v>758</v>
      </c>
      <c r="WXI779" s="409" t="s">
        <v>758</v>
      </c>
      <c r="WXJ779" s="409" t="s">
        <v>758</v>
      </c>
      <c r="WXK779" s="409" t="s">
        <v>758</v>
      </c>
      <c r="WXL779" s="409" t="s">
        <v>758</v>
      </c>
      <c r="WXM779" s="409" t="s">
        <v>758</v>
      </c>
      <c r="WXN779" s="409" t="s">
        <v>758</v>
      </c>
      <c r="WXO779" s="409" t="s">
        <v>758</v>
      </c>
      <c r="WXP779" s="409" t="s">
        <v>758</v>
      </c>
      <c r="WXQ779" s="409" t="s">
        <v>758</v>
      </c>
      <c r="WXR779" s="409" t="s">
        <v>758</v>
      </c>
      <c r="WXS779" s="409" t="s">
        <v>758</v>
      </c>
      <c r="WXT779" s="409" t="s">
        <v>758</v>
      </c>
      <c r="WXU779" s="409" t="s">
        <v>758</v>
      </c>
      <c r="WXV779" s="409" t="s">
        <v>758</v>
      </c>
      <c r="WXW779" s="409" t="s">
        <v>758</v>
      </c>
      <c r="WXX779" s="409" t="s">
        <v>758</v>
      </c>
      <c r="WXY779" s="409" t="s">
        <v>758</v>
      </c>
      <c r="WXZ779" s="409" t="s">
        <v>758</v>
      </c>
      <c r="WYA779" s="409" t="s">
        <v>758</v>
      </c>
      <c r="WYB779" s="409" t="s">
        <v>758</v>
      </c>
      <c r="WYC779" s="409" t="s">
        <v>758</v>
      </c>
      <c r="WYD779" s="409" t="s">
        <v>758</v>
      </c>
      <c r="WYE779" s="409" t="s">
        <v>758</v>
      </c>
      <c r="WYF779" s="409" t="s">
        <v>758</v>
      </c>
      <c r="WYG779" s="409" t="s">
        <v>758</v>
      </c>
      <c r="WYH779" s="409" t="s">
        <v>758</v>
      </c>
      <c r="WYI779" s="409" t="s">
        <v>758</v>
      </c>
      <c r="WYJ779" s="409" t="s">
        <v>758</v>
      </c>
      <c r="WYK779" s="409" t="s">
        <v>758</v>
      </c>
      <c r="WYL779" s="409" t="s">
        <v>758</v>
      </c>
      <c r="WYM779" s="409" t="s">
        <v>758</v>
      </c>
      <c r="WYN779" s="409" t="s">
        <v>758</v>
      </c>
      <c r="WYO779" s="409" t="s">
        <v>758</v>
      </c>
      <c r="WYP779" s="409" t="s">
        <v>758</v>
      </c>
      <c r="WYQ779" s="409" t="s">
        <v>758</v>
      </c>
      <c r="WYR779" s="409" t="s">
        <v>758</v>
      </c>
      <c r="WYS779" s="409" t="s">
        <v>758</v>
      </c>
      <c r="WYT779" s="409" t="s">
        <v>758</v>
      </c>
      <c r="WYU779" s="409" t="s">
        <v>758</v>
      </c>
      <c r="WYV779" s="409" t="s">
        <v>758</v>
      </c>
      <c r="WYW779" s="409" t="s">
        <v>758</v>
      </c>
      <c r="WYX779" s="409" t="s">
        <v>758</v>
      </c>
      <c r="WYY779" s="409" t="s">
        <v>758</v>
      </c>
      <c r="WYZ779" s="409" t="s">
        <v>758</v>
      </c>
      <c r="WZA779" s="409" t="s">
        <v>758</v>
      </c>
      <c r="WZB779" s="409" t="s">
        <v>758</v>
      </c>
      <c r="WZC779" s="409" t="s">
        <v>758</v>
      </c>
      <c r="WZD779" s="409" t="s">
        <v>758</v>
      </c>
      <c r="WZE779" s="409" t="s">
        <v>758</v>
      </c>
      <c r="WZF779" s="409" t="s">
        <v>758</v>
      </c>
      <c r="WZG779" s="409" t="s">
        <v>758</v>
      </c>
      <c r="WZH779" s="409" t="s">
        <v>758</v>
      </c>
      <c r="WZI779" s="409" t="s">
        <v>758</v>
      </c>
      <c r="WZJ779" s="409" t="s">
        <v>758</v>
      </c>
      <c r="WZK779" s="409" t="s">
        <v>758</v>
      </c>
      <c r="WZL779" s="409" t="s">
        <v>758</v>
      </c>
      <c r="WZM779" s="409" t="s">
        <v>758</v>
      </c>
      <c r="WZN779" s="409" t="s">
        <v>758</v>
      </c>
      <c r="WZO779" s="409" t="s">
        <v>758</v>
      </c>
      <c r="WZP779" s="409" t="s">
        <v>758</v>
      </c>
      <c r="WZQ779" s="409" t="s">
        <v>758</v>
      </c>
      <c r="WZR779" s="409" t="s">
        <v>758</v>
      </c>
      <c r="WZS779" s="409" t="s">
        <v>758</v>
      </c>
      <c r="WZT779" s="409" t="s">
        <v>758</v>
      </c>
      <c r="WZU779" s="409" t="s">
        <v>758</v>
      </c>
      <c r="WZV779" s="409" t="s">
        <v>758</v>
      </c>
      <c r="WZW779" s="409" t="s">
        <v>758</v>
      </c>
      <c r="WZX779" s="409" t="s">
        <v>758</v>
      </c>
      <c r="WZY779" s="409" t="s">
        <v>758</v>
      </c>
      <c r="WZZ779" s="409" t="s">
        <v>758</v>
      </c>
      <c r="XAA779" s="409" t="s">
        <v>758</v>
      </c>
      <c r="XAB779" s="409" t="s">
        <v>758</v>
      </c>
      <c r="XAC779" s="409" t="s">
        <v>758</v>
      </c>
      <c r="XAD779" s="409" t="s">
        <v>758</v>
      </c>
      <c r="XAE779" s="409" t="s">
        <v>758</v>
      </c>
      <c r="XAF779" s="409" t="s">
        <v>758</v>
      </c>
      <c r="XAG779" s="409" t="s">
        <v>758</v>
      </c>
      <c r="XAH779" s="409" t="s">
        <v>758</v>
      </c>
      <c r="XAI779" s="409" t="s">
        <v>758</v>
      </c>
      <c r="XAJ779" s="409" t="s">
        <v>758</v>
      </c>
      <c r="XAK779" s="409" t="s">
        <v>758</v>
      </c>
      <c r="XAL779" s="409" t="s">
        <v>758</v>
      </c>
      <c r="XAM779" s="409" t="s">
        <v>758</v>
      </c>
      <c r="XAN779" s="409" t="s">
        <v>758</v>
      </c>
      <c r="XAO779" s="409" t="s">
        <v>758</v>
      </c>
      <c r="XAP779" s="409" t="s">
        <v>758</v>
      </c>
      <c r="XAQ779" s="409" t="s">
        <v>758</v>
      </c>
      <c r="XAR779" s="409" t="s">
        <v>758</v>
      </c>
      <c r="XAS779" s="409" t="s">
        <v>758</v>
      </c>
      <c r="XAT779" s="409" t="s">
        <v>758</v>
      </c>
      <c r="XAU779" s="409" t="s">
        <v>758</v>
      </c>
      <c r="XAV779" s="409" t="s">
        <v>758</v>
      </c>
      <c r="XAW779" s="409" t="s">
        <v>758</v>
      </c>
      <c r="XAX779" s="409" t="s">
        <v>758</v>
      </c>
      <c r="XAY779" s="409" t="s">
        <v>758</v>
      </c>
      <c r="XAZ779" s="409" t="s">
        <v>758</v>
      </c>
      <c r="XBA779" s="409" t="s">
        <v>758</v>
      </c>
      <c r="XBB779" s="409" t="s">
        <v>758</v>
      </c>
      <c r="XBC779" s="409" t="s">
        <v>758</v>
      </c>
      <c r="XBD779" s="409" t="s">
        <v>758</v>
      </c>
      <c r="XBE779" s="409" t="s">
        <v>758</v>
      </c>
      <c r="XBF779" s="409" t="s">
        <v>758</v>
      </c>
      <c r="XBG779" s="409" t="s">
        <v>758</v>
      </c>
      <c r="XBH779" s="409" t="s">
        <v>758</v>
      </c>
      <c r="XBI779" s="409" t="s">
        <v>758</v>
      </c>
      <c r="XBJ779" s="409" t="s">
        <v>758</v>
      </c>
      <c r="XBK779" s="409" t="s">
        <v>758</v>
      </c>
      <c r="XBL779" s="409" t="s">
        <v>758</v>
      </c>
      <c r="XBM779" s="409" t="s">
        <v>758</v>
      </c>
      <c r="XBN779" s="409" t="s">
        <v>758</v>
      </c>
      <c r="XBO779" s="409" t="s">
        <v>758</v>
      </c>
      <c r="XBP779" s="409" t="s">
        <v>758</v>
      </c>
      <c r="XBQ779" s="409" t="s">
        <v>758</v>
      </c>
      <c r="XBR779" s="409" t="s">
        <v>758</v>
      </c>
      <c r="XBS779" s="409" t="s">
        <v>758</v>
      </c>
      <c r="XBT779" s="409" t="s">
        <v>758</v>
      </c>
      <c r="XBU779" s="409" t="s">
        <v>758</v>
      </c>
      <c r="XBV779" s="409" t="s">
        <v>758</v>
      </c>
      <c r="XBW779" s="409" t="s">
        <v>758</v>
      </c>
      <c r="XBX779" s="409" t="s">
        <v>758</v>
      </c>
      <c r="XBY779" s="409" t="s">
        <v>758</v>
      </c>
      <c r="XBZ779" s="409" t="s">
        <v>758</v>
      </c>
      <c r="XCA779" s="409" t="s">
        <v>758</v>
      </c>
      <c r="XCB779" s="409" t="s">
        <v>758</v>
      </c>
      <c r="XCC779" s="409" t="s">
        <v>758</v>
      </c>
      <c r="XCD779" s="409" t="s">
        <v>758</v>
      </c>
      <c r="XCE779" s="409" t="s">
        <v>758</v>
      </c>
      <c r="XCF779" s="409" t="s">
        <v>758</v>
      </c>
      <c r="XCG779" s="409" t="s">
        <v>758</v>
      </c>
      <c r="XCH779" s="409" t="s">
        <v>758</v>
      </c>
      <c r="XCI779" s="409" t="s">
        <v>758</v>
      </c>
      <c r="XCJ779" s="409" t="s">
        <v>758</v>
      </c>
      <c r="XCK779" s="409" t="s">
        <v>758</v>
      </c>
      <c r="XCL779" s="409" t="s">
        <v>758</v>
      </c>
      <c r="XCM779" s="409" t="s">
        <v>758</v>
      </c>
      <c r="XCN779" s="409" t="s">
        <v>758</v>
      </c>
      <c r="XCO779" s="409" t="s">
        <v>758</v>
      </c>
      <c r="XCP779" s="409" t="s">
        <v>758</v>
      </c>
      <c r="XCQ779" s="409" t="s">
        <v>758</v>
      </c>
      <c r="XCR779" s="409" t="s">
        <v>758</v>
      </c>
      <c r="XCS779" s="409" t="s">
        <v>758</v>
      </c>
      <c r="XCT779" s="409" t="s">
        <v>758</v>
      </c>
      <c r="XCU779" s="409" t="s">
        <v>758</v>
      </c>
      <c r="XCV779" s="409" t="s">
        <v>758</v>
      </c>
      <c r="XCW779" s="409" t="s">
        <v>758</v>
      </c>
      <c r="XCX779" s="409" t="s">
        <v>758</v>
      </c>
      <c r="XCY779" s="409" t="s">
        <v>758</v>
      </c>
      <c r="XCZ779" s="409" t="s">
        <v>758</v>
      </c>
      <c r="XDA779" s="409" t="s">
        <v>758</v>
      </c>
      <c r="XDB779" s="409" t="s">
        <v>758</v>
      </c>
      <c r="XDC779" s="409" t="s">
        <v>758</v>
      </c>
      <c r="XDD779" s="409" t="s">
        <v>758</v>
      </c>
      <c r="XDE779" s="409" t="s">
        <v>758</v>
      </c>
      <c r="XDF779" s="409" t="s">
        <v>758</v>
      </c>
      <c r="XDG779" s="409" t="s">
        <v>758</v>
      </c>
      <c r="XDH779" s="409" t="s">
        <v>758</v>
      </c>
      <c r="XDI779" s="409" t="s">
        <v>758</v>
      </c>
      <c r="XDJ779" s="409" t="s">
        <v>758</v>
      </c>
      <c r="XDK779" s="409" t="s">
        <v>758</v>
      </c>
      <c r="XDL779" s="409" t="s">
        <v>758</v>
      </c>
      <c r="XDM779" s="409" t="s">
        <v>758</v>
      </c>
      <c r="XDN779" s="409" t="s">
        <v>758</v>
      </c>
      <c r="XDO779" s="409" t="s">
        <v>758</v>
      </c>
      <c r="XDP779" s="409" t="s">
        <v>758</v>
      </c>
      <c r="XDQ779" s="409" t="s">
        <v>758</v>
      </c>
      <c r="XDR779" s="409" t="s">
        <v>758</v>
      </c>
      <c r="XDS779" s="409" t="s">
        <v>758</v>
      </c>
      <c r="XDT779" s="409" t="s">
        <v>758</v>
      </c>
      <c r="XDU779" s="409" t="s">
        <v>758</v>
      </c>
      <c r="XDV779" s="409" t="s">
        <v>758</v>
      </c>
      <c r="XDW779" s="409" t="s">
        <v>758</v>
      </c>
      <c r="XDX779" s="409" t="s">
        <v>758</v>
      </c>
      <c r="XDY779" s="409" t="s">
        <v>758</v>
      </c>
      <c r="XDZ779" s="409" t="s">
        <v>758</v>
      </c>
      <c r="XEA779" s="409" t="s">
        <v>758</v>
      </c>
      <c r="XEB779" s="409" t="s">
        <v>758</v>
      </c>
      <c r="XEC779" s="409" t="s">
        <v>758</v>
      </c>
      <c r="XED779" s="409" t="s">
        <v>758</v>
      </c>
      <c r="XEE779" s="409" t="s">
        <v>758</v>
      </c>
      <c r="XEF779" s="409" t="s">
        <v>758</v>
      </c>
    </row>
    <row r="780" spans="1:16360" s="154" customFormat="1" ht="28.5" customHeight="1" outlineLevel="3">
      <c r="A780" s="161">
        <f t="shared" si="33"/>
        <v>6</v>
      </c>
      <c r="B780" s="402" t="s">
        <v>759</v>
      </c>
      <c r="C780" s="183">
        <v>1</v>
      </c>
      <c r="D780" s="173" t="s">
        <v>41</v>
      </c>
      <c r="E780" s="176"/>
      <c r="F780" s="176">
        <f t="shared" si="32"/>
        <v>0</v>
      </c>
    </row>
    <row r="781" spans="1:16360" s="154" customFormat="1" ht="15" customHeight="1" outlineLevel="3">
      <c r="A781" s="161">
        <f t="shared" si="33"/>
        <v>7</v>
      </c>
      <c r="B781" s="160" t="s">
        <v>760</v>
      </c>
      <c r="C781" s="183">
        <v>5</v>
      </c>
      <c r="D781" s="173" t="s">
        <v>41</v>
      </c>
      <c r="E781" s="176"/>
      <c r="F781" s="176">
        <f t="shared" si="32"/>
        <v>0</v>
      </c>
    </row>
    <row r="782" spans="1:16360" s="154" customFormat="1" ht="12.75" customHeight="1" outlineLevel="3">
      <c r="A782" s="160"/>
      <c r="B782" s="160"/>
      <c r="C782" s="183"/>
      <c r="D782" s="173"/>
      <c r="E782" s="176"/>
      <c r="F782" s="176"/>
    </row>
    <row r="783" spans="1:16360" s="154" customFormat="1" ht="12.75" customHeight="1" outlineLevel="3">
      <c r="A783" s="158" t="s">
        <v>852</v>
      </c>
      <c r="B783" s="162" t="s">
        <v>256</v>
      </c>
      <c r="C783" s="183"/>
      <c r="D783" s="173"/>
      <c r="E783" s="182"/>
      <c r="F783" s="182"/>
    </row>
    <row r="784" spans="1:16360" s="154" customFormat="1" ht="12.75" customHeight="1" outlineLevel="3">
      <c r="A784" s="161">
        <v>1</v>
      </c>
      <c r="B784" s="160" t="s">
        <v>361</v>
      </c>
      <c r="C784" s="183">
        <v>28</v>
      </c>
      <c r="D784" s="173" t="s">
        <v>10</v>
      </c>
      <c r="E784" s="176"/>
      <c r="F784" s="176">
        <f>E784*C784</f>
        <v>0</v>
      </c>
    </row>
    <row r="785" spans="1:6" s="154" customFormat="1" ht="12.75" customHeight="1" outlineLevel="3">
      <c r="A785" s="161">
        <v>2</v>
      </c>
      <c r="B785" s="160" t="s">
        <v>263</v>
      </c>
      <c r="C785" s="183">
        <v>65</v>
      </c>
      <c r="D785" s="173" t="s">
        <v>10</v>
      </c>
      <c r="E785" s="176"/>
      <c r="F785" s="176">
        <f>E785*C785</f>
        <v>0</v>
      </c>
    </row>
    <row r="786" spans="1:6" s="154" customFormat="1" ht="12.75" customHeight="1" outlineLevel="3">
      <c r="A786" s="161">
        <v>3</v>
      </c>
      <c r="B786" s="160" t="s">
        <v>264</v>
      </c>
      <c r="C786" s="183">
        <v>76</v>
      </c>
      <c r="D786" s="173" t="s">
        <v>10</v>
      </c>
      <c r="E786" s="176"/>
      <c r="F786" s="176">
        <f>E786*C786</f>
        <v>0</v>
      </c>
    </row>
    <row r="787" spans="1:6" s="154" customFormat="1" ht="12.75" customHeight="1" outlineLevel="3">
      <c r="A787" s="161">
        <v>4</v>
      </c>
      <c r="B787" s="160" t="s">
        <v>261</v>
      </c>
      <c r="C787" s="183">
        <v>22</v>
      </c>
      <c r="D787" s="173" t="s">
        <v>10</v>
      </c>
      <c r="E787" s="176"/>
      <c r="F787" s="176">
        <f>E787*C787</f>
        <v>0</v>
      </c>
    </row>
    <row r="788" spans="1:6" s="154" customFormat="1" ht="12.75" customHeight="1" outlineLevel="3">
      <c r="A788" s="164"/>
      <c r="B788" s="160"/>
      <c r="C788" s="183"/>
      <c r="D788" s="173"/>
      <c r="E788" s="176"/>
      <c r="F788" s="176"/>
    </row>
    <row r="789" spans="1:6" s="154" customFormat="1" ht="12.75" customHeight="1" outlineLevel="3">
      <c r="A789" s="158" t="s">
        <v>817</v>
      </c>
      <c r="B789" s="162" t="s">
        <v>362</v>
      </c>
      <c r="C789" s="183"/>
      <c r="D789" s="173"/>
      <c r="E789" s="176"/>
      <c r="F789" s="176"/>
    </row>
    <row r="790" spans="1:6" s="156" customFormat="1" ht="28.5" customHeight="1" outlineLevel="3">
      <c r="A790" s="161">
        <v>1</v>
      </c>
      <c r="B790" s="160" t="s">
        <v>363</v>
      </c>
      <c r="C790" s="188">
        <v>14</v>
      </c>
      <c r="D790" s="175" t="s">
        <v>41</v>
      </c>
      <c r="E790" s="178"/>
      <c r="F790" s="178">
        <f>E790*C790</f>
        <v>0</v>
      </c>
    </row>
    <row r="791" spans="1:6" s="154" customFormat="1" ht="24.75" customHeight="1" outlineLevel="3">
      <c r="A791" s="161">
        <v>2</v>
      </c>
      <c r="B791" s="160" t="s">
        <v>364</v>
      </c>
      <c r="C791" s="183">
        <v>2</v>
      </c>
      <c r="D791" s="173" t="s">
        <v>41</v>
      </c>
      <c r="E791" s="176"/>
      <c r="F791" s="176">
        <f>E791*C791</f>
        <v>0</v>
      </c>
    </row>
    <row r="792" spans="1:6" s="154" customFormat="1" ht="18" customHeight="1" outlineLevel="3">
      <c r="A792" s="161">
        <v>3</v>
      </c>
      <c r="B792" s="160" t="s">
        <v>365</v>
      </c>
      <c r="C792" s="183">
        <v>2</v>
      </c>
      <c r="D792" s="173" t="s">
        <v>41</v>
      </c>
      <c r="E792" s="176"/>
      <c r="F792" s="176">
        <f>E792*C792</f>
        <v>0</v>
      </c>
    </row>
    <row r="793" spans="1:6" s="154" customFormat="1" ht="31.5" customHeight="1" outlineLevel="3">
      <c r="A793" s="158" t="s">
        <v>818</v>
      </c>
      <c r="B793" s="162" t="s">
        <v>366</v>
      </c>
      <c r="C793" s="182"/>
      <c r="D793" s="172"/>
      <c r="E793" s="183"/>
      <c r="F793" s="183"/>
    </row>
    <row r="794" spans="1:6" s="154" customFormat="1" ht="12.75" customHeight="1" outlineLevel="3">
      <c r="A794" s="158" t="s">
        <v>853</v>
      </c>
      <c r="B794" s="159" t="s">
        <v>269</v>
      </c>
      <c r="C794" s="183"/>
      <c r="D794" s="173"/>
      <c r="E794" s="182"/>
      <c r="F794" s="182"/>
    </row>
    <row r="795" spans="1:6" s="156" customFormat="1" ht="42" customHeight="1" outlineLevel="3">
      <c r="A795" s="161">
        <v>1</v>
      </c>
      <c r="B795" s="402" t="s">
        <v>785</v>
      </c>
      <c r="C795" s="188">
        <v>180</v>
      </c>
      <c r="D795" s="175" t="s">
        <v>10</v>
      </c>
      <c r="E795" s="178"/>
      <c r="F795" s="178">
        <f t="shared" ref="F795:F805" si="34">E795*C795</f>
        <v>0</v>
      </c>
    </row>
    <row r="796" spans="1:6" s="156" customFormat="1" ht="54" customHeight="1" outlineLevel="3">
      <c r="A796" s="161">
        <f t="shared" ref="A796:A805" si="35">+A795+1</f>
        <v>2</v>
      </c>
      <c r="B796" s="402" t="s">
        <v>492</v>
      </c>
      <c r="C796" s="178">
        <v>114</v>
      </c>
      <c r="D796" s="175" t="s">
        <v>10</v>
      </c>
      <c r="E796" s="178"/>
      <c r="F796" s="178">
        <f t="shared" si="34"/>
        <v>0</v>
      </c>
    </row>
    <row r="797" spans="1:6" s="156" customFormat="1" ht="54" customHeight="1" outlineLevel="3">
      <c r="A797" s="161">
        <f t="shared" si="35"/>
        <v>3</v>
      </c>
      <c r="B797" s="402" t="s">
        <v>786</v>
      </c>
      <c r="C797" s="178">
        <v>150</v>
      </c>
      <c r="D797" s="175" t="s">
        <v>10</v>
      </c>
      <c r="E797" s="178"/>
      <c r="F797" s="178">
        <f t="shared" si="34"/>
        <v>0</v>
      </c>
    </row>
    <row r="798" spans="1:6" s="410" customFormat="1" ht="89.25" customHeight="1" outlineLevel="3">
      <c r="A798" s="161">
        <f t="shared" si="35"/>
        <v>4</v>
      </c>
      <c r="B798" s="402" t="s">
        <v>787</v>
      </c>
      <c r="C798" s="178">
        <v>155</v>
      </c>
      <c r="D798" s="175" t="s">
        <v>10</v>
      </c>
      <c r="E798" s="178"/>
      <c r="F798" s="178">
        <f t="shared" si="34"/>
        <v>0</v>
      </c>
    </row>
    <row r="799" spans="1:6" s="410" customFormat="1" ht="57" customHeight="1" outlineLevel="3">
      <c r="A799" s="161">
        <f t="shared" si="35"/>
        <v>5</v>
      </c>
      <c r="B799" s="402" t="s">
        <v>761</v>
      </c>
      <c r="C799" s="178">
        <v>115</v>
      </c>
      <c r="D799" s="175" t="s">
        <v>10</v>
      </c>
      <c r="E799" s="178"/>
      <c r="F799" s="178">
        <f t="shared" si="34"/>
        <v>0</v>
      </c>
    </row>
    <row r="800" spans="1:6" s="156" customFormat="1" ht="66" customHeight="1" outlineLevel="3">
      <c r="A800" s="161">
        <f t="shared" si="35"/>
        <v>6</v>
      </c>
      <c r="B800" s="402" t="s">
        <v>762</v>
      </c>
      <c r="C800" s="178">
        <v>120</v>
      </c>
      <c r="D800" s="175" t="s">
        <v>10</v>
      </c>
      <c r="E800" s="178"/>
      <c r="F800" s="178">
        <f t="shared" si="34"/>
        <v>0</v>
      </c>
    </row>
    <row r="801" spans="1:6" s="410" customFormat="1" ht="65.25" customHeight="1" outlineLevel="3">
      <c r="A801" s="161">
        <f t="shared" si="35"/>
        <v>7</v>
      </c>
      <c r="B801" s="402" t="s">
        <v>763</v>
      </c>
      <c r="C801" s="178">
        <v>125</v>
      </c>
      <c r="D801" s="175" t="s">
        <v>10</v>
      </c>
      <c r="E801" s="178"/>
      <c r="F801" s="178">
        <f t="shared" si="34"/>
        <v>0</v>
      </c>
    </row>
    <row r="802" spans="1:6" s="156" customFormat="1" ht="54" customHeight="1" outlineLevel="3">
      <c r="A802" s="161">
        <f t="shared" si="35"/>
        <v>8</v>
      </c>
      <c r="B802" s="402" t="s">
        <v>367</v>
      </c>
      <c r="C802" s="178">
        <v>122</v>
      </c>
      <c r="D802" s="175" t="s">
        <v>10</v>
      </c>
      <c r="E802" s="178"/>
      <c r="F802" s="178">
        <f t="shared" si="34"/>
        <v>0</v>
      </c>
    </row>
    <row r="803" spans="1:6" s="410" customFormat="1" ht="51.75" customHeight="1" outlineLevel="3">
      <c r="A803" s="408">
        <f t="shared" si="35"/>
        <v>9</v>
      </c>
      <c r="B803" s="406" t="s">
        <v>764</v>
      </c>
      <c r="C803" s="399">
        <v>127</v>
      </c>
      <c r="D803" s="254" t="s">
        <v>10</v>
      </c>
      <c r="E803" s="399"/>
      <c r="F803" s="399">
        <f t="shared" si="34"/>
        <v>0</v>
      </c>
    </row>
    <row r="804" spans="1:6" s="156" customFormat="1" ht="54" customHeight="1" outlineLevel="3">
      <c r="A804" s="161">
        <f t="shared" si="35"/>
        <v>10</v>
      </c>
      <c r="B804" s="402" t="s">
        <v>765</v>
      </c>
      <c r="C804" s="178">
        <v>120</v>
      </c>
      <c r="D804" s="175" t="s">
        <v>10</v>
      </c>
      <c r="E804" s="178"/>
      <c r="F804" s="178">
        <f t="shared" si="34"/>
        <v>0</v>
      </c>
    </row>
    <row r="805" spans="1:6" s="156" customFormat="1" ht="30" customHeight="1" outlineLevel="3">
      <c r="A805" s="161">
        <f t="shared" si="35"/>
        <v>11</v>
      </c>
      <c r="B805" s="402" t="s">
        <v>368</v>
      </c>
      <c r="C805" s="178">
        <v>185</v>
      </c>
      <c r="D805" s="175" t="s">
        <v>10</v>
      </c>
      <c r="E805" s="178"/>
      <c r="F805" s="178">
        <f t="shared" si="34"/>
        <v>0</v>
      </c>
    </row>
    <row r="806" spans="1:6" s="154" customFormat="1" ht="12.75" customHeight="1" outlineLevel="3">
      <c r="A806" s="160"/>
      <c r="B806" s="402"/>
      <c r="C806" s="176"/>
      <c r="D806" s="173"/>
      <c r="E806" s="176"/>
      <c r="F806" s="176"/>
    </row>
    <row r="807" spans="1:6" s="154" customFormat="1" ht="28.5" customHeight="1" outlineLevel="3">
      <c r="A807" s="158" t="s">
        <v>854</v>
      </c>
      <c r="B807" s="162" t="s">
        <v>369</v>
      </c>
      <c r="C807" s="183"/>
      <c r="D807" s="173"/>
      <c r="E807" s="176"/>
      <c r="F807" s="176"/>
    </row>
    <row r="808" spans="1:6" s="154" customFormat="1" ht="28.5" customHeight="1" outlineLevel="3">
      <c r="A808" s="161">
        <v>1</v>
      </c>
      <c r="B808" s="160" t="s">
        <v>370</v>
      </c>
      <c r="C808" s="183">
        <v>3</v>
      </c>
      <c r="D808" s="173" t="s">
        <v>41</v>
      </c>
      <c r="E808" s="176"/>
      <c r="F808" s="176">
        <f>E808*C808</f>
        <v>0</v>
      </c>
    </row>
    <row r="809" spans="1:6" s="154" customFormat="1" ht="12.75" customHeight="1" outlineLevel="3">
      <c r="A809" s="161">
        <v>2</v>
      </c>
      <c r="B809" s="160" t="s">
        <v>371</v>
      </c>
      <c r="C809" s="183">
        <v>2</v>
      </c>
      <c r="D809" s="173" t="s">
        <v>41</v>
      </c>
      <c r="E809" s="176"/>
      <c r="F809" s="176">
        <f>E809*C809</f>
        <v>0</v>
      </c>
    </row>
    <row r="810" spans="1:6" s="154" customFormat="1" ht="12.75" customHeight="1" outlineLevel="3">
      <c r="A810" s="160"/>
      <c r="B810" s="160"/>
      <c r="C810" s="183"/>
      <c r="D810" s="173"/>
      <c r="E810" s="176"/>
      <c r="F810" s="176"/>
    </row>
    <row r="811" spans="1:6" s="154" customFormat="1" ht="12.75" customHeight="1" outlineLevel="3">
      <c r="A811" s="158" t="s">
        <v>855</v>
      </c>
      <c r="B811" s="162" t="s">
        <v>372</v>
      </c>
      <c r="C811" s="183"/>
      <c r="D811" s="173"/>
      <c r="E811" s="176"/>
      <c r="F811" s="176"/>
    </row>
    <row r="812" spans="1:6" s="154" customFormat="1" ht="12.75" customHeight="1" outlineLevel="3">
      <c r="A812" s="161">
        <v>1</v>
      </c>
      <c r="B812" s="160" t="s">
        <v>766</v>
      </c>
      <c r="C812" s="176">
        <v>1</v>
      </c>
      <c r="D812" s="173" t="s">
        <v>41</v>
      </c>
      <c r="E812" s="176"/>
      <c r="F812" s="176">
        <f>E812*C812</f>
        <v>0</v>
      </c>
    </row>
    <row r="813" spans="1:6" s="154" customFormat="1" ht="12.75" customHeight="1" outlineLevel="3">
      <c r="A813" s="160"/>
      <c r="B813" s="160"/>
      <c r="C813" s="176"/>
      <c r="D813" s="173"/>
      <c r="E813" s="176"/>
      <c r="F813" s="176"/>
    </row>
    <row r="814" spans="1:6" s="154" customFormat="1" ht="12.75" customHeight="1" outlineLevel="3">
      <c r="A814" s="158" t="s">
        <v>856</v>
      </c>
      <c r="B814" s="162" t="s">
        <v>373</v>
      </c>
      <c r="C814" s="183"/>
      <c r="D814" s="173"/>
      <c r="E814" s="176"/>
      <c r="F814" s="176"/>
    </row>
    <row r="815" spans="1:6" s="156" customFormat="1" ht="31.5" customHeight="1" outlineLevel="3">
      <c r="A815" s="161">
        <v>1</v>
      </c>
      <c r="B815" s="402" t="s">
        <v>374</v>
      </c>
      <c r="C815" s="178">
        <v>190</v>
      </c>
      <c r="D815" s="175" t="s">
        <v>10</v>
      </c>
      <c r="E815" s="178"/>
      <c r="F815" s="178">
        <f>E815*C815</f>
        <v>0</v>
      </c>
    </row>
    <row r="816" spans="1:6" s="156" customFormat="1" ht="55.5" customHeight="1" outlineLevel="3">
      <c r="A816" s="161">
        <f>+A815+1</f>
        <v>2</v>
      </c>
      <c r="B816" s="402" t="s">
        <v>375</v>
      </c>
      <c r="C816" s="178">
        <v>150</v>
      </c>
      <c r="D816" s="175" t="s">
        <v>10</v>
      </c>
      <c r="E816" s="178"/>
      <c r="F816" s="178">
        <f>E816*C816</f>
        <v>0</v>
      </c>
    </row>
    <row r="817" spans="1:6" s="156" customFormat="1" ht="55.5" customHeight="1" outlineLevel="3">
      <c r="A817" s="161">
        <f>+A816+1</f>
        <v>3</v>
      </c>
      <c r="B817" s="402" t="s">
        <v>812</v>
      </c>
      <c r="C817" s="178">
        <v>270</v>
      </c>
      <c r="D817" s="175" t="s">
        <v>10</v>
      </c>
      <c r="E817" s="178"/>
      <c r="F817" s="178">
        <f>E817*C817</f>
        <v>0</v>
      </c>
    </row>
    <row r="818" spans="1:6" s="156" customFormat="1" ht="54" customHeight="1" outlineLevel="3">
      <c r="A818" s="161">
        <f>+A817+1</f>
        <v>4</v>
      </c>
      <c r="B818" s="402" t="s">
        <v>376</v>
      </c>
      <c r="C818" s="178">
        <v>100</v>
      </c>
      <c r="D818" s="175" t="s">
        <v>10</v>
      </c>
      <c r="E818" s="178"/>
      <c r="F818" s="178">
        <f>E818*C818</f>
        <v>0</v>
      </c>
    </row>
    <row r="819" spans="1:6" s="154" customFormat="1" ht="12.75" customHeight="1" outlineLevel="3">
      <c r="A819" s="160"/>
      <c r="B819" s="402"/>
      <c r="C819" s="176"/>
      <c r="D819" s="173"/>
      <c r="E819" s="176"/>
      <c r="F819" s="176"/>
    </row>
    <row r="820" spans="1:6" s="154" customFormat="1" ht="12.75" customHeight="1" outlineLevel="3">
      <c r="A820" s="158" t="s">
        <v>857</v>
      </c>
      <c r="B820" s="159" t="s">
        <v>377</v>
      </c>
      <c r="C820" s="183"/>
      <c r="D820" s="168"/>
      <c r="E820" s="158"/>
      <c r="F820" s="158"/>
    </row>
    <row r="821" spans="1:6" s="154" customFormat="1" ht="12.75" customHeight="1" outlineLevel="3">
      <c r="A821" s="161">
        <v>1</v>
      </c>
      <c r="B821" s="160" t="s">
        <v>378</v>
      </c>
      <c r="C821" s="176">
        <v>20</v>
      </c>
      <c r="D821" s="173" t="s">
        <v>41</v>
      </c>
      <c r="E821" s="176"/>
      <c r="F821" s="176">
        <f>E821*C821</f>
        <v>0</v>
      </c>
    </row>
    <row r="822" spans="1:6" s="154" customFormat="1" ht="12.75" customHeight="1" outlineLevel="3">
      <c r="A822" s="161">
        <v>2</v>
      </c>
      <c r="B822" s="160" t="s">
        <v>379</v>
      </c>
      <c r="C822" s="176">
        <v>3</v>
      </c>
      <c r="D822" s="173" t="s">
        <v>41</v>
      </c>
      <c r="E822" s="176"/>
      <c r="F822" s="176">
        <f>E822*C822</f>
        <v>0</v>
      </c>
    </row>
    <row r="823" spans="1:6" s="154" customFormat="1" ht="12.75" customHeight="1" outlineLevel="4">
      <c r="A823" s="161">
        <v>3</v>
      </c>
      <c r="B823" s="160" t="s">
        <v>380</v>
      </c>
      <c r="C823" s="176">
        <v>5</v>
      </c>
      <c r="D823" s="173" t="s">
        <v>41</v>
      </c>
      <c r="E823" s="176"/>
      <c r="F823" s="176">
        <f>E823*C823</f>
        <v>0</v>
      </c>
    </row>
    <row r="824" spans="1:6" s="154" customFormat="1" ht="12.75" customHeight="1" outlineLevel="4">
      <c r="A824" s="160"/>
      <c r="B824" s="160"/>
      <c r="C824" s="176"/>
      <c r="D824" s="173"/>
      <c r="E824" s="176"/>
      <c r="F824" s="176"/>
    </row>
    <row r="825" spans="1:6" s="154" customFormat="1" ht="12.75" customHeight="1" outlineLevel="4">
      <c r="A825" s="158" t="s">
        <v>819</v>
      </c>
      <c r="B825" s="162" t="s">
        <v>381</v>
      </c>
      <c r="C825" s="183"/>
      <c r="D825" s="168"/>
      <c r="E825" s="158"/>
      <c r="F825" s="158"/>
    </row>
    <row r="826" spans="1:6" s="154" customFormat="1" ht="27.75" customHeight="1" outlineLevel="2">
      <c r="A826" s="161">
        <v>1</v>
      </c>
      <c r="B826" s="402" t="s">
        <v>266</v>
      </c>
      <c r="C826" s="183">
        <v>4</v>
      </c>
      <c r="D826" s="173" t="s">
        <v>41</v>
      </c>
      <c r="E826" s="176"/>
      <c r="F826" s="176">
        <f>E826*C826</f>
        <v>0</v>
      </c>
    </row>
    <row r="827" spans="1:6" s="154" customFormat="1" ht="12.75" customHeight="1" outlineLevel="2">
      <c r="A827" s="161">
        <v>2</v>
      </c>
      <c r="B827" s="160" t="s">
        <v>767</v>
      </c>
      <c r="C827" s="183">
        <v>2</v>
      </c>
      <c r="D827" s="173" t="s">
        <v>41</v>
      </c>
      <c r="E827" s="176"/>
      <c r="F827" s="176">
        <f>E827*C827</f>
        <v>0</v>
      </c>
    </row>
    <row r="828" spans="1:6" s="154" customFormat="1" ht="12.75" customHeight="1" outlineLevel="2">
      <c r="A828" s="161">
        <v>3</v>
      </c>
      <c r="B828" s="402" t="s">
        <v>371</v>
      </c>
      <c r="C828" s="183">
        <v>2</v>
      </c>
      <c r="D828" s="173" t="s">
        <v>41</v>
      </c>
      <c r="E828" s="176"/>
      <c r="F828" s="176">
        <f>E828*C828</f>
        <v>0</v>
      </c>
    </row>
    <row r="829" spans="1:6" s="154" customFormat="1" ht="12.75" customHeight="1" outlineLevel="2">
      <c r="A829" s="160"/>
      <c r="B829" s="402"/>
      <c r="C829" s="183"/>
      <c r="D829" s="173"/>
      <c r="E829" s="176"/>
      <c r="F829" s="176"/>
    </row>
    <row r="830" spans="1:6" s="154" customFormat="1" ht="12.75" customHeight="1" outlineLevel="4">
      <c r="A830" s="158" t="s">
        <v>858</v>
      </c>
      <c r="B830" s="162" t="s">
        <v>382</v>
      </c>
      <c r="C830" s="183"/>
      <c r="D830" s="168"/>
      <c r="E830" s="158"/>
      <c r="F830" s="158"/>
    </row>
    <row r="831" spans="1:6" s="154" customFormat="1" ht="28.5" customHeight="1" outlineLevel="4">
      <c r="A831" s="161">
        <v>1</v>
      </c>
      <c r="B831" s="402" t="s">
        <v>383</v>
      </c>
      <c r="C831" s="183">
        <v>3</v>
      </c>
      <c r="D831" s="173" t="s">
        <v>41</v>
      </c>
      <c r="E831" s="176"/>
      <c r="F831" s="176">
        <f>E831*C831</f>
        <v>0</v>
      </c>
    </row>
    <row r="832" spans="1:6" s="154" customFormat="1" ht="12.75" customHeight="1" outlineLevel="3">
      <c r="A832" s="161">
        <v>2</v>
      </c>
      <c r="B832" s="160" t="s">
        <v>384</v>
      </c>
      <c r="C832" s="183">
        <v>1</v>
      </c>
      <c r="D832" s="173" t="s">
        <v>41</v>
      </c>
      <c r="E832" s="176"/>
      <c r="F832" s="176">
        <f>E832*C832</f>
        <v>0</v>
      </c>
    </row>
    <row r="833" spans="1:6" s="154" customFormat="1" ht="12.75" customHeight="1" outlineLevel="4">
      <c r="A833" s="161">
        <v>3</v>
      </c>
      <c r="B833" s="160" t="s">
        <v>385</v>
      </c>
      <c r="C833" s="183">
        <v>1</v>
      </c>
      <c r="D833" s="173" t="s">
        <v>41</v>
      </c>
      <c r="E833" s="176"/>
      <c r="F833" s="176">
        <f>E833*C833</f>
        <v>0</v>
      </c>
    </row>
    <row r="834" spans="1:6" s="154" customFormat="1" ht="12.75" customHeight="1" outlineLevel="4">
      <c r="A834" s="160"/>
      <c r="B834" s="160"/>
      <c r="C834" s="183"/>
      <c r="D834" s="173"/>
      <c r="E834" s="176"/>
      <c r="F834" s="176"/>
    </row>
    <row r="835" spans="1:6" s="154" customFormat="1" ht="30" customHeight="1" outlineLevel="4">
      <c r="A835" s="204" t="s">
        <v>859</v>
      </c>
      <c r="B835" s="169" t="s">
        <v>386</v>
      </c>
      <c r="C835" s="183"/>
      <c r="D835" s="168"/>
      <c r="E835" s="158"/>
      <c r="F835" s="158"/>
    </row>
    <row r="836" spans="1:6" s="154" customFormat="1" ht="15" customHeight="1" outlineLevel="4">
      <c r="A836" s="158" t="s">
        <v>860</v>
      </c>
      <c r="B836" s="159" t="s">
        <v>258</v>
      </c>
      <c r="C836" s="183"/>
      <c r="D836" s="173"/>
      <c r="E836" s="176"/>
      <c r="F836" s="176"/>
    </row>
    <row r="837" spans="1:6" s="154" customFormat="1" ht="27.75" customHeight="1" outlineLevel="1">
      <c r="A837" s="161">
        <v>1</v>
      </c>
      <c r="B837" s="402" t="s">
        <v>768</v>
      </c>
      <c r="C837" s="183">
        <v>4</v>
      </c>
      <c r="D837" s="173" t="s">
        <v>41</v>
      </c>
      <c r="E837" s="176"/>
      <c r="F837" s="176">
        <f>E837*C837</f>
        <v>0</v>
      </c>
    </row>
    <row r="838" spans="1:6" s="154" customFormat="1" ht="17.25" customHeight="1" outlineLevel="1">
      <c r="A838" s="408">
        <v>2</v>
      </c>
      <c r="B838" s="253" t="s">
        <v>769</v>
      </c>
      <c r="C838" s="363">
        <v>1</v>
      </c>
      <c r="D838" s="256" t="s">
        <v>41</v>
      </c>
      <c r="E838" s="364"/>
      <c r="F838" s="364">
        <f>E838*C838</f>
        <v>0</v>
      </c>
    </row>
    <row r="839" spans="1:6" s="154" customFormat="1" ht="15" customHeight="1" outlineLevel="3">
      <c r="A839" s="158" t="s">
        <v>861</v>
      </c>
      <c r="B839" s="159" t="s">
        <v>387</v>
      </c>
      <c r="C839" s="183"/>
      <c r="D839" s="173"/>
      <c r="E839" s="176"/>
      <c r="F839" s="176"/>
    </row>
    <row r="840" spans="1:6" s="154" customFormat="1" ht="79.5" customHeight="1" outlineLevel="3">
      <c r="A840" s="161">
        <v>1</v>
      </c>
      <c r="B840" s="402" t="s">
        <v>388</v>
      </c>
      <c r="C840" s="183">
        <v>1</v>
      </c>
      <c r="D840" s="173" t="s">
        <v>41</v>
      </c>
      <c r="E840" s="176"/>
      <c r="F840" s="176">
        <f>E840*C840</f>
        <v>0</v>
      </c>
    </row>
    <row r="841" spans="1:6" s="154" customFormat="1" ht="12.75" customHeight="1" outlineLevel="3">
      <c r="A841" s="160"/>
      <c r="B841" s="402"/>
      <c r="C841" s="183"/>
      <c r="D841" s="173"/>
      <c r="E841" s="176"/>
      <c r="F841" s="176"/>
    </row>
    <row r="842" spans="1:6" s="154" customFormat="1" ht="12.75" customHeight="1" outlineLevel="3">
      <c r="A842" s="158" t="s">
        <v>862</v>
      </c>
      <c r="B842" s="159" t="s">
        <v>389</v>
      </c>
      <c r="C842" s="183"/>
      <c r="D842" s="173"/>
      <c r="E842" s="176"/>
      <c r="F842" s="176"/>
    </row>
    <row r="843" spans="1:6" s="154" customFormat="1" ht="12.75" customHeight="1" outlineLevel="3">
      <c r="A843" s="161">
        <v>1</v>
      </c>
      <c r="B843" s="160" t="s">
        <v>361</v>
      </c>
      <c r="C843" s="176">
        <v>5</v>
      </c>
      <c r="D843" s="173" t="s">
        <v>10</v>
      </c>
      <c r="E843" s="176"/>
      <c r="F843" s="176">
        <f>E843*C843</f>
        <v>0</v>
      </c>
    </row>
    <row r="844" spans="1:6" s="154" customFormat="1" ht="12.75" customHeight="1" outlineLevel="3">
      <c r="A844" s="161">
        <v>2</v>
      </c>
      <c r="B844" s="160" t="s">
        <v>263</v>
      </c>
      <c r="C844" s="176">
        <v>4</v>
      </c>
      <c r="D844" s="173" t="s">
        <v>10</v>
      </c>
      <c r="E844" s="176"/>
      <c r="F844" s="176">
        <f>E844*C844</f>
        <v>0</v>
      </c>
    </row>
    <row r="845" spans="1:6" s="154" customFormat="1" ht="12.75" customHeight="1" outlineLevel="3">
      <c r="A845" s="161">
        <v>3</v>
      </c>
      <c r="B845" s="160" t="s">
        <v>264</v>
      </c>
      <c r="C845" s="176">
        <v>8</v>
      </c>
      <c r="D845" s="173" t="s">
        <v>10</v>
      </c>
      <c r="E845" s="176"/>
      <c r="F845" s="176">
        <f>E845*C845</f>
        <v>0</v>
      </c>
    </row>
    <row r="846" spans="1:6" s="154" customFormat="1" ht="12.75" customHeight="1" outlineLevel="3">
      <c r="A846" s="161"/>
      <c r="B846" s="160"/>
      <c r="C846" s="176"/>
      <c r="D846" s="173"/>
      <c r="E846" s="176"/>
      <c r="F846" s="176"/>
    </row>
    <row r="847" spans="1:6" s="154" customFormat="1" ht="12.75" customHeight="1" outlineLevel="3">
      <c r="A847" s="158" t="s">
        <v>863</v>
      </c>
      <c r="B847" s="159" t="s">
        <v>390</v>
      </c>
      <c r="C847" s="183"/>
      <c r="D847" s="173"/>
      <c r="E847" s="182"/>
      <c r="F847" s="182"/>
    </row>
    <row r="848" spans="1:6" s="154" customFormat="1" ht="27.75" customHeight="1" outlineLevel="3">
      <c r="A848" s="161">
        <v>1</v>
      </c>
      <c r="B848" s="160" t="s">
        <v>391</v>
      </c>
      <c r="C848" s="183">
        <v>2</v>
      </c>
      <c r="D848" s="173" t="s">
        <v>41</v>
      </c>
      <c r="E848" s="176"/>
      <c r="F848" s="176">
        <f>E848*C848</f>
        <v>0</v>
      </c>
    </row>
    <row r="849" spans="1:6" s="154" customFormat="1" ht="15" customHeight="1" outlineLevel="3">
      <c r="A849" s="161">
        <v>2</v>
      </c>
      <c r="B849" s="160" t="s">
        <v>392</v>
      </c>
      <c r="C849" s="183">
        <v>1</v>
      </c>
      <c r="D849" s="173" t="s">
        <v>41</v>
      </c>
      <c r="E849" s="176"/>
      <c r="F849" s="176">
        <f>E849*C849</f>
        <v>0</v>
      </c>
    </row>
    <row r="850" spans="1:6" s="154" customFormat="1" ht="18" customHeight="1" outlineLevel="3">
      <c r="A850" s="161">
        <v>3</v>
      </c>
      <c r="B850" s="160" t="s">
        <v>365</v>
      </c>
      <c r="C850" s="183">
        <v>1</v>
      </c>
      <c r="D850" s="173" t="s">
        <v>41</v>
      </c>
      <c r="E850" s="176"/>
      <c r="F850" s="176">
        <f>E850*C850</f>
        <v>0</v>
      </c>
    </row>
    <row r="851" spans="1:6" s="154" customFormat="1" ht="15" customHeight="1" outlineLevel="3">
      <c r="A851" s="158" t="s">
        <v>864</v>
      </c>
      <c r="B851" s="159" t="s">
        <v>269</v>
      </c>
      <c r="C851" s="183"/>
      <c r="D851" s="173"/>
      <c r="E851" s="176"/>
      <c r="F851" s="176"/>
    </row>
    <row r="852" spans="1:6" s="154" customFormat="1" ht="52.5" customHeight="1" outlineLevel="3">
      <c r="A852" s="161">
        <v>1</v>
      </c>
      <c r="B852" s="402" t="s">
        <v>493</v>
      </c>
      <c r="C852" s="183">
        <v>350</v>
      </c>
      <c r="D852" s="173" t="s">
        <v>10</v>
      </c>
      <c r="E852" s="176"/>
      <c r="F852" s="176">
        <f t="shared" ref="F852:F887" si="36">E852*C852</f>
        <v>0</v>
      </c>
    </row>
    <row r="853" spans="1:6" s="154" customFormat="1" ht="28.5" customHeight="1" outlineLevel="3">
      <c r="A853" s="161">
        <f t="shared" ref="A853:A887" si="37">+A852+1</f>
        <v>2</v>
      </c>
      <c r="B853" s="402" t="s">
        <v>393</v>
      </c>
      <c r="C853" s="183">
        <v>360</v>
      </c>
      <c r="D853" s="173" t="s">
        <v>10</v>
      </c>
      <c r="E853" s="176"/>
      <c r="F853" s="176">
        <f t="shared" si="36"/>
        <v>0</v>
      </c>
    </row>
    <row r="854" spans="1:6" s="154" customFormat="1" ht="39.75" customHeight="1" outlineLevel="3">
      <c r="A854" s="161">
        <f t="shared" si="37"/>
        <v>3</v>
      </c>
      <c r="B854" s="402" t="s">
        <v>394</v>
      </c>
      <c r="C854" s="183">
        <v>10</v>
      </c>
      <c r="D854" s="173" t="s">
        <v>10</v>
      </c>
      <c r="E854" s="176"/>
      <c r="F854" s="176">
        <f t="shared" si="36"/>
        <v>0</v>
      </c>
    </row>
    <row r="855" spans="1:6" s="154" customFormat="1" ht="42" customHeight="1" outlineLevel="3">
      <c r="A855" s="161">
        <f t="shared" si="37"/>
        <v>4</v>
      </c>
      <c r="B855" s="402" t="s">
        <v>395</v>
      </c>
      <c r="C855" s="183">
        <v>300</v>
      </c>
      <c r="D855" s="173" t="s">
        <v>10</v>
      </c>
      <c r="E855" s="176"/>
      <c r="F855" s="176">
        <f t="shared" si="36"/>
        <v>0</v>
      </c>
    </row>
    <row r="856" spans="1:6" s="154" customFormat="1" ht="43.5" customHeight="1" outlineLevel="3">
      <c r="A856" s="161">
        <f t="shared" si="37"/>
        <v>5</v>
      </c>
      <c r="B856" s="402" t="s">
        <v>396</v>
      </c>
      <c r="C856" s="183">
        <v>250</v>
      </c>
      <c r="D856" s="173" t="s">
        <v>10</v>
      </c>
      <c r="E856" s="176"/>
      <c r="F856" s="176">
        <f t="shared" si="36"/>
        <v>0</v>
      </c>
    </row>
    <row r="857" spans="1:6" s="154" customFormat="1" ht="42.75" customHeight="1" outlineLevel="3">
      <c r="A857" s="161">
        <f t="shared" si="37"/>
        <v>6</v>
      </c>
      <c r="B857" s="402" t="s">
        <v>494</v>
      </c>
      <c r="C857" s="183">
        <v>10</v>
      </c>
      <c r="D857" s="173" t="s">
        <v>10</v>
      </c>
      <c r="E857" s="176"/>
      <c r="F857" s="176">
        <f t="shared" si="36"/>
        <v>0</v>
      </c>
    </row>
    <row r="858" spans="1:6" s="154" customFormat="1" ht="40.5" customHeight="1" outlineLevel="3">
      <c r="A858" s="161">
        <f t="shared" si="37"/>
        <v>7</v>
      </c>
      <c r="B858" s="402" t="s">
        <v>397</v>
      </c>
      <c r="C858" s="183">
        <v>15</v>
      </c>
      <c r="D858" s="173" t="s">
        <v>10</v>
      </c>
      <c r="E858" s="176"/>
      <c r="F858" s="176">
        <f t="shared" si="36"/>
        <v>0</v>
      </c>
    </row>
    <row r="859" spans="1:6" s="154" customFormat="1" ht="39.75" customHeight="1" outlineLevel="3">
      <c r="A859" s="161">
        <f t="shared" si="37"/>
        <v>8</v>
      </c>
      <c r="B859" s="402" t="s">
        <v>495</v>
      </c>
      <c r="C859" s="183">
        <v>100</v>
      </c>
      <c r="D859" s="173" t="s">
        <v>10</v>
      </c>
      <c r="E859" s="176"/>
      <c r="F859" s="176">
        <f t="shared" si="36"/>
        <v>0</v>
      </c>
    </row>
    <row r="860" spans="1:6" s="154" customFormat="1" ht="44.25" customHeight="1" outlineLevel="3">
      <c r="A860" s="161">
        <f t="shared" si="37"/>
        <v>9</v>
      </c>
      <c r="B860" s="402" t="s">
        <v>398</v>
      </c>
      <c r="C860" s="183">
        <v>200</v>
      </c>
      <c r="D860" s="173" t="s">
        <v>10</v>
      </c>
      <c r="E860" s="176"/>
      <c r="F860" s="176">
        <f t="shared" si="36"/>
        <v>0</v>
      </c>
    </row>
    <row r="861" spans="1:6" s="154" customFormat="1" ht="39.75" customHeight="1" outlineLevel="3">
      <c r="A861" s="161">
        <f t="shared" si="37"/>
        <v>10</v>
      </c>
      <c r="B861" s="402" t="s">
        <v>399</v>
      </c>
      <c r="C861" s="183">
        <v>20</v>
      </c>
      <c r="D861" s="173" t="s">
        <v>10</v>
      </c>
      <c r="E861" s="176"/>
      <c r="F861" s="176">
        <f t="shared" si="36"/>
        <v>0</v>
      </c>
    </row>
    <row r="862" spans="1:6" s="154" customFormat="1" ht="41.25" customHeight="1" outlineLevel="3">
      <c r="A862" s="161">
        <f t="shared" si="37"/>
        <v>11</v>
      </c>
      <c r="B862" s="402" t="s">
        <v>400</v>
      </c>
      <c r="C862" s="183">
        <v>132</v>
      </c>
      <c r="D862" s="173" t="s">
        <v>10</v>
      </c>
      <c r="E862" s="176"/>
      <c r="F862" s="176">
        <f t="shared" si="36"/>
        <v>0</v>
      </c>
    </row>
    <row r="863" spans="1:6" s="154" customFormat="1" ht="42" customHeight="1" outlineLevel="3">
      <c r="A863" s="161">
        <f t="shared" si="37"/>
        <v>12</v>
      </c>
      <c r="B863" s="402" t="s">
        <v>401</v>
      </c>
      <c r="C863" s="183">
        <v>140</v>
      </c>
      <c r="D863" s="173" t="s">
        <v>10</v>
      </c>
      <c r="E863" s="176"/>
      <c r="F863" s="176">
        <f t="shared" si="36"/>
        <v>0</v>
      </c>
    </row>
    <row r="864" spans="1:6" s="154" customFormat="1" ht="42" customHeight="1" outlineLevel="3">
      <c r="A864" s="408">
        <f t="shared" si="37"/>
        <v>13</v>
      </c>
      <c r="B864" s="406" t="s">
        <v>402</v>
      </c>
      <c r="C864" s="363">
        <v>150</v>
      </c>
      <c r="D864" s="256" t="s">
        <v>10</v>
      </c>
      <c r="E864" s="364"/>
      <c r="F864" s="364">
        <f t="shared" si="36"/>
        <v>0</v>
      </c>
    </row>
    <row r="865" spans="1:6" s="154" customFormat="1" ht="42.75" customHeight="1" outlineLevel="3">
      <c r="A865" s="161">
        <f t="shared" si="37"/>
        <v>14</v>
      </c>
      <c r="B865" s="402" t="s">
        <v>403</v>
      </c>
      <c r="C865" s="183">
        <v>170</v>
      </c>
      <c r="D865" s="173" t="s">
        <v>10</v>
      </c>
      <c r="E865" s="176"/>
      <c r="F865" s="176">
        <f t="shared" si="36"/>
        <v>0</v>
      </c>
    </row>
    <row r="866" spans="1:6" s="154" customFormat="1" ht="42" customHeight="1" outlineLevel="3">
      <c r="A866" s="161">
        <f t="shared" si="37"/>
        <v>15</v>
      </c>
      <c r="B866" s="402" t="s">
        <v>404</v>
      </c>
      <c r="C866" s="183">
        <v>12</v>
      </c>
      <c r="D866" s="173" t="s">
        <v>10</v>
      </c>
      <c r="E866" s="176"/>
      <c r="F866" s="176">
        <f t="shared" si="36"/>
        <v>0</v>
      </c>
    </row>
    <row r="867" spans="1:6" s="154" customFormat="1" ht="40.5" customHeight="1" outlineLevel="3">
      <c r="A867" s="161">
        <f t="shared" si="37"/>
        <v>16</v>
      </c>
      <c r="B867" s="402" t="s">
        <v>405</v>
      </c>
      <c r="C867" s="183">
        <v>15</v>
      </c>
      <c r="D867" s="173" t="s">
        <v>10</v>
      </c>
      <c r="E867" s="176"/>
      <c r="F867" s="176">
        <f t="shared" si="36"/>
        <v>0</v>
      </c>
    </row>
    <row r="868" spans="1:6" s="154" customFormat="1" ht="39" customHeight="1" outlineLevel="3">
      <c r="A868" s="161">
        <f t="shared" si="37"/>
        <v>17</v>
      </c>
      <c r="B868" s="402" t="s">
        <v>406</v>
      </c>
      <c r="C868" s="183">
        <v>160</v>
      </c>
      <c r="D868" s="173" t="s">
        <v>10</v>
      </c>
      <c r="E868" s="176"/>
      <c r="F868" s="176">
        <f t="shared" si="36"/>
        <v>0</v>
      </c>
    </row>
    <row r="869" spans="1:6" s="154" customFormat="1" ht="39" customHeight="1" outlineLevel="3">
      <c r="A869" s="161">
        <f t="shared" si="37"/>
        <v>18</v>
      </c>
      <c r="B869" s="402" t="s">
        <v>407</v>
      </c>
      <c r="C869" s="183">
        <v>72</v>
      </c>
      <c r="D869" s="173" t="s">
        <v>10</v>
      </c>
      <c r="E869" s="176"/>
      <c r="F869" s="176">
        <f t="shared" si="36"/>
        <v>0</v>
      </c>
    </row>
    <row r="870" spans="1:6" s="154" customFormat="1" ht="40.5" customHeight="1" outlineLevel="3">
      <c r="A870" s="161">
        <f t="shared" si="37"/>
        <v>19</v>
      </c>
      <c r="B870" s="402" t="s">
        <v>408</v>
      </c>
      <c r="C870" s="183">
        <v>10</v>
      </c>
      <c r="D870" s="173" t="s">
        <v>10</v>
      </c>
      <c r="E870" s="176"/>
      <c r="F870" s="176">
        <f t="shared" si="36"/>
        <v>0</v>
      </c>
    </row>
    <row r="871" spans="1:6" s="154" customFormat="1" ht="36.75" customHeight="1" outlineLevel="3">
      <c r="A871" s="161">
        <f t="shared" si="37"/>
        <v>20</v>
      </c>
      <c r="B871" s="402" t="s">
        <v>409</v>
      </c>
      <c r="C871" s="183">
        <v>15</v>
      </c>
      <c r="D871" s="173" t="s">
        <v>10</v>
      </c>
      <c r="E871" s="176"/>
      <c r="F871" s="176">
        <f t="shared" si="36"/>
        <v>0</v>
      </c>
    </row>
    <row r="872" spans="1:6" s="154" customFormat="1" ht="64.5" customHeight="1" outlineLevel="3">
      <c r="A872" s="161">
        <f t="shared" si="37"/>
        <v>21</v>
      </c>
      <c r="B872" s="402" t="s">
        <v>410</v>
      </c>
      <c r="C872" s="183">
        <v>80</v>
      </c>
      <c r="D872" s="173" t="s">
        <v>10</v>
      </c>
      <c r="E872" s="176"/>
      <c r="F872" s="176">
        <f t="shared" si="36"/>
        <v>0</v>
      </c>
    </row>
    <row r="873" spans="1:6" s="154" customFormat="1" ht="45.75" customHeight="1" outlineLevel="3">
      <c r="A873" s="161">
        <f t="shared" si="37"/>
        <v>22</v>
      </c>
      <c r="B873" s="402" t="s">
        <v>411</v>
      </c>
      <c r="C873" s="183">
        <v>50</v>
      </c>
      <c r="D873" s="173" t="s">
        <v>10</v>
      </c>
      <c r="E873" s="176"/>
      <c r="F873" s="176">
        <f t="shared" si="36"/>
        <v>0</v>
      </c>
    </row>
    <row r="874" spans="1:6" s="154" customFormat="1" ht="40.5" customHeight="1" outlineLevel="3">
      <c r="A874" s="161">
        <f t="shared" si="37"/>
        <v>23</v>
      </c>
      <c r="B874" s="402" t="s">
        <v>412</v>
      </c>
      <c r="C874" s="183">
        <v>70</v>
      </c>
      <c r="D874" s="173" t="s">
        <v>10</v>
      </c>
      <c r="E874" s="176"/>
      <c r="F874" s="176">
        <f t="shared" si="36"/>
        <v>0</v>
      </c>
    </row>
    <row r="875" spans="1:6" s="154" customFormat="1" ht="42.75" customHeight="1" outlineLevel="3">
      <c r="A875" s="161">
        <f t="shared" si="37"/>
        <v>24</v>
      </c>
      <c r="B875" s="402" t="s">
        <v>413</v>
      </c>
      <c r="C875" s="183">
        <v>90</v>
      </c>
      <c r="D875" s="173" t="s">
        <v>10</v>
      </c>
      <c r="E875" s="176"/>
      <c r="F875" s="176">
        <f t="shared" si="36"/>
        <v>0</v>
      </c>
    </row>
    <row r="876" spans="1:6" s="154" customFormat="1" ht="47.25" customHeight="1" outlineLevel="3">
      <c r="A876" s="161">
        <f t="shared" si="37"/>
        <v>25</v>
      </c>
      <c r="B876" s="402" t="s">
        <v>414</v>
      </c>
      <c r="C876" s="183">
        <v>40</v>
      </c>
      <c r="D876" s="173" t="s">
        <v>10</v>
      </c>
      <c r="E876" s="176"/>
      <c r="F876" s="176">
        <f t="shared" si="36"/>
        <v>0</v>
      </c>
    </row>
    <row r="877" spans="1:6" s="154" customFormat="1" ht="42" customHeight="1" outlineLevel="3">
      <c r="A877" s="161">
        <f t="shared" si="37"/>
        <v>26</v>
      </c>
      <c r="B877" s="402" t="s">
        <v>415</v>
      </c>
      <c r="C877" s="183">
        <v>24</v>
      </c>
      <c r="D877" s="173" t="s">
        <v>10</v>
      </c>
      <c r="E877" s="176"/>
      <c r="F877" s="176">
        <f t="shared" si="36"/>
        <v>0</v>
      </c>
    </row>
    <row r="878" spans="1:6" s="154" customFormat="1" ht="38.25" customHeight="1" outlineLevel="3">
      <c r="A878" s="161">
        <f t="shared" si="37"/>
        <v>27</v>
      </c>
      <c r="B878" s="402" t="s">
        <v>416</v>
      </c>
      <c r="C878" s="183">
        <v>72</v>
      </c>
      <c r="D878" s="173" t="s">
        <v>10</v>
      </c>
      <c r="E878" s="176"/>
      <c r="F878" s="176">
        <f t="shared" si="36"/>
        <v>0</v>
      </c>
    </row>
    <row r="879" spans="1:6" s="154" customFormat="1" ht="40.5" customHeight="1" outlineLevel="3">
      <c r="A879" s="161">
        <f t="shared" si="37"/>
        <v>28</v>
      </c>
      <c r="B879" s="402" t="s">
        <v>417</v>
      </c>
      <c r="C879" s="183">
        <v>80</v>
      </c>
      <c r="D879" s="173" t="s">
        <v>10</v>
      </c>
      <c r="E879" s="176"/>
      <c r="F879" s="176">
        <f t="shared" si="36"/>
        <v>0</v>
      </c>
    </row>
    <row r="880" spans="1:6" s="154" customFormat="1" ht="44.25" customHeight="1" outlineLevel="3">
      <c r="A880" s="161">
        <f t="shared" si="37"/>
        <v>29</v>
      </c>
      <c r="B880" s="402" t="s">
        <v>418</v>
      </c>
      <c r="C880" s="183">
        <v>100</v>
      </c>
      <c r="D880" s="173" t="s">
        <v>10</v>
      </c>
      <c r="E880" s="176"/>
      <c r="F880" s="176">
        <f t="shared" si="36"/>
        <v>0</v>
      </c>
    </row>
    <row r="881" spans="1:6" s="154" customFormat="1" ht="29.25" customHeight="1" outlineLevel="3">
      <c r="A881" s="161">
        <f t="shared" si="37"/>
        <v>30</v>
      </c>
      <c r="B881" s="402" t="s">
        <v>419</v>
      </c>
      <c r="C881" s="183">
        <v>66</v>
      </c>
      <c r="D881" s="173" t="s">
        <v>10</v>
      </c>
      <c r="E881" s="176"/>
      <c r="F881" s="176">
        <f t="shared" si="36"/>
        <v>0</v>
      </c>
    </row>
    <row r="882" spans="1:6" s="154" customFormat="1" ht="31.5" customHeight="1" outlineLevel="3">
      <c r="A882" s="161">
        <f t="shared" si="37"/>
        <v>31</v>
      </c>
      <c r="B882" s="402" t="s">
        <v>770</v>
      </c>
      <c r="C882" s="183">
        <v>66</v>
      </c>
      <c r="D882" s="173" t="s">
        <v>10</v>
      </c>
      <c r="E882" s="176"/>
      <c r="F882" s="176">
        <f t="shared" si="36"/>
        <v>0</v>
      </c>
    </row>
    <row r="883" spans="1:6" s="154" customFormat="1" ht="69" customHeight="1" outlineLevel="3">
      <c r="A883" s="408">
        <f t="shared" si="37"/>
        <v>32</v>
      </c>
      <c r="B883" s="406" t="s">
        <v>420</v>
      </c>
      <c r="C883" s="363">
        <v>100</v>
      </c>
      <c r="D883" s="256" t="s">
        <v>10</v>
      </c>
      <c r="E883" s="364"/>
      <c r="F883" s="364">
        <f t="shared" si="36"/>
        <v>0</v>
      </c>
    </row>
    <row r="884" spans="1:6" s="154" customFormat="1" ht="43.5" customHeight="1" outlineLevel="3">
      <c r="A884" s="161">
        <f t="shared" si="37"/>
        <v>33</v>
      </c>
      <c r="B884" s="402" t="s">
        <v>421</v>
      </c>
      <c r="C884" s="183">
        <v>95</v>
      </c>
      <c r="D884" s="173" t="s">
        <v>10</v>
      </c>
      <c r="E884" s="176"/>
      <c r="F884" s="176">
        <f t="shared" si="36"/>
        <v>0</v>
      </c>
    </row>
    <row r="885" spans="1:6" s="154" customFormat="1" ht="45" customHeight="1" outlineLevel="3">
      <c r="A885" s="161">
        <f t="shared" si="37"/>
        <v>34</v>
      </c>
      <c r="B885" s="402" t="s">
        <v>422</v>
      </c>
      <c r="C885" s="183">
        <v>115</v>
      </c>
      <c r="D885" s="173" t="s">
        <v>10</v>
      </c>
      <c r="E885" s="176"/>
      <c r="F885" s="176">
        <f t="shared" si="36"/>
        <v>0</v>
      </c>
    </row>
    <row r="886" spans="1:6" s="154" customFormat="1" ht="63" customHeight="1" outlineLevel="3">
      <c r="A886" s="161">
        <f t="shared" si="37"/>
        <v>35</v>
      </c>
      <c r="B886" s="402" t="s">
        <v>423</v>
      </c>
      <c r="C886" s="183">
        <v>80</v>
      </c>
      <c r="D886" s="173" t="s">
        <v>10</v>
      </c>
      <c r="E886" s="176"/>
      <c r="F886" s="176">
        <f t="shared" si="36"/>
        <v>0</v>
      </c>
    </row>
    <row r="887" spans="1:6" s="154" customFormat="1" ht="43.5" customHeight="1" outlineLevel="3">
      <c r="A887" s="161">
        <f t="shared" si="37"/>
        <v>36</v>
      </c>
      <c r="B887" s="402" t="s">
        <v>424</v>
      </c>
      <c r="C887" s="183">
        <v>30</v>
      </c>
      <c r="D887" s="173" t="s">
        <v>10</v>
      </c>
      <c r="E887" s="176"/>
      <c r="F887" s="176">
        <f t="shared" si="36"/>
        <v>0</v>
      </c>
    </row>
    <row r="888" spans="1:6" s="154" customFormat="1" ht="12.75" customHeight="1" outlineLevel="3">
      <c r="A888" s="161"/>
      <c r="B888" s="402"/>
      <c r="C888" s="183"/>
      <c r="D888" s="173"/>
      <c r="E888" s="176"/>
      <c r="F888" s="176"/>
    </row>
    <row r="889" spans="1:6" s="154" customFormat="1" ht="12.75" customHeight="1" outlineLevel="3">
      <c r="A889" s="158" t="s">
        <v>865</v>
      </c>
      <c r="B889" s="162" t="s">
        <v>425</v>
      </c>
      <c r="C889" s="183"/>
      <c r="D889" s="173"/>
      <c r="E889" s="176"/>
      <c r="F889" s="163"/>
    </row>
    <row r="890" spans="1:6" s="154" customFormat="1" ht="15.75" customHeight="1" outlineLevel="3">
      <c r="A890" s="161">
        <v>1</v>
      </c>
      <c r="B890" s="160" t="s">
        <v>426</v>
      </c>
      <c r="C890" s="183">
        <v>1</v>
      </c>
      <c r="D890" s="173" t="s">
        <v>41</v>
      </c>
      <c r="E890" s="176"/>
      <c r="F890" s="176">
        <f>E890*C890</f>
        <v>0</v>
      </c>
    </row>
    <row r="891" spans="1:6" s="154" customFormat="1" ht="12.75" customHeight="1" outlineLevel="3">
      <c r="A891" s="161"/>
      <c r="B891" s="160"/>
      <c r="C891" s="183"/>
      <c r="D891" s="173"/>
      <c r="E891" s="176"/>
      <c r="F891" s="176"/>
    </row>
    <row r="892" spans="1:6" s="154" customFormat="1" ht="12.75" customHeight="1" outlineLevel="3">
      <c r="A892" s="158" t="s">
        <v>866</v>
      </c>
      <c r="B892" s="162" t="s">
        <v>427</v>
      </c>
      <c r="C892" s="183"/>
      <c r="D892" s="173"/>
      <c r="E892" s="176"/>
      <c r="F892" s="176"/>
    </row>
    <row r="893" spans="1:6" s="154" customFormat="1" ht="31.5" customHeight="1" outlineLevel="3">
      <c r="A893" s="161">
        <v>1</v>
      </c>
      <c r="B893" s="402" t="s">
        <v>428</v>
      </c>
      <c r="C893" s="183">
        <v>300</v>
      </c>
      <c r="D893" s="173" t="s">
        <v>10</v>
      </c>
      <c r="E893" s="176"/>
      <c r="F893" s="176">
        <f>E893*C893</f>
        <v>0</v>
      </c>
    </row>
    <row r="894" spans="1:6" s="154" customFormat="1" ht="40.5" customHeight="1" outlineLevel="3">
      <c r="A894" s="161">
        <v>2</v>
      </c>
      <c r="B894" s="402" t="s">
        <v>429</v>
      </c>
      <c r="C894" s="183">
        <v>20</v>
      </c>
      <c r="D894" s="173" t="s">
        <v>10</v>
      </c>
      <c r="E894" s="176"/>
      <c r="F894" s="176">
        <f>E894*C894</f>
        <v>0</v>
      </c>
    </row>
    <row r="895" spans="1:6" s="154" customFormat="1" ht="55.5" customHeight="1" outlineLevel="3">
      <c r="A895" s="161">
        <v>3</v>
      </c>
      <c r="B895" s="402" t="s">
        <v>813</v>
      </c>
      <c r="C895" s="183">
        <v>210</v>
      </c>
      <c r="D895" s="173" t="s">
        <v>10</v>
      </c>
      <c r="E895" s="176"/>
      <c r="F895" s="176">
        <f>E895*C895</f>
        <v>0</v>
      </c>
    </row>
    <row r="896" spans="1:6" s="154" customFormat="1" ht="38.25" customHeight="1" outlineLevel="3">
      <c r="A896" s="161">
        <v>4</v>
      </c>
      <c r="B896" s="402" t="s">
        <v>430</v>
      </c>
      <c r="C896" s="183">
        <v>80</v>
      </c>
      <c r="D896" s="173" t="s">
        <v>10</v>
      </c>
      <c r="E896" s="176"/>
      <c r="F896" s="176">
        <f>E896*C896</f>
        <v>0</v>
      </c>
    </row>
    <row r="897" spans="1:6" s="154" customFormat="1" ht="12.75" customHeight="1" outlineLevel="3">
      <c r="A897" s="161"/>
      <c r="B897" s="402"/>
      <c r="C897" s="183"/>
      <c r="D897" s="173"/>
      <c r="E897" s="176"/>
      <c r="F897" s="176"/>
    </row>
    <row r="898" spans="1:6" s="154" customFormat="1" ht="12.75" customHeight="1" outlineLevel="2">
      <c r="A898" s="261" t="s">
        <v>820</v>
      </c>
      <c r="B898" s="159" t="s">
        <v>431</v>
      </c>
      <c r="C898" s="182"/>
      <c r="D898" s="172"/>
      <c r="E898" s="183"/>
      <c r="F898" s="183"/>
    </row>
    <row r="899" spans="1:6" s="154" customFormat="1" ht="12.75" customHeight="1" outlineLevel="3">
      <c r="A899" s="411" t="s">
        <v>821</v>
      </c>
      <c r="B899" s="162" t="s">
        <v>258</v>
      </c>
      <c r="C899" s="183"/>
      <c r="D899" s="173"/>
      <c r="E899" s="176"/>
      <c r="F899" s="176"/>
    </row>
    <row r="900" spans="1:6" s="154" customFormat="1" ht="12.75" customHeight="1" outlineLevel="1">
      <c r="A900" s="161">
        <v>1</v>
      </c>
      <c r="B900" s="160" t="s">
        <v>432</v>
      </c>
      <c r="C900" s="183">
        <v>3</v>
      </c>
      <c r="D900" s="173" t="s">
        <v>41</v>
      </c>
      <c r="E900" s="176"/>
      <c r="F900" s="176">
        <f>E900*C900</f>
        <v>0</v>
      </c>
    </row>
    <row r="901" spans="1:6" s="154" customFormat="1" ht="12.75" customHeight="1" outlineLevel="1">
      <c r="A901" s="161">
        <v>2</v>
      </c>
      <c r="B901" s="160" t="s">
        <v>76</v>
      </c>
      <c r="C901" s="183">
        <v>6</v>
      </c>
      <c r="D901" s="173" t="s">
        <v>41</v>
      </c>
      <c r="E901" s="176"/>
      <c r="F901" s="176">
        <f>E901*C901</f>
        <v>0</v>
      </c>
    </row>
    <row r="902" spans="1:6" s="154" customFormat="1" ht="12.75" customHeight="1" outlineLevel="1">
      <c r="A902" s="161">
        <v>3</v>
      </c>
      <c r="B902" s="160" t="s">
        <v>75</v>
      </c>
      <c r="C902" s="183">
        <v>6</v>
      </c>
      <c r="D902" s="173" t="s">
        <v>41</v>
      </c>
      <c r="E902" s="176"/>
      <c r="F902" s="176">
        <f>E902*C902</f>
        <v>0</v>
      </c>
    </row>
    <row r="903" spans="1:6" s="154" customFormat="1" ht="12.75" customHeight="1" outlineLevel="1">
      <c r="A903" s="160"/>
      <c r="B903" s="160"/>
      <c r="C903" s="183"/>
      <c r="D903" s="173"/>
      <c r="E903" s="176"/>
      <c r="F903" s="176"/>
    </row>
    <row r="904" spans="1:6" s="154" customFormat="1" ht="12.75" customHeight="1" outlineLevel="1">
      <c r="A904" s="411" t="s">
        <v>867</v>
      </c>
      <c r="B904" s="162" t="s">
        <v>433</v>
      </c>
      <c r="C904" s="183"/>
      <c r="D904" s="173"/>
      <c r="E904" s="176"/>
      <c r="F904" s="176"/>
    </row>
    <row r="905" spans="1:6" s="154" customFormat="1" ht="42.75" customHeight="1" outlineLevel="1">
      <c r="A905" s="161">
        <v>1</v>
      </c>
      <c r="B905" s="402" t="s">
        <v>771</v>
      </c>
      <c r="C905" s="183">
        <v>1</v>
      </c>
      <c r="D905" s="173" t="s">
        <v>41</v>
      </c>
      <c r="E905" s="176"/>
      <c r="F905" s="176">
        <f>E905*C905</f>
        <v>0</v>
      </c>
    </row>
    <row r="906" spans="1:6" s="154" customFormat="1" ht="29.25" customHeight="1" outlineLevel="1">
      <c r="A906" s="161">
        <v>2</v>
      </c>
      <c r="B906" s="402" t="s">
        <v>434</v>
      </c>
      <c r="C906" s="183">
        <v>6</v>
      </c>
      <c r="D906" s="173" t="s">
        <v>41</v>
      </c>
      <c r="E906" s="176"/>
      <c r="F906" s="176">
        <f>E906*C906</f>
        <v>0</v>
      </c>
    </row>
    <row r="907" spans="1:6" s="154" customFormat="1" ht="12.75" customHeight="1" outlineLevel="1">
      <c r="A907" s="161"/>
      <c r="B907" s="402"/>
      <c r="C907" s="183"/>
      <c r="D907" s="173"/>
      <c r="E907" s="176"/>
      <c r="F907" s="176"/>
    </row>
    <row r="908" spans="1:6" s="154" customFormat="1" ht="12.75" customHeight="1" outlineLevel="1">
      <c r="A908" s="411" t="s">
        <v>822</v>
      </c>
      <c r="B908" s="159" t="s">
        <v>256</v>
      </c>
      <c r="C908" s="183"/>
      <c r="D908" s="173"/>
      <c r="E908" s="176"/>
      <c r="F908" s="176"/>
    </row>
    <row r="909" spans="1:6" s="154" customFormat="1" ht="12.75" customHeight="1" outlineLevel="1">
      <c r="A909" s="161">
        <v>1</v>
      </c>
      <c r="B909" s="160" t="s">
        <v>435</v>
      </c>
      <c r="C909" s="183">
        <v>52</v>
      </c>
      <c r="D909" s="173" t="s">
        <v>10</v>
      </c>
      <c r="E909" s="176"/>
      <c r="F909" s="176">
        <f>E909*C909</f>
        <v>0</v>
      </c>
    </row>
    <row r="910" spans="1:6" s="154" customFormat="1" ht="12.75" customHeight="1" outlineLevel="1">
      <c r="A910" s="161">
        <v>2</v>
      </c>
      <c r="B910" s="160" t="s">
        <v>436</v>
      </c>
      <c r="C910" s="183">
        <v>55</v>
      </c>
      <c r="D910" s="173" t="s">
        <v>10</v>
      </c>
      <c r="E910" s="176"/>
      <c r="F910" s="176">
        <f>E910*C910</f>
        <v>0</v>
      </c>
    </row>
    <row r="911" spans="1:6" s="154" customFormat="1" ht="12.75" customHeight="1" outlineLevel="1">
      <c r="A911" s="161">
        <v>3</v>
      </c>
      <c r="B911" s="160" t="s">
        <v>437</v>
      </c>
      <c r="C911" s="183">
        <v>63</v>
      </c>
      <c r="D911" s="173" t="s">
        <v>10</v>
      </c>
      <c r="E911" s="176"/>
      <c r="F911" s="176">
        <f>E911*C911</f>
        <v>0</v>
      </c>
    </row>
    <row r="912" spans="1:6" s="154" customFormat="1" ht="12.75" customHeight="1" outlineLevel="1">
      <c r="A912" s="161"/>
      <c r="B912" s="160"/>
      <c r="C912" s="183"/>
      <c r="D912" s="173"/>
      <c r="E912" s="176"/>
      <c r="F912" s="176"/>
    </row>
    <row r="913" spans="1:6" s="154" customFormat="1" ht="12.75" customHeight="1" outlineLevel="1">
      <c r="A913" s="411" t="s">
        <v>823</v>
      </c>
      <c r="B913" s="159" t="s">
        <v>390</v>
      </c>
      <c r="C913" s="183"/>
      <c r="D913" s="173"/>
      <c r="E913" s="182"/>
      <c r="F913" s="182"/>
    </row>
    <row r="914" spans="1:6" s="154" customFormat="1" ht="30" customHeight="1" outlineLevel="1">
      <c r="A914" s="161">
        <v>1</v>
      </c>
      <c r="B914" s="160" t="s">
        <v>772</v>
      </c>
      <c r="C914" s="176">
        <v>9</v>
      </c>
      <c r="D914" s="173" t="s">
        <v>41</v>
      </c>
      <c r="E914" s="176"/>
      <c r="F914" s="176">
        <f>E914*C914</f>
        <v>0</v>
      </c>
    </row>
    <row r="915" spans="1:6" s="154" customFormat="1" ht="15" customHeight="1" outlineLevel="1">
      <c r="A915" s="161">
        <v>2</v>
      </c>
      <c r="B915" s="160" t="s">
        <v>438</v>
      </c>
      <c r="C915" s="176">
        <v>2</v>
      </c>
      <c r="D915" s="173" t="s">
        <v>41</v>
      </c>
      <c r="E915" s="176"/>
      <c r="F915" s="176">
        <f>E915*C915</f>
        <v>0</v>
      </c>
    </row>
    <row r="916" spans="1:6" s="154" customFormat="1" ht="15" customHeight="1" outlineLevel="1">
      <c r="A916" s="161">
        <v>3</v>
      </c>
      <c r="B916" s="160" t="s">
        <v>439</v>
      </c>
      <c r="C916" s="176">
        <v>1</v>
      </c>
      <c r="D916" s="173" t="s">
        <v>41</v>
      </c>
      <c r="E916" s="176"/>
      <c r="F916" s="176">
        <f>E916*C916</f>
        <v>0</v>
      </c>
    </row>
    <row r="917" spans="1:6" s="154" customFormat="1" ht="15" customHeight="1" outlineLevel="1">
      <c r="A917" s="161"/>
      <c r="B917" s="160"/>
      <c r="C917" s="176"/>
      <c r="D917" s="173"/>
      <c r="E917" s="176"/>
      <c r="F917" s="176"/>
    </row>
    <row r="918" spans="1:6" s="154" customFormat="1" ht="15.6" customHeight="1" outlineLevel="1">
      <c r="A918" s="411" t="s">
        <v>824</v>
      </c>
      <c r="B918" s="159" t="s">
        <v>440</v>
      </c>
      <c r="C918" s="183"/>
      <c r="D918" s="173"/>
      <c r="E918" s="182"/>
      <c r="F918" s="182"/>
    </row>
    <row r="919" spans="1:6" s="154" customFormat="1" ht="50.25" customHeight="1" outlineLevel="1">
      <c r="A919" s="408">
        <v>1</v>
      </c>
      <c r="B919" s="406" t="s">
        <v>788</v>
      </c>
      <c r="C919" s="398">
        <v>60</v>
      </c>
      <c r="D919" s="254" t="s">
        <v>10</v>
      </c>
      <c r="E919" s="399"/>
      <c r="F919" s="399">
        <f t="shared" ref="F919:F951" si="38">E919*C919</f>
        <v>0</v>
      </c>
    </row>
    <row r="920" spans="1:6" s="154" customFormat="1" ht="30" customHeight="1" outlineLevel="1">
      <c r="A920" s="161">
        <f t="shared" ref="A920:A951" si="39">+A919+1</f>
        <v>2</v>
      </c>
      <c r="B920" s="402" t="s">
        <v>789</v>
      </c>
      <c r="C920" s="188">
        <v>85</v>
      </c>
      <c r="D920" s="175" t="s">
        <v>10</v>
      </c>
      <c r="E920" s="178"/>
      <c r="F920" s="178">
        <f t="shared" si="38"/>
        <v>0</v>
      </c>
    </row>
    <row r="921" spans="1:6" s="154" customFormat="1" ht="37.5" customHeight="1" outlineLevel="1">
      <c r="A921" s="161">
        <f t="shared" si="39"/>
        <v>3</v>
      </c>
      <c r="B921" s="402" t="s">
        <v>441</v>
      </c>
      <c r="C921" s="188">
        <v>94</v>
      </c>
      <c r="D921" s="175" t="s">
        <v>10</v>
      </c>
      <c r="E921" s="178"/>
      <c r="F921" s="178">
        <f t="shared" si="38"/>
        <v>0</v>
      </c>
    </row>
    <row r="922" spans="1:6" s="154" customFormat="1" ht="45" customHeight="1" outlineLevel="1">
      <c r="A922" s="161">
        <f t="shared" si="39"/>
        <v>4</v>
      </c>
      <c r="B922" s="402" t="s">
        <v>442</v>
      </c>
      <c r="C922" s="188">
        <v>112</v>
      </c>
      <c r="D922" s="175" t="s">
        <v>10</v>
      </c>
      <c r="E922" s="178"/>
      <c r="F922" s="178">
        <f t="shared" si="38"/>
        <v>0</v>
      </c>
    </row>
    <row r="923" spans="1:6" s="154" customFormat="1" ht="44.25" customHeight="1" outlineLevel="1">
      <c r="A923" s="161">
        <f t="shared" si="39"/>
        <v>5</v>
      </c>
      <c r="B923" s="402" t="s">
        <v>496</v>
      </c>
      <c r="C923" s="188">
        <v>30</v>
      </c>
      <c r="D923" s="175" t="s">
        <v>10</v>
      </c>
      <c r="E923" s="178"/>
      <c r="F923" s="178">
        <f t="shared" si="38"/>
        <v>0</v>
      </c>
    </row>
    <row r="924" spans="1:6" s="154" customFormat="1" ht="37.5" customHeight="1" outlineLevel="1">
      <c r="A924" s="161">
        <f t="shared" si="39"/>
        <v>6</v>
      </c>
      <c r="B924" s="402" t="s">
        <v>497</v>
      </c>
      <c r="C924" s="188">
        <v>25</v>
      </c>
      <c r="D924" s="175" t="s">
        <v>10</v>
      </c>
      <c r="E924" s="178"/>
      <c r="F924" s="178">
        <f t="shared" si="38"/>
        <v>0</v>
      </c>
    </row>
    <row r="925" spans="1:6" s="154" customFormat="1" ht="28.5" customHeight="1" outlineLevel="1">
      <c r="A925" s="161">
        <f t="shared" si="39"/>
        <v>7</v>
      </c>
      <c r="B925" s="402" t="s">
        <v>498</v>
      </c>
      <c r="C925" s="188">
        <v>16</v>
      </c>
      <c r="D925" s="175" t="s">
        <v>10</v>
      </c>
      <c r="E925" s="178"/>
      <c r="F925" s="178">
        <f t="shared" si="38"/>
        <v>0</v>
      </c>
    </row>
    <row r="926" spans="1:6" s="154" customFormat="1" ht="27" customHeight="1" outlineLevel="1">
      <c r="A926" s="161">
        <f t="shared" si="39"/>
        <v>8</v>
      </c>
      <c r="B926" s="402" t="s">
        <v>790</v>
      </c>
      <c r="C926" s="188">
        <v>25</v>
      </c>
      <c r="D926" s="175" t="s">
        <v>10</v>
      </c>
      <c r="E926" s="178"/>
      <c r="F926" s="178">
        <f t="shared" si="38"/>
        <v>0</v>
      </c>
    </row>
    <row r="927" spans="1:6" s="154" customFormat="1" ht="27.75" customHeight="1" outlineLevel="1">
      <c r="A927" s="161">
        <f t="shared" si="39"/>
        <v>9</v>
      </c>
      <c r="B927" s="402" t="s">
        <v>499</v>
      </c>
      <c r="C927" s="188">
        <v>26</v>
      </c>
      <c r="D927" s="175" t="s">
        <v>10</v>
      </c>
      <c r="E927" s="178"/>
      <c r="F927" s="178">
        <f t="shared" si="38"/>
        <v>0</v>
      </c>
    </row>
    <row r="928" spans="1:6" s="154" customFormat="1" ht="30" customHeight="1" outlineLevel="1">
      <c r="A928" s="161">
        <f t="shared" si="39"/>
        <v>10</v>
      </c>
      <c r="B928" s="402" t="s">
        <v>500</v>
      </c>
      <c r="C928" s="188">
        <v>27</v>
      </c>
      <c r="D928" s="175" t="s">
        <v>10</v>
      </c>
      <c r="E928" s="178"/>
      <c r="F928" s="178">
        <f t="shared" si="38"/>
        <v>0</v>
      </c>
    </row>
    <row r="929" spans="1:6" s="154" customFormat="1" ht="29.25" customHeight="1" outlineLevel="1">
      <c r="A929" s="161">
        <f t="shared" si="39"/>
        <v>11</v>
      </c>
      <c r="B929" s="402" t="s">
        <v>501</v>
      </c>
      <c r="C929" s="188">
        <v>20</v>
      </c>
      <c r="D929" s="175" t="s">
        <v>10</v>
      </c>
      <c r="E929" s="178"/>
      <c r="F929" s="178">
        <f t="shared" si="38"/>
        <v>0</v>
      </c>
    </row>
    <row r="930" spans="1:6" s="154" customFormat="1" ht="29.25" customHeight="1" outlineLevel="1">
      <c r="A930" s="161">
        <f t="shared" si="39"/>
        <v>12</v>
      </c>
      <c r="B930" s="402" t="s">
        <v>791</v>
      </c>
      <c r="C930" s="188">
        <v>30</v>
      </c>
      <c r="D930" s="175" t="s">
        <v>10</v>
      </c>
      <c r="E930" s="178"/>
      <c r="F930" s="178">
        <f t="shared" si="38"/>
        <v>0</v>
      </c>
    </row>
    <row r="931" spans="1:6" s="154" customFormat="1" ht="29.25" customHeight="1" outlineLevel="1">
      <c r="A931" s="161">
        <f t="shared" si="39"/>
        <v>13</v>
      </c>
      <c r="B931" s="402" t="s">
        <v>502</v>
      </c>
      <c r="C931" s="188">
        <v>31</v>
      </c>
      <c r="D931" s="175" t="s">
        <v>10</v>
      </c>
      <c r="E931" s="178"/>
      <c r="F931" s="178">
        <f t="shared" si="38"/>
        <v>0</v>
      </c>
    </row>
    <row r="932" spans="1:6" s="154" customFormat="1" ht="29.25" customHeight="1" outlineLevel="1">
      <c r="A932" s="161">
        <f t="shared" si="39"/>
        <v>14</v>
      </c>
      <c r="B932" s="402" t="s">
        <v>503</v>
      </c>
      <c r="C932" s="188">
        <v>32</v>
      </c>
      <c r="D932" s="175" t="s">
        <v>10</v>
      </c>
      <c r="E932" s="178"/>
      <c r="F932" s="178">
        <f t="shared" si="38"/>
        <v>0</v>
      </c>
    </row>
    <row r="933" spans="1:6" s="154" customFormat="1" ht="30" customHeight="1" outlineLevel="1">
      <c r="A933" s="161">
        <f t="shared" si="39"/>
        <v>15</v>
      </c>
      <c r="B933" s="402" t="s">
        <v>504</v>
      </c>
      <c r="C933" s="188">
        <v>21</v>
      </c>
      <c r="D933" s="175" t="s">
        <v>10</v>
      </c>
      <c r="E933" s="178"/>
      <c r="F933" s="178">
        <f t="shared" si="38"/>
        <v>0</v>
      </c>
    </row>
    <row r="934" spans="1:6" s="154" customFormat="1" ht="30" customHeight="1" outlineLevel="1">
      <c r="A934" s="161">
        <f t="shared" si="39"/>
        <v>16</v>
      </c>
      <c r="B934" s="402" t="s">
        <v>792</v>
      </c>
      <c r="C934" s="188">
        <v>35</v>
      </c>
      <c r="D934" s="175" t="s">
        <v>10</v>
      </c>
      <c r="E934" s="178"/>
      <c r="F934" s="178">
        <f t="shared" si="38"/>
        <v>0</v>
      </c>
    </row>
    <row r="935" spans="1:6" s="154" customFormat="1" ht="30.75" customHeight="1" outlineLevel="1">
      <c r="A935" s="161">
        <f t="shared" si="39"/>
        <v>17</v>
      </c>
      <c r="B935" s="402" t="s">
        <v>505</v>
      </c>
      <c r="C935" s="188">
        <v>36</v>
      </c>
      <c r="D935" s="175" t="s">
        <v>10</v>
      </c>
      <c r="E935" s="178"/>
      <c r="F935" s="178">
        <f t="shared" si="38"/>
        <v>0</v>
      </c>
    </row>
    <row r="936" spans="1:6" s="154" customFormat="1" ht="29.25" customHeight="1" outlineLevel="1">
      <c r="A936" s="161">
        <f t="shared" si="39"/>
        <v>18</v>
      </c>
      <c r="B936" s="402" t="s">
        <v>506</v>
      </c>
      <c r="C936" s="188">
        <v>37</v>
      </c>
      <c r="D936" s="175" t="s">
        <v>10</v>
      </c>
      <c r="E936" s="178"/>
      <c r="F936" s="178">
        <f t="shared" si="38"/>
        <v>0</v>
      </c>
    </row>
    <row r="937" spans="1:6" s="154" customFormat="1" ht="30.75" customHeight="1" outlineLevel="1">
      <c r="A937" s="161">
        <f t="shared" si="39"/>
        <v>19</v>
      </c>
      <c r="B937" s="402" t="s">
        <v>793</v>
      </c>
      <c r="C937" s="188">
        <v>24</v>
      </c>
      <c r="D937" s="175" t="s">
        <v>10</v>
      </c>
      <c r="E937" s="178"/>
      <c r="F937" s="178">
        <f t="shared" si="38"/>
        <v>0</v>
      </c>
    </row>
    <row r="938" spans="1:6" s="154" customFormat="1" ht="31.5" customHeight="1" outlineLevel="1">
      <c r="A938" s="161">
        <f t="shared" si="39"/>
        <v>20</v>
      </c>
      <c r="B938" s="402" t="s">
        <v>507</v>
      </c>
      <c r="C938" s="188">
        <v>28</v>
      </c>
      <c r="D938" s="175" t="s">
        <v>10</v>
      </c>
      <c r="E938" s="178"/>
      <c r="F938" s="178">
        <f t="shared" si="38"/>
        <v>0</v>
      </c>
    </row>
    <row r="939" spans="1:6" s="154" customFormat="1" ht="27.75" customHeight="1" outlineLevel="1">
      <c r="A939" s="161">
        <f t="shared" si="39"/>
        <v>21</v>
      </c>
      <c r="B939" s="402" t="s">
        <v>794</v>
      </c>
      <c r="C939" s="188">
        <v>29</v>
      </c>
      <c r="D939" s="175" t="s">
        <v>10</v>
      </c>
      <c r="E939" s="178"/>
      <c r="F939" s="178">
        <f t="shared" si="38"/>
        <v>0</v>
      </c>
    </row>
    <row r="940" spans="1:6" s="154" customFormat="1" ht="30.75" customHeight="1" outlineLevel="1">
      <c r="A940" s="161">
        <f t="shared" si="39"/>
        <v>22</v>
      </c>
      <c r="B940" s="402" t="s">
        <v>795</v>
      </c>
      <c r="C940" s="188">
        <v>30</v>
      </c>
      <c r="D940" s="175" t="s">
        <v>10</v>
      </c>
      <c r="E940" s="178"/>
      <c r="F940" s="178">
        <f t="shared" si="38"/>
        <v>0</v>
      </c>
    </row>
    <row r="941" spans="1:6" s="154" customFormat="1" ht="28.5" customHeight="1" outlineLevel="1">
      <c r="A941" s="161">
        <f t="shared" si="39"/>
        <v>23</v>
      </c>
      <c r="B941" s="402" t="s">
        <v>508</v>
      </c>
      <c r="C941" s="188">
        <v>20</v>
      </c>
      <c r="D941" s="175" t="s">
        <v>10</v>
      </c>
      <c r="E941" s="178"/>
      <c r="F941" s="178">
        <f t="shared" si="38"/>
        <v>0</v>
      </c>
    </row>
    <row r="942" spans="1:6" s="154" customFormat="1" ht="31.5" customHeight="1" outlineLevel="1">
      <c r="A942" s="161">
        <f t="shared" si="39"/>
        <v>24</v>
      </c>
      <c r="B942" s="402" t="s">
        <v>796</v>
      </c>
      <c r="C942" s="188">
        <v>23</v>
      </c>
      <c r="D942" s="175" t="s">
        <v>10</v>
      </c>
      <c r="E942" s="178"/>
      <c r="F942" s="178">
        <f t="shared" si="38"/>
        <v>0</v>
      </c>
    </row>
    <row r="943" spans="1:6" s="154" customFormat="1" ht="32.25" customHeight="1" outlineLevel="1">
      <c r="A943" s="161">
        <f t="shared" si="39"/>
        <v>25</v>
      </c>
      <c r="B943" s="402" t="s">
        <v>509</v>
      </c>
      <c r="C943" s="188">
        <v>24</v>
      </c>
      <c r="D943" s="175" t="s">
        <v>10</v>
      </c>
      <c r="E943" s="178"/>
      <c r="F943" s="178">
        <f t="shared" si="38"/>
        <v>0</v>
      </c>
    </row>
    <row r="944" spans="1:6" s="154" customFormat="1" ht="29.25" customHeight="1" outlineLevel="1">
      <c r="A944" s="161">
        <f t="shared" si="39"/>
        <v>26</v>
      </c>
      <c r="B944" s="402" t="s">
        <v>510</v>
      </c>
      <c r="C944" s="188">
        <v>25</v>
      </c>
      <c r="D944" s="175" t="s">
        <v>10</v>
      </c>
      <c r="E944" s="178"/>
      <c r="F944" s="178">
        <f t="shared" si="38"/>
        <v>0</v>
      </c>
    </row>
    <row r="945" spans="1:6" s="154" customFormat="1" ht="29.25" customHeight="1" outlineLevel="1">
      <c r="A945" s="408">
        <f t="shared" si="39"/>
        <v>27</v>
      </c>
      <c r="B945" s="406" t="s">
        <v>511</v>
      </c>
      <c r="C945" s="398">
        <v>18</v>
      </c>
      <c r="D945" s="254" t="s">
        <v>10</v>
      </c>
      <c r="E945" s="399"/>
      <c r="F945" s="399">
        <f t="shared" si="38"/>
        <v>0</v>
      </c>
    </row>
    <row r="946" spans="1:6" s="154" customFormat="1" ht="30" customHeight="1" outlineLevel="1">
      <c r="A946" s="161">
        <f t="shared" si="39"/>
        <v>28</v>
      </c>
      <c r="B946" s="402" t="s">
        <v>797</v>
      </c>
      <c r="C946" s="188">
        <v>27</v>
      </c>
      <c r="D946" s="175" t="s">
        <v>10</v>
      </c>
      <c r="E946" s="178"/>
      <c r="F946" s="178">
        <f t="shared" si="38"/>
        <v>0</v>
      </c>
    </row>
    <row r="947" spans="1:6" s="154" customFormat="1" ht="30" customHeight="1" outlineLevel="1">
      <c r="A947" s="161">
        <f t="shared" si="39"/>
        <v>29</v>
      </c>
      <c r="B947" s="402" t="s">
        <v>798</v>
      </c>
      <c r="C947" s="188">
        <v>28</v>
      </c>
      <c r="D947" s="175" t="s">
        <v>10</v>
      </c>
      <c r="E947" s="178"/>
      <c r="F947" s="178">
        <f t="shared" si="38"/>
        <v>0</v>
      </c>
    </row>
    <row r="948" spans="1:6" s="154" customFormat="1" ht="31.5" customHeight="1" outlineLevel="1">
      <c r="A948" s="161">
        <f t="shared" si="39"/>
        <v>30</v>
      </c>
      <c r="B948" s="402" t="s">
        <v>799</v>
      </c>
      <c r="C948" s="188">
        <v>29</v>
      </c>
      <c r="D948" s="175" t="s">
        <v>10</v>
      </c>
      <c r="E948" s="178"/>
      <c r="F948" s="178">
        <f t="shared" si="38"/>
        <v>0</v>
      </c>
    </row>
    <row r="949" spans="1:6" s="154" customFormat="1" ht="37.5" customHeight="1" outlineLevel="1">
      <c r="A949" s="161">
        <f t="shared" si="39"/>
        <v>31</v>
      </c>
      <c r="B949" s="402" t="s">
        <v>512</v>
      </c>
      <c r="C949" s="188">
        <v>27</v>
      </c>
      <c r="D949" s="175" t="s">
        <v>10</v>
      </c>
      <c r="E949" s="178"/>
      <c r="F949" s="178">
        <f t="shared" si="38"/>
        <v>0</v>
      </c>
    </row>
    <row r="950" spans="1:6" s="154" customFormat="1" ht="37.5" customHeight="1" outlineLevel="1">
      <c r="A950" s="161">
        <f t="shared" si="39"/>
        <v>32</v>
      </c>
      <c r="B950" s="402" t="s">
        <v>800</v>
      </c>
      <c r="C950" s="188">
        <v>38</v>
      </c>
      <c r="D950" s="175" t="s">
        <v>10</v>
      </c>
      <c r="E950" s="178"/>
      <c r="F950" s="178">
        <f t="shared" si="38"/>
        <v>0</v>
      </c>
    </row>
    <row r="951" spans="1:6" s="154" customFormat="1" ht="37.5" customHeight="1" outlineLevel="1">
      <c r="A951" s="161">
        <f t="shared" si="39"/>
        <v>33</v>
      </c>
      <c r="B951" s="402" t="s">
        <v>443</v>
      </c>
      <c r="C951" s="188">
        <v>63</v>
      </c>
      <c r="D951" s="175" t="s">
        <v>10</v>
      </c>
      <c r="E951" s="178"/>
      <c r="F951" s="178">
        <f t="shared" si="38"/>
        <v>0</v>
      </c>
    </row>
    <row r="952" spans="1:6" s="154" customFormat="1" ht="12.75" customHeight="1" outlineLevel="1">
      <c r="A952" s="161"/>
      <c r="B952" s="402"/>
      <c r="C952" s="188"/>
      <c r="D952" s="175"/>
      <c r="E952" s="178"/>
      <c r="F952" s="178"/>
    </row>
    <row r="953" spans="1:6" s="156" customFormat="1" ht="28.5" customHeight="1" outlineLevel="3">
      <c r="A953" s="411" t="s">
        <v>868</v>
      </c>
      <c r="B953" s="169" t="s">
        <v>444</v>
      </c>
      <c r="C953" s="188"/>
      <c r="D953" s="175"/>
      <c r="E953" s="178"/>
      <c r="F953" s="178"/>
    </row>
    <row r="954" spans="1:6" s="154" customFormat="1" ht="54.75" customHeight="1" outlineLevel="4">
      <c r="A954" s="161">
        <v>1</v>
      </c>
      <c r="B954" s="160" t="s">
        <v>513</v>
      </c>
      <c r="C954" s="183">
        <v>60</v>
      </c>
      <c r="D954" s="173" t="s">
        <v>10</v>
      </c>
      <c r="E954" s="176"/>
      <c r="F954" s="176">
        <f t="shared" ref="F954:F963" si="40">E954*C954</f>
        <v>0</v>
      </c>
    </row>
    <row r="955" spans="1:6" s="154" customFormat="1" ht="57" customHeight="1" outlineLevel="3">
      <c r="A955" s="161">
        <f t="shared" ref="A955:A963" si="41">+A954+1</f>
        <v>2</v>
      </c>
      <c r="B955" s="402" t="s">
        <v>514</v>
      </c>
      <c r="C955" s="183">
        <v>6</v>
      </c>
      <c r="D955" s="173" t="s">
        <v>10</v>
      </c>
      <c r="E955" s="176"/>
      <c r="F955" s="176">
        <f t="shared" si="40"/>
        <v>0</v>
      </c>
    </row>
    <row r="956" spans="1:6" s="154" customFormat="1" ht="58.5" customHeight="1" outlineLevel="3">
      <c r="A956" s="161">
        <f t="shared" si="41"/>
        <v>3</v>
      </c>
      <c r="B956" s="402" t="s">
        <v>445</v>
      </c>
      <c r="C956" s="183">
        <v>63</v>
      </c>
      <c r="D956" s="173" t="s">
        <v>10</v>
      </c>
      <c r="E956" s="176"/>
      <c r="F956" s="176">
        <f t="shared" si="40"/>
        <v>0</v>
      </c>
    </row>
    <row r="957" spans="1:6" s="154" customFormat="1" ht="54" customHeight="1" outlineLevel="3">
      <c r="A957" s="161">
        <f t="shared" si="41"/>
        <v>4</v>
      </c>
      <c r="B957" s="402" t="s">
        <v>446</v>
      </c>
      <c r="C957" s="183">
        <v>6</v>
      </c>
      <c r="D957" s="173" t="s">
        <v>10</v>
      </c>
      <c r="E957" s="176"/>
      <c r="F957" s="176">
        <f t="shared" si="40"/>
        <v>0</v>
      </c>
    </row>
    <row r="958" spans="1:6" s="154" customFormat="1" ht="57" customHeight="1" outlineLevel="3">
      <c r="A958" s="161">
        <f t="shared" si="41"/>
        <v>5</v>
      </c>
      <c r="B958" s="402" t="s">
        <v>447</v>
      </c>
      <c r="C958" s="183">
        <v>66</v>
      </c>
      <c r="D958" s="173" t="s">
        <v>10</v>
      </c>
      <c r="E958" s="176"/>
      <c r="F958" s="176">
        <f t="shared" si="40"/>
        <v>0</v>
      </c>
    </row>
    <row r="959" spans="1:6" s="154" customFormat="1" ht="54" customHeight="1" outlineLevel="3">
      <c r="A959" s="161">
        <f t="shared" si="41"/>
        <v>6</v>
      </c>
      <c r="B959" s="402" t="s">
        <v>448</v>
      </c>
      <c r="C959" s="183">
        <v>6</v>
      </c>
      <c r="D959" s="173" t="s">
        <v>10</v>
      </c>
      <c r="E959" s="176"/>
      <c r="F959" s="176">
        <f t="shared" si="40"/>
        <v>0</v>
      </c>
    </row>
    <row r="960" spans="1:6" s="154" customFormat="1" ht="58.5" customHeight="1" outlineLevel="3">
      <c r="A960" s="161">
        <f t="shared" si="41"/>
        <v>7</v>
      </c>
      <c r="B960" s="402" t="s">
        <v>449</v>
      </c>
      <c r="C960" s="183">
        <v>52</v>
      </c>
      <c r="D960" s="173" t="s">
        <v>10</v>
      </c>
      <c r="E960" s="176"/>
      <c r="F960" s="176">
        <f t="shared" si="40"/>
        <v>0</v>
      </c>
    </row>
    <row r="961" spans="1:6" s="154" customFormat="1" ht="54" customHeight="1" outlineLevel="3">
      <c r="A961" s="161">
        <f t="shared" si="41"/>
        <v>8</v>
      </c>
      <c r="B961" s="402" t="s">
        <v>450</v>
      </c>
      <c r="C961" s="183">
        <v>6</v>
      </c>
      <c r="D961" s="173" t="s">
        <v>451</v>
      </c>
      <c r="E961" s="176"/>
      <c r="F961" s="176">
        <f t="shared" si="40"/>
        <v>0</v>
      </c>
    </row>
    <row r="962" spans="1:6" s="154" customFormat="1" ht="55.5" customHeight="1" outlineLevel="3">
      <c r="A962" s="161">
        <f t="shared" si="41"/>
        <v>9</v>
      </c>
      <c r="B962" s="402" t="s">
        <v>452</v>
      </c>
      <c r="C962" s="183">
        <v>49</v>
      </c>
      <c r="D962" s="173" t="s">
        <v>10</v>
      </c>
      <c r="E962" s="176"/>
      <c r="F962" s="176">
        <f t="shared" si="40"/>
        <v>0</v>
      </c>
    </row>
    <row r="963" spans="1:6" s="154" customFormat="1" ht="56.25" customHeight="1" outlineLevel="3">
      <c r="A963" s="161">
        <f t="shared" si="41"/>
        <v>10</v>
      </c>
      <c r="B963" s="402" t="s">
        <v>453</v>
      </c>
      <c r="C963" s="183">
        <v>6</v>
      </c>
      <c r="D963" s="173" t="s">
        <v>10</v>
      </c>
      <c r="E963" s="176"/>
      <c r="F963" s="176">
        <f t="shared" si="40"/>
        <v>0</v>
      </c>
    </row>
    <row r="964" spans="1:6" s="154" customFormat="1" ht="12.75" customHeight="1" outlineLevel="3">
      <c r="A964" s="253"/>
      <c r="B964" s="406"/>
      <c r="C964" s="363"/>
      <c r="D964" s="256"/>
      <c r="E964" s="364"/>
      <c r="F964" s="364"/>
    </row>
    <row r="965" spans="1:6" s="154" customFormat="1" ht="42.75" customHeight="1" outlineLevel="3">
      <c r="A965" s="158" t="s">
        <v>825</v>
      </c>
      <c r="B965" s="162" t="s">
        <v>454</v>
      </c>
      <c r="C965" s="163"/>
      <c r="D965" s="192"/>
      <c r="E965" s="163"/>
      <c r="F965" s="163"/>
    </row>
    <row r="966" spans="1:6" s="154" customFormat="1" ht="70.5" customHeight="1" outlineLevel="3">
      <c r="A966" s="161">
        <v>1</v>
      </c>
      <c r="B966" s="402" t="s">
        <v>455</v>
      </c>
      <c r="C966" s="183">
        <v>50</v>
      </c>
      <c r="D966" s="173" t="s">
        <v>10</v>
      </c>
      <c r="E966" s="176"/>
      <c r="F966" s="176">
        <f>E966*C966</f>
        <v>0</v>
      </c>
    </row>
    <row r="967" spans="1:6" s="154" customFormat="1" ht="12.75" customHeight="1" outlineLevel="3">
      <c r="A967" s="160"/>
      <c r="B967" s="402"/>
      <c r="C967" s="183"/>
      <c r="D967" s="173"/>
      <c r="E967" s="176"/>
      <c r="F967" s="176"/>
    </row>
    <row r="968" spans="1:6" s="154" customFormat="1" ht="12.75" customHeight="1" outlineLevel="3">
      <c r="A968" s="168" t="s">
        <v>826</v>
      </c>
      <c r="B968" s="162" t="s">
        <v>50</v>
      </c>
      <c r="C968" s="182"/>
      <c r="D968" s="172"/>
      <c r="E968" s="176"/>
      <c r="F968" s="176"/>
    </row>
    <row r="969" spans="1:6" s="154" customFormat="1" ht="12.75" customHeight="1" outlineLevel="3">
      <c r="A969" s="158" t="s">
        <v>870</v>
      </c>
      <c r="B969" s="159" t="s">
        <v>258</v>
      </c>
      <c r="C969" s="183"/>
      <c r="D969" s="172"/>
      <c r="E969" s="183"/>
      <c r="F969" s="183"/>
    </row>
    <row r="970" spans="1:6" s="154" customFormat="1" ht="66.75" customHeight="1" outlineLevel="3">
      <c r="A970" s="412">
        <v>1</v>
      </c>
      <c r="B970" s="402" t="s">
        <v>456</v>
      </c>
      <c r="C970" s="183">
        <v>1</v>
      </c>
      <c r="D970" s="173" t="s">
        <v>41</v>
      </c>
      <c r="E970" s="176"/>
      <c r="F970" s="176">
        <f>+C970*E970</f>
        <v>0</v>
      </c>
    </row>
    <row r="971" spans="1:6" s="154" customFormat="1" ht="12.75" customHeight="1" outlineLevel="3">
      <c r="A971" s="412">
        <v>2</v>
      </c>
      <c r="B971" s="165" t="s">
        <v>457</v>
      </c>
      <c r="C971" s="183">
        <v>1</v>
      </c>
      <c r="D971" s="173" t="s">
        <v>41</v>
      </c>
      <c r="E971" s="176"/>
      <c r="F971" s="176">
        <f>+C971*E971</f>
        <v>0</v>
      </c>
    </row>
    <row r="972" spans="1:6" s="154" customFormat="1" ht="29.25" customHeight="1" outlineLevel="3">
      <c r="A972" s="412">
        <v>3</v>
      </c>
      <c r="B972" s="402" t="s">
        <v>773</v>
      </c>
      <c r="C972" s="183">
        <v>7</v>
      </c>
      <c r="D972" s="173" t="s">
        <v>41</v>
      </c>
      <c r="E972" s="176"/>
      <c r="F972" s="176">
        <f>+C972*E972</f>
        <v>0</v>
      </c>
    </row>
    <row r="973" spans="1:6" s="154" customFormat="1" ht="12.75" customHeight="1" outlineLevel="3">
      <c r="A973" s="412">
        <v>4</v>
      </c>
      <c r="B973" s="160" t="s">
        <v>435</v>
      </c>
      <c r="C973" s="183">
        <v>12.5</v>
      </c>
      <c r="D973" s="173" t="s">
        <v>10</v>
      </c>
      <c r="E973" s="176"/>
      <c r="F973" s="176">
        <f>+C973*E973</f>
        <v>0</v>
      </c>
    </row>
    <row r="974" spans="1:6" s="154" customFormat="1" ht="12.75" customHeight="1" outlineLevel="3">
      <c r="A974" s="412">
        <v>5</v>
      </c>
      <c r="B974" s="160" t="s">
        <v>437</v>
      </c>
      <c r="C974" s="183">
        <v>35</v>
      </c>
      <c r="D974" s="173" t="s">
        <v>10</v>
      </c>
      <c r="E974" s="176"/>
      <c r="F974" s="176">
        <f>+C974*E974</f>
        <v>0</v>
      </c>
    </row>
    <row r="975" spans="1:6" s="154" customFormat="1" ht="12.75" customHeight="1" outlineLevel="3">
      <c r="A975" s="160"/>
      <c r="B975" s="160"/>
      <c r="C975" s="183"/>
      <c r="D975" s="173"/>
      <c r="E975" s="176"/>
      <c r="F975" s="176"/>
    </row>
    <row r="976" spans="1:6" s="154" customFormat="1" ht="12.75" customHeight="1" outlineLevel="3">
      <c r="A976" s="158" t="s">
        <v>869</v>
      </c>
      <c r="B976" s="162" t="s">
        <v>458</v>
      </c>
      <c r="C976" s="163"/>
      <c r="D976" s="192"/>
      <c r="E976" s="163"/>
      <c r="F976" s="163"/>
    </row>
    <row r="977" spans="1:6" s="154" customFormat="1" ht="27" customHeight="1" outlineLevel="3">
      <c r="A977" s="412">
        <v>1</v>
      </c>
      <c r="B977" s="165" t="s">
        <v>459</v>
      </c>
      <c r="C977" s="183">
        <v>1</v>
      </c>
      <c r="D977" s="173" t="s">
        <v>41</v>
      </c>
      <c r="E977" s="176"/>
      <c r="F977" s="176">
        <f>E977*C977</f>
        <v>0</v>
      </c>
    </row>
    <row r="978" spans="1:6" s="154" customFormat="1" ht="12.75" customHeight="1" outlineLevel="3">
      <c r="A978" s="412"/>
      <c r="B978" s="165"/>
      <c r="C978" s="183"/>
      <c r="D978" s="173"/>
      <c r="E978" s="176"/>
      <c r="F978" s="176"/>
    </row>
    <row r="979" spans="1:6" s="154" customFormat="1" ht="12.75" customHeight="1" outlineLevel="3">
      <c r="A979" s="158" t="s">
        <v>871</v>
      </c>
      <c r="B979" s="162" t="s">
        <v>460</v>
      </c>
      <c r="C979" s="163"/>
      <c r="D979" s="192"/>
      <c r="E979" s="163"/>
      <c r="F979" s="163"/>
    </row>
    <row r="980" spans="1:6" s="154" customFormat="1" ht="30" customHeight="1" outlineLevel="3">
      <c r="A980" s="412">
        <v>1</v>
      </c>
      <c r="B980" s="402" t="s">
        <v>461</v>
      </c>
      <c r="C980" s="183">
        <v>1</v>
      </c>
      <c r="D980" s="172" t="s">
        <v>41</v>
      </c>
      <c r="E980" s="176"/>
      <c r="F980" s="176">
        <f>E980*C980</f>
        <v>0</v>
      </c>
    </row>
    <row r="981" spans="1:6" s="154" customFormat="1" ht="28.5" customHeight="1" outlineLevel="4">
      <c r="A981" s="158" t="s">
        <v>872</v>
      </c>
      <c r="B981" s="162" t="s">
        <v>462</v>
      </c>
      <c r="C981" s="182"/>
      <c r="D981" s="172"/>
      <c r="E981" s="176"/>
      <c r="F981" s="176"/>
    </row>
    <row r="982" spans="1:6" s="154" customFormat="1" ht="12.75" customHeight="1" outlineLevel="4">
      <c r="A982" s="412">
        <v>1</v>
      </c>
      <c r="B982" s="160" t="s">
        <v>463</v>
      </c>
      <c r="C982" s="183">
        <v>240</v>
      </c>
      <c r="D982" s="173" t="s">
        <v>10</v>
      </c>
      <c r="E982" s="176"/>
      <c r="F982" s="176">
        <f>E982*C982</f>
        <v>0</v>
      </c>
    </row>
    <row r="983" spans="1:6" s="154" customFormat="1" ht="12.75" customHeight="1" outlineLevel="4">
      <c r="A983" s="412">
        <v>2</v>
      </c>
      <c r="B983" s="160" t="s">
        <v>464</v>
      </c>
      <c r="C983" s="183">
        <v>230</v>
      </c>
      <c r="D983" s="173" t="s">
        <v>10</v>
      </c>
      <c r="E983" s="176"/>
      <c r="F983" s="176">
        <f>E983*C983</f>
        <v>0</v>
      </c>
    </row>
    <row r="984" spans="1:6" s="154" customFormat="1" ht="12.75" customHeight="1" outlineLevel="4">
      <c r="A984" s="412">
        <v>3</v>
      </c>
      <c r="B984" s="160" t="s">
        <v>465</v>
      </c>
      <c r="C984" s="183">
        <v>1262</v>
      </c>
      <c r="D984" s="173" t="s">
        <v>10</v>
      </c>
      <c r="E984" s="176"/>
      <c r="F984" s="176">
        <f>E984*C984</f>
        <v>0</v>
      </c>
    </row>
    <row r="985" spans="1:6" s="154" customFormat="1" ht="12.75" customHeight="1" outlineLevel="4">
      <c r="A985" s="412">
        <v>4</v>
      </c>
      <c r="B985" s="160" t="s">
        <v>466</v>
      </c>
      <c r="C985" s="183">
        <v>85</v>
      </c>
      <c r="D985" s="172" t="s">
        <v>10</v>
      </c>
      <c r="E985" s="176"/>
      <c r="F985" s="176">
        <f>E985*C985</f>
        <v>0</v>
      </c>
    </row>
    <row r="986" spans="1:6" s="154" customFormat="1" ht="12.75" customHeight="1" outlineLevel="4">
      <c r="A986" s="164"/>
      <c r="B986" s="160"/>
      <c r="C986" s="183"/>
      <c r="D986" s="172"/>
      <c r="E986" s="176"/>
      <c r="F986" s="176"/>
    </row>
    <row r="987" spans="1:6" s="154" customFormat="1" ht="15.75" customHeight="1" outlineLevel="4">
      <c r="A987" s="158" t="s">
        <v>874</v>
      </c>
      <c r="B987" s="162" t="s">
        <v>467</v>
      </c>
      <c r="C987" s="182"/>
      <c r="D987" s="172"/>
      <c r="E987" s="176"/>
      <c r="F987" s="176"/>
    </row>
    <row r="988" spans="1:6" s="154" customFormat="1" ht="27" customHeight="1" outlineLevel="4">
      <c r="A988" s="412">
        <v>1</v>
      </c>
      <c r="B988" s="402" t="s">
        <v>468</v>
      </c>
      <c r="C988" s="183">
        <v>45</v>
      </c>
      <c r="D988" s="173" t="s">
        <v>41</v>
      </c>
      <c r="E988" s="176"/>
      <c r="F988" s="176">
        <f t="shared" ref="F988:F996" si="42">E988*C988</f>
        <v>0</v>
      </c>
    </row>
    <row r="989" spans="1:6" s="154" customFormat="1" ht="29.25" customHeight="1" outlineLevel="4">
      <c r="A989" s="412">
        <f t="shared" ref="A989:A996" si="43">+A988+1</f>
        <v>2</v>
      </c>
      <c r="B989" s="402" t="s">
        <v>469</v>
      </c>
      <c r="C989" s="183">
        <v>26</v>
      </c>
      <c r="D989" s="173" t="s">
        <v>41</v>
      </c>
      <c r="E989" s="176"/>
      <c r="F989" s="176">
        <f t="shared" si="42"/>
        <v>0</v>
      </c>
    </row>
    <row r="990" spans="1:6" s="154" customFormat="1" ht="26.25" customHeight="1" outlineLevel="4">
      <c r="A990" s="412">
        <f t="shared" si="43"/>
        <v>3</v>
      </c>
      <c r="B990" s="402" t="s">
        <v>470</v>
      </c>
      <c r="C990" s="183">
        <v>11</v>
      </c>
      <c r="D990" s="173" t="s">
        <v>41</v>
      </c>
      <c r="E990" s="176"/>
      <c r="F990" s="176">
        <f t="shared" si="42"/>
        <v>0</v>
      </c>
    </row>
    <row r="991" spans="1:6" s="154" customFormat="1" ht="12.75" customHeight="1" outlineLevel="4">
      <c r="A991" s="412">
        <f t="shared" si="43"/>
        <v>4</v>
      </c>
      <c r="B991" s="160" t="s">
        <v>379</v>
      </c>
      <c r="C991" s="183">
        <v>48</v>
      </c>
      <c r="D991" s="173" t="s">
        <v>41</v>
      </c>
      <c r="E991" s="176"/>
      <c r="F991" s="176">
        <f t="shared" si="42"/>
        <v>0</v>
      </c>
    </row>
    <row r="992" spans="1:6" s="154" customFormat="1" ht="12.75" customHeight="1" outlineLevel="4">
      <c r="A992" s="412">
        <f t="shared" si="43"/>
        <v>5</v>
      </c>
      <c r="B992" s="160" t="s">
        <v>471</v>
      </c>
      <c r="C992" s="183">
        <v>3</v>
      </c>
      <c r="D992" s="173" t="s">
        <v>41</v>
      </c>
      <c r="E992" s="176"/>
      <c r="F992" s="176">
        <f t="shared" si="42"/>
        <v>0</v>
      </c>
    </row>
    <row r="993" spans="1:6" s="154" customFormat="1" ht="12.75" customHeight="1" outlineLevel="4">
      <c r="A993" s="412">
        <f t="shared" si="43"/>
        <v>6</v>
      </c>
      <c r="B993" s="160" t="s">
        <v>472</v>
      </c>
      <c r="C993" s="183">
        <v>11</v>
      </c>
      <c r="D993" s="173" t="s">
        <v>41</v>
      </c>
      <c r="E993" s="176"/>
      <c r="F993" s="176">
        <f t="shared" si="42"/>
        <v>0</v>
      </c>
    </row>
    <row r="994" spans="1:6" s="154" customFormat="1" ht="12.75" customHeight="1" outlineLevel="4">
      <c r="A994" s="412">
        <f t="shared" si="43"/>
        <v>7</v>
      </c>
      <c r="B994" s="160" t="s">
        <v>473</v>
      </c>
      <c r="C994" s="183">
        <v>7</v>
      </c>
      <c r="D994" s="173" t="s">
        <v>41</v>
      </c>
      <c r="E994" s="176"/>
      <c r="F994" s="176">
        <f t="shared" si="42"/>
        <v>0</v>
      </c>
    </row>
    <row r="995" spans="1:6" s="154" customFormat="1" ht="12.75" customHeight="1" outlineLevel="4">
      <c r="A995" s="412">
        <f t="shared" si="43"/>
        <v>8</v>
      </c>
      <c r="B995" s="160" t="s">
        <v>474</v>
      </c>
      <c r="C995" s="183">
        <v>66</v>
      </c>
      <c r="D995" s="173" t="s">
        <v>41</v>
      </c>
      <c r="E995" s="176"/>
      <c r="F995" s="176">
        <f t="shared" si="42"/>
        <v>0</v>
      </c>
    </row>
    <row r="996" spans="1:6" s="154" customFormat="1" ht="12.75" customHeight="1" outlineLevel="3">
      <c r="A996" s="412">
        <f t="shared" si="43"/>
        <v>9</v>
      </c>
      <c r="B996" s="160" t="s">
        <v>380</v>
      </c>
      <c r="C996" s="183">
        <v>17</v>
      </c>
      <c r="D996" s="173" t="s">
        <v>41</v>
      </c>
      <c r="E996" s="176"/>
      <c r="F996" s="176">
        <f t="shared" si="42"/>
        <v>0</v>
      </c>
    </row>
    <row r="997" spans="1:6" s="154" customFormat="1" ht="12.75" customHeight="1" outlineLevel="3">
      <c r="A997" s="160"/>
      <c r="B997" s="160"/>
      <c r="C997" s="183"/>
      <c r="D997" s="173"/>
      <c r="E997" s="176"/>
      <c r="F997" s="176"/>
    </row>
    <row r="998" spans="1:6" s="154" customFormat="1" ht="12.75" customHeight="1" outlineLevel="3">
      <c r="A998" s="158" t="s">
        <v>873</v>
      </c>
      <c r="B998" s="162" t="s">
        <v>475</v>
      </c>
      <c r="C998" s="182"/>
      <c r="D998" s="172"/>
      <c r="E998" s="176"/>
      <c r="F998" s="176"/>
    </row>
    <row r="999" spans="1:6" s="154" customFormat="1" ht="12.75" customHeight="1" outlineLevel="4">
      <c r="A999" s="412">
        <v>1</v>
      </c>
      <c r="B999" s="160" t="s">
        <v>476</v>
      </c>
      <c r="C999" s="176">
        <v>1500</v>
      </c>
      <c r="D999" s="173" t="s">
        <v>10</v>
      </c>
      <c r="E999" s="176"/>
      <c r="F999" s="176">
        <f>E999*C999</f>
        <v>0</v>
      </c>
    </row>
    <row r="1000" spans="1:6" s="154" customFormat="1" ht="12.75" customHeight="1" outlineLevel="4">
      <c r="A1000" s="412"/>
      <c r="B1000" s="160"/>
      <c r="C1000" s="176"/>
      <c r="D1000" s="173"/>
      <c r="E1000" s="176"/>
      <c r="F1000" s="176"/>
    </row>
    <row r="1001" spans="1:6" s="154" customFormat="1" ht="12.75" customHeight="1" outlineLevel="4">
      <c r="A1001" s="158" t="s">
        <v>878</v>
      </c>
      <c r="B1001" s="162" t="s">
        <v>477</v>
      </c>
      <c r="C1001" s="182"/>
      <c r="D1001" s="172"/>
      <c r="E1001" s="176"/>
      <c r="F1001" s="176"/>
    </row>
    <row r="1002" spans="1:6" s="157" customFormat="1" ht="12.75" customHeight="1">
      <c r="A1002" s="412">
        <v>1</v>
      </c>
      <c r="B1002" s="165" t="s">
        <v>478</v>
      </c>
      <c r="C1002" s="183">
        <v>1</v>
      </c>
      <c r="D1002" s="173" t="s">
        <v>41</v>
      </c>
      <c r="E1002" s="176"/>
      <c r="F1002" s="176">
        <f>E1002*C1002</f>
        <v>0</v>
      </c>
    </row>
    <row r="1003" spans="1:6" s="157" customFormat="1" ht="26.25" customHeight="1">
      <c r="A1003" s="412">
        <v>2</v>
      </c>
      <c r="B1003" s="402" t="s">
        <v>479</v>
      </c>
      <c r="C1003" s="183">
        <v>1</v>
      </c>
      <c r="D1003" s="173" t="s">
        <v>41</v>
      </c>
      <c r="E1003" s="176"/>
      <c r="F1003" s="176">
        <f>E1003*C1003</f>
        <v>0</v>
      </c>
    </row>
    <row r="1004" spans="1:6" s="157" customFormat="1" ht="12.75" customHeight="1">
      <c r="A1004" s="165"/>
      <c r="B1004" s="402"/>
      <c r="C1004" s="183"/>
      <c r="D1004" s="173"/>
      <c r="E1004" s="176"/>
      <c r="F1004" s="176"/>
    </row>
    <row r="1005" spans="1:6" s="157" customFormat="1" ht="12.75" customHeight="1">
      <c r="A1005" s="158" t="s">
        <v>875</v>
      </c>
      <c r="B1005" s="162" t="s">
        <v>480</v>
      </c>
      <c r="C1005" s="158"/>
      <c r="D1005" s="168"/>
      <c r="E1005" s="158"/>
      <c r="F1005" s="158"/>
    </row>
    <row r="1006" spans="1:6" s="157" customFormat="1" ht="12.75" customHeight="1">
      <c r="A1006" s="412">
        <v>1</v>
      </c>
      <c r="B1006" s="165" t="s">
        <v>481</v>
      </c>
      <c r="C1006" s="183">
        <v>2</v>
      </c>
      <c r="D1006" s="173" t="s">
        <v>41</v>
      </c>
      <c r="E1006" s="176"/>
      <c r="F1006" s="176">
        <f>+C1006*E1006</f>
        <v>0</v>
      </c>
    </row>
    <row r="1007" spans="1:6" s="157" customFormat="1" ht="12.75" customHeight="1">
      <c r="A1007" s="413"/>
      <c r="B1007" s="413"/>
      <c r="C1007" s="363"/>
      <c r="D1007" s="256"/>
      <c r="E1007" s="364"/>
      <c r="F1007" s="364"/>
    </row>
    <row r="1008" spans="1:6" s="157" customFormat="1" ht="12.75" customHeight="1">
      <c r="A1008" s="158" t="s">
        <v>876</v>
      </c>
      <c r="B1008" s="162" t="s">
        <v>482</v>
      </c>
      <c r="C1008" s="158"/>
      <c r="D1008" s="168"/>
      <c r="E1008" s="158"/>
      <c r="F1008" s="158"/>
    </row>
    <row r="1009" spans="1:6" s="157" customFormat="1" ht="12.75" customHeight="1">
      <c r="A1009" s="412">
        <v>1</v>
      </c>
      <c r="B1009" s="165" t="s">
        <v>774</v>
      </c>
      <c r="C1009" s="183">
        <v>1</v>
      </c>
      <c r="D1009" s="173" t="s">
        <v>41</v>
      </c>
      <c r="E1009" s="176"/>
      <c r="F1009" s="176">
        <f>+C1009*E1009</f>
        <v>0</v>
      </c>
    </row>
    <row r="1010" spans="1:6" s="157" customFormat="1" ht="12.75" customHeight="1">
      <c r="A1010" s="412">
        <v>2</v>
      </c>
      <c r="B1010" s="165" t="s">
        <v>775</v>
      </c>
      <c r="C1010" s="183">
        <v>40</v>
      </c>
      <c r="D1010" s="173" t="s">
        <v>41</v>
      </c>
      <c r="E1010" s="176"/>
      <c r="F1010" s="176">
        <f>+C1010*E1010</f>
        <v>0</v>
      </c>
    </row>
    <row r="1011" spans="1:6" s="157" customFormat="1" ht="12.75" customHeight="1">
      <c r="A1011" s="165"/>
      <c r="B1011" s="165"/>
      <c r="C1011" s="183"/>
      <c r="D1011" s="173"/>
      <c r="E1011" s="176"/>
      <c r="F1011" s="176"/>
    </row>
    <row r="1012" spans="1:6" s="157" customFormat="1" ht="12.75" customHeight="1">
      <c r="A1012" s="158" t="s">
        <v>877</v>
      </c>
      <c r="B1012" s="162" t="s">
        <v>483</v>
      </c>
      <c r="C1012" s="182"/>
      <c r="D1012" s="172"/>
      <c r="E1012" s="176"/>
      <c r="F1012" s="176"/>
    </row>
    <row r="1013" spans="1:6" s="157" customFormat="1">
      <c r="A1013" s="412">
        <v>1</v>
      </c>
      <c r="B1013" s="165" t="s">
        <v>484</v>
      </c>
      <c r="C1013" s="183">
        <v>1000</v>
      </c>
      <c r="D1013" s="173" t="s">
        <v>10</v>
      </c>
      <c r="E1013" s="176"/>
      <c r="F1013" s="176">
        <f>E1013*C1013</f>
        <v>0</v>
      </c>
    </row>
    <row r="1014" spans="1:6" s="157" customFormat="1" ht="55.5" customHeight="1">
      <c r="A1014" s="412">
        <v>2</v>
      </c>
      <c r="B1014" s="402" t="s">
        <v>485</v>
      </c>
      <c r="C1014" s="183">
        <v>1</v>
      </c>
      <c r="D1014" s="173" t="s">
        <v>41</v>
      </c>
      <c r="E1014" s="176"/>
      <c r="F1014" s="176">
        <f>E1014*C1014</f>
        <v>0</v>
      </c>
    </row>
    <row r="1015" spans="1:6" s="157" customFormat="1" ht="12.75" customHeight="1">
      <c r="A1015" s="165"/>
      <c r="B1015" s="402"/>
      <c r="C1015" s="183"/>
      <c r="D1015" s="173"/>
      <c r="E1015" s="176"/>
      <c r="F1015" s="176"/>
    </row>
    <row r="1016" spans="1:6" s="157" customFormat="1" ht="12.75" customHeight="1">
      <c r="A1016" s="158" t="s">
        <v>827</v>
      </c>
      <c r="B1016" s="162" t="s">
        <v>776</v>
      </c>
      <c r="C1016" s="174"/>
      <c r="D1016" s="168"/>
      <c r="E1016" s="158"/>
      <c r="F1016" s="158"/>
    </row>
    <row r="1017" spans="1:6" s="157" customFormat="1" ht="12.75" customHeight="1">
      <c r="A1017" s="412">
        <v>1</v>
      </c>
      <c r="B1017" s="160" t="s">
        <v>519</v>
      </c>
      <c r="C1017" s="107">
        <v>2</v>
      </c>
      <c r="D1017" s="173" t="s">
        <v>41</v>
      </c>
      <c r="E1017" s="176"/>
      <c r="F1017" s="176">
        <f t="shared" ref="F1017:F1030" si="44">+C1017*E1017</f>
        <v>0</v>
      </c>
    </row>
    <row r="1018" spans="1:6" s="157" customFormat="1" ht="12.75" customHeight="1">
      <c r="A1018" s="412">
        <f t="shared" ref="A1018:A1030" si="45">+A1017+1</f>
        <v>2</v>
      </c>
      <c r="B1018" s="160" t="s">
        <v>520</v>
      </c>
      <c r="C1018" s="107">
        <v>3</v>
      </c>
      <c r="D1018" s="173" t="s">
        <v>41</v>
      </c>
      <c r="E1018" s="176"/>
      <c r="F1018" s="176">
        <f t="shared" si="44"/>
        <v>0</v>
      </c>
    </row>
    <row r="1019" spans="1:6" s="157" customFormat="1" ht="12.75" customHeight="1">
      <c r="A1019" s="412">
        <f t="shared" si="45"/>
        <v>3</v>
      </c>
      <c r="B1019" s="160" t="s">
        <v>777</v>
      </c>
      <c r="C1019" s="107">
        <v>5</v>
      </c>
      <c r="D1019" s="173" t="s">
        <v>41</v>
      </c>
      <c r="E1019" s="176"/>
      <c r="F1019" s="176">
        <f t="shared" si="44"/>
        <v>0</v>
      </c>
    </row>
    <row r="1020" spans="1:6" s="157" customFormat="1" ht="12.75" customHeight="1">
      <c r="A1020" s="412">
        <f t="shared" si="45"/>
        <v>4</v>
      </c>
      <c r="B1020" s="160" t="s">
        <v>521</v>
      </c>
      <c r="C1020" s="107">
        <v>10</v>
      </c>
      <c r="D1020" s="173" t="s">
        <v>41</v>
      </c>
      <c r="E1020" s="176"/>
      <c r="F1020" s="176">
        <f t="shared" si="44"/>
        <v>0</v>
      </c>
    </row>
    <row r="1021" spans="1:6" s="157" customFormat="1" ht="12.75" customHeight="1">
      <c r="A1021" s="412">
        <f t="shared" si="45"/>
        <v>5</v>
      </c>
      <c r="B1021" s="160" t="s">
        <v>522</v>
      </c>
      <c r="C1021" s="107">
        <v>3</v>
      </c>
      <c r="D1021" s="173" t="s">
        <v>41</v>
      </c>
      <c r="E1021" s="176"/>
      <c r="F1021" s="176">
        <f t="shared" si="44"/>
        <v>0</v>
      </c>
    </row>
    <row r="1022" spans="1:6" s="157" customFormat="1" ht="12.75" customHeight="1">
      <c r="A1022" s="412">
        <f t="shared" si="45"/>
        <v>6</v>
      </c>
      <c r="B1022" s="160" t="s">
        <v>523</v>
      </c>
      <c r="C1022" s="107">
        <v>3</v>
      </c>
      <c r="D1022" s="173" t="s">
        <v>41</v>
      </c>
      <c r="E1022" s="176"/>
      <c r="F1022" s="176">
        <f t="shared" si="44"/>
        <v>0</v>
      </c>
    </row>
    <row r="1023" spans="1:6" s="157" customFormat="1" ht="12.75" customHeight="1">
      <c r="A1023" s="412">
        <f t="shared" si="45"/>
        <v>7</v>
      </c>
      <c r="B1023" s="160" t="s">
        <v>524</v>
      </c>
      <c r="C1023" s="107">
        <v>3</v>
      </c>
      <c r="D1023" s="173" t="s">
        <v>41</v>
      </c>
      <c r="E1023" s="176"/>
      <c r="F1023" s="176">
        <f t="shared" si="44"/>
        <v>0</v>
      </c>
    </row>
    <row r="1024" spans="1:6" s="157" customFormat="1" ht="12.75" customHeight="1">
      <c r="A1024" s="412">
        <f t="shared" si="45"/>
        <v>8</v>
      </c>
      <c r="B1024" s="160" t="s">
        <v>525</v>
      </c>
      <c r="C1024" s="107">
        <v>1</v>
      </c>
      <c r="D1024" s="173" t="s">
        <v>41</v>
      </c>
      <c r="E1024" s="176"/>
      <c r="F1024" s="176">
        <f t="shared" si="44"/>
        <v>0</v>
      </c>
    </row>
    <row r="1025" spans="1:6" s="157" customFormat="1" ht="12.75" customHeight="1">
      <c r="A1025" s="412">
        <f t="shared" si="45"/>
        <v>9</v>
      </c>
      <c r="B1025" s="160" t="s">
        <v>526</v>
      </c>
      <c r="C1025" s="107">
        <v>2</v>
      </c>
      <c r="D1025" s="173" t="s">
        <v>41</v>
      </c>
      <c r="E1025" s="176"/>
      <c r="F1025" s="176">
        <f t="shared" si="44"/>
        <v>0</v>
      </c>
    </row>
    <row r="1026" spans="1:6" s="157" customFormat="1" ht="12.75" customHeight="1">
      <c r="A1026" s="412">
        <f t="shared" si="45"/>
        <v>10</v>
      </c>
      <c r="B1026" s="160" t="s">
        <v>527</v>
      </c>
      <c r="C1026" s="107">
        <v>2</v>
      </c>
      <c r="D1026" s="173" t="s">
        <v>41</v>
      </c>
      <c r="E1026" s="176"/>
      <c r="F1026" s="176">
        <f t="shared" si="44"/>
        <v>0</v>
      </c>
    </row>
    <row r="1027" spans="1:6" s="157" customFormat="1" ht="12.75" customHeight="1">
      <c r="A1027" s="412">
        <f t="shared" si="45"/>
        <v>11</v>
      </c>
      <c r="B1027" s="160" t="s">
        <v>528</v>
      </c>
      <c r="C1027" s="107">
        <v>1</v>
      </c>
      <c r="D1027" s="173" t="s">
        <v>41</v>
      </c>
      <c r="E1027" s="176"/>
      <c r="F1027" s="176">
        <f t="shared" si="44"/>
        <v>0</v>
      </c>
    </row>
    <row r="1028" spans="1:6" s="157" customFormat="1" ht="12.75" customHeight="1">
      <c r="A1028" s="412">
        <f t="shared" si="45"/>
        <v>12</v>
      </c>
      <c r="B1028" s="160" t="s">
        <v>529</v>
      </c>
      <c r="C1028" s="107">
        <v>1</v>
      </c>
      <c r="D1028" s="173" t="s">
        <v>41</v>
      </c>
      <c r="E1028" s="176"/>
      <c r="F1028" s="176">
        <f t="shared" si="44"/>
        <v>0</v>
      </c>
    </row>
    <row r="1029" spans="1:6" s="157" customFormat="1" ht="12.75" customHeight="1">
      <c r="A1029" s="412">
        <f t="shared" si="45"/>
        <v>13</v>
      </c>
      <c r="B1029" s="160" t="s">
        <v>530</v>
      </c>
      <c r="C1029" s="107">
        <v>3525</v>
      </c>
      <c r="D1029" s="173" t="s">
        <v>531</v>
      </c>
      <c r="E1029" s="176"/>
      <c r="F1029" s="176">
        <f t="shared" si="44"/>
        <v>0</v>
      </c>
    </row>
    <row r="1030" spans="1:6" s="157" customFormat="1" ht="12.75" customHeight="1">
      <c r="A1030" s="412">
        <f t="shared" si="45"/>
        <v>14</v>
      </c>
      <c r="B1030" s="160" t="s">
        <v>532</v>
      </c>
      <c r="C1030" s="107">
        <v>1</v>
      </c>
      <c r="D1030" s="173" t="s">
        <v>649</v>
      </c>
      <c r="E1030" s="176"/>
      <c r="F1030" s="176">
        <f t="shared" si="44"/>
        <v>0</v>
      </c>
    </row>
    <row r="1031" spans="1:6" s="157" customFormat="1" ht="12.75" customHeight="1">
      <c r="A1031" s="160"/>
      <c r="B1031" s="160"/>
      <c r="C1031" s="107"/>
      <c r="D1031" s="173"/>
      <c r="E1031" s="176"/>
      <c r="F1031" s="176"/>
    </row>
    <row r="1032" spans="1:6" s="157" customFormat="1" ht="12.75" customHeight="1">
      <c r="A1032" s="163" t="s">
        <v>828</v>
      </c>
      <c r="B1032" s="162" t="s">
        <v>533</v>
      </c>
      <c r="C1032" s="189"/>
      <c r="D1032" s="193"/>
      <c r="E1032" s="184"/>
      <c r="F1032" s="184"/>
    </row>
    <row r="1033" spans="1:6" s="157" customFormat="1" ht="12.75" customHeight="1">
      <c r="A1033" s="412">
        <v>1</v>
      </c>
      <c r="B1033" s="160" t="s">
        <v>534</v>
      </c>
      <c r="C1033" s="107">
        <v>2</v>
      </c>
      <c r="D1033" s="173" t="s">
        <v>41</v>
      </c>
      <c r="E1033" s="176"/>
      <c r="F1033" s="176">
        <f>+C1033*E1033</f>
        <v>0</v>
      </c>
    </row>
    <row r="1034" spans="1:6" s="157" customFormat="1" ht="12.75" customHeight="1">
      <c r="A1034" s="412">
        <v>2</v>
      </c>
      <c r="B1034" s="160" t="s">
        <v>535</v>
      </c>
      <c r="C1034" s="107">
        <v>6</v>
      </c>
      <c r="D1034" s="173" t="s">
        <v>41</v>
      </c>
      <c r="E1034" s="176"/>
      <c r="F1034" s="176">
        <f>+C1034*E1034</f>
        <v>0</v>
      </c>
    </row>
    <row r="1035" spans="1:6" s="157" customFormat="1" ht="12.75" customHeight="1">
      <c r="A1035" s="412">
        <v>3</v>
      </c>
      <c r="B1035" s="160" t="s">
        <v>536</v>
      </c>
      <c r="C1035" s="107">
        <v>4</v>
      </c>
      <c r="D1035" s="173" t="s">
        <v>41</v>
      </c>
      <c r="E1035" s="176"/>
      <c r="F1035" s="176">
        <f>+C1035*E1035</f>
        <v>0</v>
      </c>
    </row>
    <row r="1036" spans="1:6" s="157" customFormat="1" ht="12.75" customHeight="1">
      <c r="A1036" s="412"/>
      <c r="B1036" s="162"/>
      <c r="C1036" s="189"/>
      <c r="D1036" s="193"/>
      <c r="E1036" s="184"/>
      <c r="F1036" s="184"/>
    </row>
    <row r="1037" spans="1:6" s="157" customFormat="1" ht="12.75" customHeight="1">
      <c r="A1037" s="163" t="s">
        <v>829</v>
      </c>
      <c r="B1037" s="162" t="s">
        <v>554</v>
      </c>
      <c r="C1037" s="189"/>
      <c r="D1037" s="193"/>
      <c r="E1037" s="184"/>
      <c r="F1037" s="184"/>
    </row>
    <row r="1038" spans="1:6" s="157" customFormat="1" ht="12.75" customHeight="1">
      <c r="A1038" s="412">
        <v>1</v>
      </c>
      <c r="B1038" s="160" t="s">
        <v>537</v>
      </c>
      <c r="C1038" s="107">
        <v>3</v>
      </c>
      <c r="D1038" s="173" t="s">
        <v>41</v>
      </c>
      <c r="E1038" s="176"/>
      <c r="F1038" s="176">
        <f t="shared" ref="F1038:F1051" si="46">+C1038*E1038</f>
        <v>0</v>
      </c>
    </row>
    <row r="1039" spans="1:6" s="157" customFormat="1" ht="12.75" customHeight="1">
      <c r="A1039" s="412">
        <f t="shared" ref="A1039:A1051" si="47">+A1038+1</f>
        <v>2</v>
      </c>
      <c r="B1039" s="160" t="s">
        <v>538</v>
      </c>
      <c r="C1039" s="107">
        <v>2</v>
      </c>
      <c r="D1039" s="173" t="s">
        <v>41</v>
      </c>
      <c r="E1039" s="176"/>
      <c r="F1039" s="176">
        <f t="shared" si="46"/>
        <v>0</v>
      </c>
    </row>
    <row r="1040" spans="1:6" s="157" customFormat="1" ht="12.75" customHeight="1">
      <c r="A1040" s="412">
        <f t="shared" si="47"/>
        <v>3</v>
      </c>
      <c r="B1040" s="160" t="s">
        <v>539</v>
      </c>
      <c r="C1040" s="107">
        <v>7</v>
      </c>
      <c r="D1040" s="173" t="s">
        <v>41</v>
      </c>
      <c r="E1040" s="176"/>
      <c r="F1040" s="176">
        <f t="shared" si="46"/>
        <v>0</v>
      </c>
    </row>
    <row r="1041" spans="1:6" s="157" customFormat="1" ht="12.75" customHeight="1">
      <c r="A1041" s="412">
        <f t="shared" si="47"/>
        <v>4</v>
      </c>
      <c r="B1041" s="160" t="s">
        <v>540</v>
      </c>
      <c r="C1041" s="107">
        <v>2</v>
      </c>
      <c r="D1041" s="173" t="s">
        <v>41</v>
      </c>
      <c r="E1041" s="176"/>
      <c r="F1041" s="176">
        <f t="shared" si="46"/>
        <v>0</v>
      </c>
    </row>
    <row r="1042" spans="1:6" s="157" customFormat="1" ht="12.75" customHeight="1">
      <c r="A1042" s="412">
        <f t="shared" si="47"/>
        <v>5</v>
      </c>
      <c r="B1042" s="160" t="s">
        <v>541</v>
      </c>
      <c r="C1042" s="107">
        <v>2</v>
      </c>
      <c r="D1042" s="173" t="s">
        <v>41</v>
      </c>
      <c r="E1042" s="176"/>
      <c r="F1042" s="176">
        <f t="shared" si="46"/>
        <v>0</v>
      </c>
    </row>
    <row r="1043" spans="1:6" s="157" customFormat="1" ht="12.75" customHeight="1">
      <c r="A1043" s="412">
        <f t="shared" si="47"/>
        <v>6</v>
      </c>
      <c r="B1043" s="160" t="s">
        <v>542</v>
      </c>
      <c r="C1043" s="107">
        <v>3</v>
      </c>
      <c r="D1043" s="173" t="s">
        <v>41</v>
      </c>
      <c r="E1043" s="176"/>
      <c r="F1043" s="176">
        <f t="shared" si="46"/>
        <v>0</v>
      </c>
    </row>
    <row r="1044" spans="1:6" s="157" customFormat="1" ht="12.75" customHeight="1">
      <c r="A1044" s="412">
        <f t="shared" si="47"/>
        <v>7</v>
      </c>
      <c r="B1044" s="160" t="s">
        <v>522</v>
      </c>
      <c r="C1044" s="107">
        <v>3</v>
      </c>
      <c r="D1044" s="173" t="s">
        <v>41</v>
      </c>
      <c r="E1044" s="176"/>
      <c r="F1044" s="176">
        <f t="shared" si="46"/>
        <v>0</v>
      </c>
    </row>
    <row r="1045" spans="1:6" s="157" customFormat="1" ht="12.75" customHeight="1">
      <c r="A1045" s="412">
        <f t="shared" si="47"/>
        <v>8</v>
      </c>
      <c r="B1045" s="160" t="s">
        <v>521</v>
      </c>
      <c r="C1045" s="107">
        <v>6</v>
      </c>
      <c r="D1045" s="173" t="s">
        <v>41</v>
      </c>
      <c r="E1045" s="176"/>
      <c r="F1045" s="176">
        <f t="shared" si="46"/>
        <v>0</v>
      </c>
    </row>
    <row r="1046" spans="1:6" s="157" customFormat="1" ht="12.75" customHeight="1">
      <c r="A1046" s="412">
        <f t="shared" si="47"/>
        <v>9</v>
      </c>
      <c r="B1046" s="160" t="s">
        <v>543</v>
      </c>
      <c r="C1046" s="107">
        <v>1</v>
      </c>
      <c r="D1046" s="173" t="s">
        <v>41</v>
      </c>
      <c r="E1046" s="176"/>
      <c r="F1046" s="176">
        <f t="shared" si="46"/>
        <v>0</v>
      </c>
    </row>
    <row r="1047" spans="1:6" s="157" customFormat="1" ht="12.75" customHeight="1">
      <c r="A1047" s="412">
        <f t="shared" si="47"/>
        <v>10</v>
      </c>
      <c r="B1047" s="160" t="s">
        <v>544</v>
      </c>
      <c r="C1047" s="107">
        <v>1</v>
      </c>
      <c r="D1047" s="173" t="s">
        <v>41</v>
      </c>
      <c r="E1047" s="176"/>
      <c r="F1047" s="176">
        <f t="shared" si="46"/>
        <v>0</v>
      </c>
    </row>
    <row r="1048" spans="1:6" s="157" customFormat="1" ht="12.75" customHeight="1">
      <c r="A1048" s="412">
        <f t="shared" si="47"/>
        <v>11</v>
      </c>
      <c r="B1048" s="160" t="s">
        <v>523</v>
      </c>
      <c r="C1048" s="107">
        <v>2</v>
      </c>
      <c r="D1048" s="173" t="s">
        <v>41</v>
      </c>
      <c r="E1048" s="176"/>
      <c r="F1048" s="176">
        <f t="shared" si="46"/>
        <v>0</v>
      </c>
    </row>
    <row r="1049" spans="1:6" s="157" customFormat="1" ht="12.75" customHeight="1">
      <c r="A1049" s="412">
        <f t="shared" si="47"/>
        <v>12</v>
      </c>
      <c r="B1049" s="160" t="s">
        <v>524</v>
      </c>
      <c r="C1049" s="107">
        <v>2</v>
      </c>
      <c r="D1049" s="173" t="s">
        <v>41</v>
      </c>
      <c r="E1049" s="176"/>
      <c r="F1049" s="176">
        <f t="shared" si="46"/>
        <v>0</v>
      </c>
    </row>
    <row r="1050" spans="1:6" s="157" customFormat="1" ht="12.75" customHeight="1">
      <c r="A1050" s="412">
        <f t="shared" si="47"/>
        <v>13</v>
      </c>
      <c r="B1050" s="160" t="s">
        <v>545</v>
      </c>
      <c r="C1050" s="107">
        <v>1</v>
      </c>
      <c r="D1050" s="173" t="s">
        <v>41</v>
      </c>
      <c r="E1050" s="176"/>
      <c r="F1050" s="176">
        <f t="shared" si="46"/>
        <v>0</v>
      </c>
    </row>
    <row r="1051" spans="1:6" s="157" customFormat="1" ht="12.75" customHeight="1">
      <c r="A1051" s="412">
        <f t="shared" si="47"/>
        <v>14</v>
      </c>
      <c r="B1051" s="160" t="s">
        <v>546</v>
      </c>
      <c r="C1051" s="107">
        <v>1</v>
      </c>
      <c r="D1051" s="173" t="s">
        <v>41</v>
      </c>
      <c r="E1051" s="176"/>
      <c r="F1051" s="176">
        <f t="shared" si="46"/>
        <v>0</v>
      </c>
    </row>
    <row r="1052" spans="1:6" s="157" customFormat="1" ht="12.75" customHeight="1">
      <c r="A1052" s="162"/>
      <c r="B1052" s="162"/>
      <c r="C1052" s="163"/>
      <c r="D1052" s="192"/>
      <c r="E1052" s="163"/>
      <c r="F1052" s="163"/>
    </row>
    <row r="1053" spans="1:6" s="157" customFormat="1" ht="12.75" customHeight="1">
      <c r="A1053" s="163" t="s">
        <v>830</v>
      </c>
      <c r="B1053" s="162" t="s">
        <v>555</v>
      </c>
      <c r="C1053" s="163"/>
      <c r="D1053" s="192"/>
      <c r="E1053" s="163"/>
      <c r="F1053" s="163"/>
    </row>
    <row r="1054" spans="1:6" s="157" customFormat="1" ht="12.75" customHeight="1">
      <c r="A1054" s="412">
        <v>1</v>
      </c>
      <c r="B1054" s="160" t="s">
        <v>535</v>
      </c>
      <c r="C1054" s="107">
        <v>6</v>
      </c>
      <c r="D1054" s="173" t="s">
        <v>41</v>
      </c>
      <c r="E1054" s="176"/>
      <c r="F1054" s="176">
        <f>+C1054*E1054</f>
        <v>0</v>
      </c>
    </row>
    <row r="1055" spans="1:6" s="157" customFormat="1" ht="12.75" customHeight="1">
      <c r="A1055" s="412">
        <v>2</v>
      </c>
      <c r="B1055" s="160" t="s">
        <v>534</v>
      </c>
      <c r="C1055" s="107">
        <v>3</v>
      </c>
      <c r="D1055" s="173" t="s">
        <v>41</v>
      </c>
      <c r="E1055" s="176"/>
      <c r="F1055" s="176">
        <f>+C1055*E1055</f>
        <v>0</v>
      </c>
    </row>
    <row r="1056" spans="1:6" s="157" customFormat="1" ht="12.75" customHeight="1">
      <c r="A1056" s="412">
        <v>3</v>
      </c>
      <c r="B1056" s="160" t="s">
        <v>536</v>
      </c>
      <c r="C1056" s="107">
        <v>4</v>
      </c>
      <c r="D1056" s="173" t="s">
        <v>41</v>
      </c>
      <c r="E1056" s="176"/>
      <c r="F1056" s="176">
        <f>+C1056*E1056</f>
        <v>0</v>
      </c>
    </row>
    <row r="1057" spans="1:6" s="157" customFormat="1" ht="12.75" customHeight="1">
      <c r="A1057" s="162"/>
      <c r="B1057" s="162"/>
      <c r="C1057" s="163"/>
      <c r="D1057" s="192"/>
      <c r="E1057" s="163"/>
      <c r="F1057" s="163"/>
    </row>
    <row r="1058" spans="1:6" s="157" customFormat="1" ht="12.75" customHeight="1">
      <c r="A1058" s="163" t="s">
        <v>831</v>
      </c>
      <c r="B1058" s="162" t="s">
        <v>556</v>
      </c>
      <c r="C1058" s="163"/>
      <c r="D1058" s="192"/>
      <c r="E1058" s="163"/>
      <c r="F1058" s="163"/>
    </row>
    <row r="1059" spans="1:6" s="157" customFormat="1" ht="12.75" customHeight="1">
      <c r="A1059" s="412">
        <v>1</v>
      </c>
      <c r="B1059" s="160" t="s">
        <v>521</v>
      </c>
      <c r="C1059" s="107">
        <v>21</v>
      </c>
      <c r="D1059" s="173" t="s">
        <v>41</v>
      </c>
      <c r="E1059" s="176"/>
      <c r="F1059" s="176">
        <f t="shared" ref="F1059:F1070" si="48">+C1059*E1059</f>
        <v>0</v>
      </c>
    </row>
    <row r="1060" spans="1:6" s="157" customFormat="1" ht="12.75" customHeight="1">
      <c r="A1060" s="412">
        <f t="shared" ref="A1060:A1070" si="49">+A1059+1</f>
        <v>2</v>
      </c>
      <c r="B1060" s="160" t="s">
        <v>522</v>
      </c>
      <c r="C1060" s="107">
        <v>6</v>
      </c>
      <c r="D1060" s="173" t="s">
        <v>41</v>
      </c>
      <c r="E1060" s="176"/>
      <c r="F1060" s="176">
        <f t="shared" si="48"/>
        <v>0</v>
      </c>
    </row>
    <row r="1061" spans="1:6" s="157" customFormat="1" ht="12.75" customHeight="1">
      <c r="A1061" s="412">
        <f t="shared" si="49"/>
        <v>3</v>
      </c>
      <c r="B1061" s="160" t="s">
        <v>547</v>
      </c>
      <c r="C1061" s="107">
        <v>1</v>
      </c>
      <c r="D1061" s="173" t="s">
        <v>41</v>
      </c>
      <c r="E1061" s="176"/>
      <c r="F1061" s="176">
        <f t="shared" si="48"/>
        <v>0</v>
      </c>
    </row>
    <row r="1062" spans="1:6" s="157" customFormat="1" ht="12.75" customHeight="1">
      <c r="A1062" s="412">
        <f t="shared" si="49"/>
        <v>4</v>
      </c>
      <c r="B1062" s="160" t="s">
        <v>548</v>
      </c>
      <c r="C1062" s="107">
        <v>2</v>
      </c>
      <c r="D1062" s="173" t="s">
        <v>41</v>
      </c>
      <c r="E1062" s="176"/>
      <c r="F1062" s="176">
        <f t="shared" si="48"/>
        <v>0</v>
      </c>
    </row>
    <row r="1063" spans="1:6" s="157" customFormat="1" ht="12.75" customHeight="1">
      <c r="A1063" s="412">
        <f t="shared" si="49"/>
        <v>5</v>
      </c>
      <c r="B1063" s="160" t="s">
        <v>539</v>
      </c>
      <c r="C1063" s="107">
        <v>7</v>
      </c>
      <c r="D1063" s="173" t="s">
        <v>41</v>
      </c>
      <c r="E1063" s="176"/>
      <c r="F1063" s="176">
        <f t="shared" si="48"/>
        <v>0</v>
      </c>
    </row>
    <row r="1064" spans="1:6" s="157" customFormat="1" ht="12.75" customHeight="1">
      <c r="A1064" s="412">
        <f t="shared" si="49"/>
        <v>6</v>
      </c>
      <c r="B1064" s="160" t="s">
        <v>540</v>
      </c>
      <c r="C1064" s="107">
        <v>1</v>
      </c>
      <c r="D1064" s="173" t="s">
        <v>41</v>
      </c>
      <c r="E1064" s="176"/>
      <c r="F1064" s="176">
        <f t="shared" si="48"/>
        <v>0</v>
      </c>
    </row>
    <row r="1065" spans="1:6" s="157" customFormat="1" ht="12.75" customHeight="1">
      <c r="A1065" s="412">
        <f t="shared" si="49"/>
        <v>7</v>
      </c>
      <c r="B1065" s="160" t="s">
        <v>542</v>
      </c>
      <c r="C1065" s="107">
        <v>1</v>
      </c>
      <c r="D1065" s="173" t="s">
        <v>41</v>
      </c>
      <c r="E1065" s="176"/>
      <c r="F1065" s="176">
        <f t="shared" si="48"/>
        <v>0</v>
      </c>
    </row>
    <row r="1066" spans="1:6" s="157" customFormat="1" ht="12.75" customHeight="1">
      <c r="A1066" s="412">
        <f t="shared" si="49"/>
        <v>8</v>
      </c>
      <c r="B1066" s="160" t="s">
        <v>549</v>
      </c>
      <c r="C1066" s="107">
        <v>3</v>
      </c>
      <c r="D1066" s="173" t="s">
        <v>41</v>
      </c>
      <c r="E1066" s="176"/>
      <c r="F1066" s="176">
        <f t="shared" si="48"/>
        <v>0</v>
      </c>
    </row>
    <row r="1067" spans="1:6" s="157" customFormat="1" ht="12.75" customHeight="1">
      <c r="A1067" s="412">
        <f t="shared" si="49"/>
        <v>9</v>
      </c>
      <c r="B1067" s="160" t="s">
        <v>538</v>
      </c>
      <c r="C1067" s="107">
        <v>1</v>
      </c>
      <c r="D1067" s="173" t="s">
        <v>41</v>
      </c>
      <c r="E1067" s="176"/>
      <c r="F1067" s="176">
        <f t="shared" si="48"/>
        <v>0</v>
      </c>
    </row>
    <row r="1068" spans="1:6" s="157" customFormat="1" ht="12.75" customHeight="1">
      <c r="A1068" s="412">
        <f t="shared" si="49"/>
        <v>10</v>
      </c>
      <c r="B1068" s="160" t="s">
        <v>550</v>
      </c>
      <c r="C1068" s="107">
        <v>1</v>
      </c>
      <c r="D1068" s="173" t="s">
        <v>41</v>
      </c>
      <c r="E1068" s="176"/>
      <c r="F1068" s="176">
        <f t="shared" si="48"/>
        <v>0</v>
      </c>
    </row>
    <row r="1069" spans="1:6" s="157" customFormat="1" ht="12.75" customHeight="1">
      <c r="A1069" s="414">
        <f t="shared" si="49"/>
        <v>11</v>
      </c>
      <c r="B1069" s="253" t="s">
        <v>551</v>
      </c>
      <c r="C1069" s="255">
        <v>1</v>
      </c>
      <c r="D1069" s="256" t="s">
        <v>41</v>
      </c>
      <c r="E1069" s="364"/>
      <c r="F1069" s="364">
        <f t="shared" si="48"/>
        <v>0</v>
      </c>
    </row>
    <row r="1070" spans="1:6" s="157" customFormat="1" ht="12.75" customHeight="1">
      <c r="A1070" s="412">
        <f t="shared" si="49"/>
        <v>12</v>
      </c>
      <c r="B1070" s="160" t="s">
        <v>552</v>
      </c>
      <c r="C1070" s="107">
        <v>1</v>
      </c>
      <c r="D1070" s="173" t="s">
        <v>41</v>
      </c>
      <c r="E1070" s="176"/>
      <c r="F1070" s="176">
        <f t="shared" si="48"/>
        <v>0</v>
      </c>
    </row>
    <row r="1071" spans="1:6" s="157" customFormat="1" ht="12.75" customHeight="1">
      <c r="A1071" s="162"/>
      <c r="B1071" s="162"/>
      <c r="C1071" s="163"/>
      <c r="D1071" s="192"/>
      <c r="E1071" s="163"/>
      <c r="F1071" s="163"/>
    </row>
    <row r="1072" spans="1:6" s="157" customFormat="1" ht="12.75" customHeight="1">
      <c r="A1072" s="163" t="s">
        <v>832</v>
      </c>
      <c r="B1072" s="162" t="s">
        <v>557</v>
      </c>
      <c r="C1072" s="163"/>
      <c r="D1072" s="192"/>
      <c r="E1072" s="163"/>
      <c r="F1072" s="163"/>
    </row>
    <row r="1073" spans="1:6" s="157" customFormat="1" ht="12.75" customHeight="1">
      <c r="A1073" s="412">
        <v>1</v>
      </c>
      <c r="B1073" s="160" t="s">
        <v>534</v>
      </c>
      <c r="C1073" s="107">
        <v>2</v>
      </c>
      <c r="D1073" s="173" t="s">
        <v>41</v>
      </c>
      <c r="E1073" s="176"/>
      <c r="F1073" s="176">
        <f>+C1073*E1073</f>
        <v>0</v>
      </c>
    </row>
    <row r="1074" spans="1:6" s="157" customFormat="1" ht="12.75" customHeight="1">
      <c r="A1074" s="412">
        <f>+A1073+1</f>
        <v>2</v>
      </c>
      <c r="B1074" s="160" t="s">
        <v>535</v>
      </c>
      <c r="C1074" s="107">
        <v>5</v>
      </c>
      <c r="D1074" s="173" t="s">
        <v>41</v>
      </c>
      <c r="E1074" s="176"/>
      <c r="F1074" s="176">
        <f>+C1074*E1074</f>
        <v>0</v>
      </c>
    </row>
    <row r="1075" spans="1:6" s="157" customFormat="1" ht="12.75" customHeight="1">
      <c r="A1075" s="412">
        <f>+A1074+1</f>
        <v>3</v>
      </c>
      <c r="B1075" s="160" t="s">
        <v>536</v>
      </c>
      <c r="C1075" s="107">
        <v>1</v>
      </c>
      <c r="D1075" s="173" t="s">
        <v>41</v>
      </c>
      <c r="E1075" s="176"/>
      <c r="F1075" s="176">
        <f>+C1075*E1075</f>
        <v>0</v>
      </c>
    </row>
    <row r="1076" spans="1:6" s="157" customFormat="1" ht="12.75" customHeight="1">
      <c r="A1076" s="412">
        <f>+A1075+1</f>
        <v>4</v>
      </c>
      <c r="B1076" s="160" t="s">
        <v>553</v>
      </c>
      <c r="C1076" s="107">
        <v>1</v>
      </c>
      <c r="D1076" s="173" t="s">
        <v>41</v>
      </c>
      <c r="E1076" s="176"/>
      <c r="F1076" s="176">
        <f>+C1076*E1076</f>
        <v>0</v>
      </c>
    </row>
    <row r="1077" spans="1:6" s="157" customFormat="1" ht="12.75" customHeight="1">
      <c r="A1077" s="412">
        <f>+A1076+1</f>
        <v>5</v>
      </c>
      <c r="B1077" s="160" t="s">
        <v>778</v>
      </c>
      <c r="C1077" s="107">
        <v>1</v>
      </c>
      <c r="D1077" s="173" t="s">
        <v>41</v>
      </c>
      <c r="E1077" s="176"/>
      <c r="F1077" s="176">
        <f>+C1077*E1077</f>
        <v>0</v>
      </c>
    </row>
    <row r="1078" spans="1:6" s="157" customFormat="1" ht="12.75" customHeight="1">
      <c r="A1078" s="412"/>
      <c r="B1078" s="160"/>
      <c r="C1078" s="107"/>
      <c r="D1078" s="173"/>
      <c r="E1078" s="176"/>
      <c r="F1078" s="176"/>
    </row>
    <row r="1079" spans="1:6" s="157" customFormat="1" ht="12.75" customHeight="1">
      <c r="A1079" s="163" t="s">
        <v>879</v>
      </c>
      <c r="B1079" s="162" t="s">
        <v>486</v>
      </c>
      <c r="C1079" s="163"/>
      <c r="D1079" s="192"/>
      <c r="E1079" s="163"/>
      <c r="F1079" s="163"/>
    </row>
    <row r="1080" spans="1:6" s="366" customFormat="1" ht="12.75" customHeight="1">
      <c r="A1080" s="412">
        <v>1</v>
      </c>
      <c r="B1080" s="165" t="s">
        <v>885</v>
      </c>
      <c r="C1080" s="183">
        <v>1</v>
      </c>
      <c r="D1080" s="173" t="s">
        <v>41</v>
      </c>
      <c r="E1080" s="176"/>
      <c r="F1080" s="176">
        <f>+E1080*C1080</f>
        <v>0</v>
      </c>
    </row>
    <row r="1081" spans="1:6" s="157" customFormat="1" ht="12.75" customHeight="1">
      <c r="A1081" s="412">
        <f>+A1080+1</f>
        <v>2</v>
      </c>
      <c r="B1081" s="165" t="s">
        <v>487</v>
      </c>
      <c r="C1081" s="183">
        <v>3</v>
      </c>
      <c r="D1081" s="173" t="s">
        <v>41</v>
      </c>
      <c r="E1081" s="176"/>
      <c r="F1081" s="176">
        <f>+C1081*E1081</f>
        <v>0</v>
      </c>
    </row>
    <row r="1082" spans="1:6" s="157" customFormat="1">
      <c r="A1082" s="412"/>
      <c r="B1082" s="160"/>
      <c r="C1082" s="183"/>
      <c r="D1082" s="172"/>
      <c r="E1082" s="176"/>
      <c r="F1082" s="176"/>
    </row>
    <row r="1083" spans="1:6" s="157" customFormat="1">
      <c r="A1083" s="166"/>
      <c r="B1083" s="166" t="s">
        <v>779</v>
      </c>
      <c r="C1083" s="182"/>
      <c r="D1083" s="173"/>
      <c r="E1083" s="179"/>
      <c r="F1083" s="415">
        <f>SUM(F621:F1081)</f>
        <v>0</v>
      </c>
    </row>
    <row r="1084" spans="1:6" s="157" customFormat="1">
      <c r="A1084" s="416"/>
      <c r="B1084" s="172"/>
      <c r="C1084" s="417"/>
      <c r="D1084" s="418"/>
      <c r="E1084" s="417"/>
      <c r="F1084" s="419"/>
    </row>
    <row r="1085" spans="1:6" s="34" customFormat="1">
      <c r="A1085" s="205" t="s">
        <v>844</v>
      </c>
      <c r="B1085" s="170" t="s">
        <v>840</v>
      </c>
      <c r="C1085" s="190"/>
      <c r="D1085" s="173"/>
      <c r="E1085" s="182"/>
      <c r="F1085" s="182"/>
    </row>
    <row r="1086" spans="1:6" s="34" customFormat="1">
      <c r="A1086" s="206" t="s">
        <v>880</v>
      </c>
      <c r="B1086" s="159" t="s">
        <v>667</v>
      </c>
      <c r="C1086" s="183"/>
      <c r="D1086" s="172"/>
      <c r="E1086" s="183"/>
      <c r="F1086" s="183"/>
    </row>
    <row r="1087" spans="1:6" s="34" customFormat="1">
      <c r="A1087" s="420" t="s">
        <v>210</v>
      </c>
      <c r="B1087" s="421" t="s">
        <v>583</v>
      </c>
      <c r="C1087" s="176">
        <v>90</v>
      </c>
      <c r="D1087" s="173" t="s">
        <v>10</v>
      </c>
      <c r="E1087" s="182"/>
      <c r="F1087" s="107">
        <f t="shared" ref="F1087:F1118" si="50">+C1087*E1087</f>
        <v>0</v>
      </c>
    </row>
    <row r="1088" spans="1:6" s="34" customFormat="1">
      <c r="A1088" s="420">
        <f t="shared" ref="A1088:A1119" si="51">A1087+1</f>
        <v>2</v>
      </c>
      <c r="B1088" s="421" t="s">
        <v>841</v>
      </c>
      <c r="C1088" s="176">
        <v>150</v>
      </c>
      <c r="D1088" s="173" t="s">
        <v>10</v>
      </c>
      <c r="E1088" s="182"/>
      <c r="F1088" s="107">
        <f t="shared" si="50"/>
        <v>0</v>
      </c>
    </row>
    <row r="1089" spans="1:6" s="34" customFormat="1">
      <c r="A1089" s="420">
        <f t="shared" si="51"/>
        <v>3</v>
      </c>
      <c r="B1089" s="421" t="s">
        <v>584</v>
      </c>
      <c r="C1089" s="176">
        <v>420</v>
      </c>
      <c r="D1089" s="173" t="s">
        <v>10</v>
      </c>
      <c r="E1089" s="182"/>
      <c r="F1089" s="107">
        <f t="shared" si="50"/>
        <v>0</v>
      </c>
    </row>
    <row r="1090" spans="1:6" s="34" customFormat="1">
      <c r="A1090" s="420">
        <f t="shared" si="51"/>
        <v>4</v>
      </c>
      <c r="B1090" s="421" t="s">
        <v>585</v>
      </c>
      <c r="C1090" s="176">
        <v>78</v>
      </c>
      <c r="D1090" s="173" t="s">
        <v>10</v>
      </c>
      <c r="E1090" s="182"/>
      <c r="F1090" s="107">
        <f t="shared" si="50"/>
        <v>0</v>
      </c>
    </row>
    <row r="1091" spans="1:6" s="34" customFormat="1">
      <c r="A1091" s="420">
        <f t="shared" si="51"/>
        <v>5</v>
      </c>
      <c r="B1091" s="421" t="s">
        <v>586</v>
      </c>
      <c r="C1091" s="176">
        <v>10</v>
      </c>
      <c r="D1091" s="173" t="s">
        <v>10</v>
      </c>
      <c r="E1091" s="182"/>
      <c r="F1091" s="107">
        <f t="shared" si="50"/>
        <v>0</v>
      </c>
    </row>
    <row r="1092" spans="1:6" s="34" customFormat="1">
      <c r="A1092" s="420">
        <f t="shared" si="51"/>
        <v>6</v>
      </c>
      <c r="B1092" s="421" t="s">
        <v>587</v>
      </c>
      <c r="C1092" s="176">
        <v>390</v>
      </c>
      <c r="D1092" s="173" t="s">
        <v>10</v>
      </c>
      <c r="E1092" s="182"/>
      <c r="F1092" s="107">
        <f t="shared" si="50"/>
        <v>0</v>
      </c>
    </row>
    <row r="1093" spans="1:6" s="34" customFormat="1">
      <c r="A1093" s="420">
        <f t="shared" si="51"/>
        <v>7</v>
      </c>
      <c r="B1093" s="421" t="s">
        <v>588</v>
      </c>
      <c r="C1093" s="176">
        <v>10</v>
      </c>
      <c r="D1093" s="173" t="s">
        <v>10</v>
      </c>
      <c r="E1093" s="182"/>
      <c r="F1093" s="107">
        <f t="shared" si="50"/>
        <v>0</v>
      </c>
    </row>
    <row r="1094" spans="1:6" s="34" customFormat="1">
      <c r="A1094" s="420">
        <f t="shared" si="51"/>
        <v>8</v>
      </c>
      <c r="B1094" s="421" t="s">
        <v>589</v>
      </c>
      <c r="C1094" s="176">
        <v>75</v>
      </c>
      <c r="D1094" s="173" t="s">
        <v>10</v>
      </c>
      <c r="E1094" s="182"/>
      <c r="F1094" s="107">
        <f t="shared" si="50"/>
        <v>0</v>
      </c>
    </row>
    <row r="1095" spans="1:6" s="34" customFormat="1">
      <c r="A1095" s="420">
        <f t="shared" si="51"/>
        <v>9</v>
      </c>
      <c r="B1095" s="421" t="s">
        <v>590</v>
      </c>
      <c r="C1095" s="176">
        <v>120</v>
      </c>
      <c r="D1095" s="173" t="s">
        <v>10</v>
      </c>
      <c r="E1095" s="182"/>
      <c r="F1095" s="107">
        <f t="shared" si="50"/>
        <v>0</v>
      </c>
    </row>
    <row r="1096" spans="1:6" s="34" customFormat="1">
      <c r="A1096" s="420">
        <f t="shared" si="51"/>
        <v>10</v>
      </c>
      <c r="B1096" s="421" t="s">
        <v>842</v>
      </c>
      <c r="C1096" s="176">
        <v>45</v>
      </c>
      <c r="D1096" s="173" t="s">
        <v>10</v>
      </c>
      <c r="E1096" s="182"/>
      <c r="F1096" s="107">
        <f t="shared" si="50"/>
        <v>0</v>
      </c>
    </row>
    <row r="1097" spans="1:6" s="34" customFormat="1">
      <c r="A1097" s="420">
        <f t="shared" si="51"/>
        <v>11</v>
      </c>
      <c r="B1097" s="421" t="s">
        <v>843</v>
      </c>
      <c r="C1097" s="176">
        <v>120</v>
      </c>
      <c r="D1097" s="173" t="s">
        <v>10</v>
      </c>
      <c r="E1097" s="182"/>
      <c r="F1097" s="107">
        <f t="shared" si="50"/>
        <v>0</v>
      </c>
    </row>
    <row r="1098" spans="1:6" s="34" customFormat="1">
      <c r="A1098" s="420">
        <f t="shared" si="51"/>
        <v>12</v>
      </c>
      <c r="B1098" s="421" t="s">
        <v>591</v>
      </c>
      <c r="C1098" s="176">
        <v>120</v>
      </c>
      <c r="D1098" s="173" t="s">
        <v>10</v>
      </c>
      <c r="E1098" s="182"/>
      <c r="F1098" s="107">
        <f t="shared" si="50"/>
        <v>0</v>
      </c>
    </row>
    <row r="1099" spans="1:6" s="34" customFormat="1">
      <c r="A1099" s="420">
        <f t="shared" si="51"/>
        <v>13</v>
      </c>
      <c r="B1099" s="421" t="s">
        <v>592</v>
      </c>
      <c r="C1099" s="176">
        <v>150</v>
      </c>
      <c r="D1099" s="173" t="s">
        <v>10</v>
      </c>
      <c r="E1099" s="182"/>
      <c r="F1099" s="107">
        <f t="shared" si="50"/>
        <v>0</v>
      </c>
    </row>
    <row r="1100" spans="1:6" s="34" customFormat="1">
      <c r="A1100" s="420">
        <f t="shared" si="51"/>
        <v>14</v>
      </c>
      <c r="B1100" s="421" t="s">
        <v>593</v>
      </c>
      <c r="C1100" s="176">
        <v>30</v>
      </c>
      <c r="D1100" s="173" t="s">
        <v>10</v>
      </c>
      <c r="E1100" s="182"/>
      <c r="F1100" s="107">
        <f t="shared" si="50"/>
        <v>0</v>
      </c>
    </row>
    <row r="1101" spans="1:6" s="34" customFormat="1">
      <c r="A1101" s="420">
        <f t="shared" si="51"/>
        <v>15</v>
      </c>
      <c r="B1101" s="421" t="s">
        <v>594</v>
      </c>
      <c r="C1101" s="176">
        <v>105</v>
      </c>
      <c r="D1101" s="173" t="s">
        <v>10</v>
      </c>
      <c r="E1101" s="182"/>
      <c r="F1101" s="107">
        <f t="shared" si="50"/>
        <v>0</v>
      </c>
    </row>
    <row r="1102" spans="1:6" s="34" customFormat="1">
      <c r="A1102" s="420">
        <f t="shared" si="51"/>
        <v>16</v>
      </c>
      <c r="B1102" s="421" t="s">
        <v>595</v>
      </c>
      <c r="C1102" s="176">
        <v>160</v>
      </c>
      <c r="D1102" s="173" t="s">
        <v>10</v>
      </c>
      <c r="E1102" s="182"/>
      <c r="F1102" s="107">
        <f t="shared" si="50"/>
        <v>0</v>
      </c>
    </row>
    <row r="1103" spans="1:6" s="34" customFormat="1">
      <c r="A1103" s="420">
        <f t="shared" si="51"/>
        <v>17</v>
      </c>
      <c r="B1103" s="421" t="s">
        <v>596</v>
      </c>
      <c r="C1103" s="176">
        <v>215</v>
      </c>
      <c r="D1103" s="173" t="s">
        <v>10</v>
      </c>
      <c r="E1103" s="182"/>
      <c r="F1103" s="107">
        <f t="shared" si="50"/>
        <v>0</v>
      </c>
    </row>
    <row r="1104" spans="1:6" s="34" customFormat="1">
      <c r="A1104" s="420">
        <f t="shared" si="51"/>
        <v>18</v>
      </c>
      <c r="B1104" s="421" t="s">
        <v>597</v>
      </c>
      <c r="C1104" s="176">
        <v>75</v>
      </c>
      <c r="D1104" s="173" t="s">
        <v>10</v>
      </c>
      <c r="E1104" s="182"/>
      <c r="F1104" s="107">
        <f t="shared" si="50"/>
        <v>0</v>
      </c>
    </row>
    <row r="1105" spans="1:6" s="34" customFormat="1">
      <c r="A1105" s="420">
        <f t="shared" si="51"/>
        <v>19</v>
      </c>
      <c r="B1105" s="421" t="s">
        <v>598</v>
      </c>
      <c r="C1105" s="176">
        <v>1272</v>
      </c>
      <c r="D1105" s="173" t="s">
        <v>10</v>
      </c>
      <c r="E1105" s="182"/>
      <c r="F1105" s="107">
        <f t="shared" si="50"/>
        <v>0</v>
      </c>
    </row>
    <row r="1106" spans="1:6" s="34" customFormat="1">
      <c r="A1106" s="420">
        <f t="shared" si="51"/>
        <v>20</v>
      </c>
      <c r="B1106" s="421" t="s">
        <v>599</v>
      </c>
      <c r="C1106" s="176">
        <v>60</v>
      </c>
      <c r="D1106" s="173" t="s">
        <v>10</v>
      </c>
      <c r="E1106" s="182"/>
      <c r="F1106" s="107">
        <f t="shared" si="50"/>
        <v>0</v>
      </c>
    </row>
    <row r="1107" spans="1:6" s="34" customFormat="1">
      <c r="A1107" s="420">
        <f t="shared" si="51"/>
        <v>21</v>
      </c>
      <c r="B1107" s="421" t="s">
        <v>600</v>
      </c>
      <c r="C1107" s="176">
        <v>180</v>
      </c>
      <c r="D1107" s="173" t="s">
        <v>10</v>
      </c>
      <c r="E1107" s="182"/>
      <c r="F1107" s="107">
        <f t="shared" si="50"/>
        <v>0</v>
      </c>
    </row>
    <row r="1108" spans="1:6" s="34" customFormat="1">
      <c r="A1108" s="420">
        <f t="shared" si="51"/>
        <v>22</v>
      </c>
      <c r="B1108" s="421" t="s">
        <v>601</v>
      </c>
      <c r="C1108" s="176">
        <v>15</v>
      </c>
      <c r="D1108" s="173" t="s">
        <v>10</v>
      </c>
      <c r="E1108" s="182"/>
      <c r="F1108" s="107">
        <f t="shared" si="50"/>
        <v>0</v>
      </c>
    </row>
    <row r="1109" spans="1:6" s="34" customFormat="1">
      <c r="A1109" s="420">
        <f t="shared" si="51"/>
        <v>23</v>
      </c>
      <c r="B1109" s="421" t="s">
        <v>602</v>
      </c>
      <c r="C1109" s="176">
        <v>301</v>
      </c>
      <c r="D1109" s="173" t="s">
        <v>10</v>
      </c>
      <c r="E1109" s="182"/>
      <c r="F1109" s="107">
        <f t="shared" si="50"/>
        <v>0</v>
      </c>
    </row>
    <row r="1110" spans="1:6" s="34" customFormat="1">
      <c r="A1110" s="420">
        <f t="shared" si="51"/>
        <v>24</v>
      </c>
      <c r="B1110" s="421" t="s">
        <v>603</v>
      </c>
      <c r="C1110" s="176">
        <v>55</v>
      </c>
      <c r="D1110" s="173" t="s">
        <v>10</v>
      </c>
      <c r="E1110" s="182"/>
      <c r="F1110" s="107">
        <f t="shared" si="50"/>
        <v>0</v>
      </c>
    </row>
    <row r="1111" spans="1:6" s="34" customFormat="1">
      <c r="A1111" s="420">
        <f t="shared" si="51"/>
        <v>25</v>
      </c>
      <c r="B1111" s="421" t="s">
        <v>604</v>
      </c>
      <c r="C1111" s="176">
        <v>50</v>
      </c>
      <c r="D1111" s="173" t="s">
        <v>10</v>
      </c>
      <c r="E1111" s="182"/>
      <c r="F1111" s="107">
        <f t="shared" si="50"/>
        <v>0</v>
      </c>
    </row>
    <row r="1112" spans="1:6" s="34" customFormat="1" ht="18.75" customHeight="1">
      <c r="A1112" s="420">
        <f t="shared" si="51"/>
        <v>26</v>
      </c>
      <c r="B1112" s="421" t="s">
        <v>835</v>
      </c>
      <c r="C1112" s="176">
        <v>180</v>
      </c>
      <c r="D1112" s="173" t="s">
        <v>10</v>
      </c>
      <c r="E1112" s="182"/>
      <c r="F1112" s="107">
        <f t="shared" si="50"/>
        <v>0</v>
      </c>
    </row>
    <row r="1113" spans="1:6" s="34" customFormat="1" ht="18.75" customHeight="1">
      <c r="A1113" s="420">
        <f t="shared" si="51"/>
        <v>27</v>
      </c>
      <c r="B1113" s="421" t="s">
        <v>836</v>
      </c>
      <c r="C1113" s="176">
        <v>60</v>
      </c>
      <c r="D1113" s="173" t="s">
        <v>10</v>
      </c>
      <c r="E1113" s="182"/>
      <c r="F1113" s="107">
        <f t="shared" si="50"/>
        <v>0</v>
      </c>
    </row>
    <row r="1114" spans="1:6" s="34" customFormat="1">
      <c r="A1114" s="420">
        <f t="shared" si="51"/>
        <v>28</v>
      </c>
      <c r="B1114" s="421" t="s">
        <v>605</v>
      </c>
      <c r="C1114" s="176">
        <v>300</v>
      </c>
      <c r="D1114" s="173" t="s">
        <v>10</v>
      </c>
      <c r="E1114" s="182"/>
      <c r="F1114" s="107">
        <f t="shared" si="50"/>
        <v>0</v>
      </c>
    </row>
    <row r="1115" spans="1:6" s="34" customFormat="1">
      <c r="A1115" s="420">
        <f t="shared" si="51"/>
        <v>29</v>
      </c>
      <c r="B1115" s="421" t="s">
        <v>606</v>
      </c>
      <c r="C1115" s="176">
        <v>100</v>
      </c>
      <c r="D1115" s="173" t="s">
        <v>10</v>
      </c>
      <c r="E1115" s="182"/>
      <c r="F1115" s="107">
        <f t="shared" si="50"/>
        <v>0</v>
      </c>
    </row>
    <row r="1116" spans="1:6" s="34" customFormat="1">
      <c r="A1116" s="420">
        <f t="shared" si="51"/>
        <v>30</v>
      </c>
      <c r="B1116" s="421" t="s">
        <v>607</v>
      </c>
      <c r="C1116" s="176">
        <v>945</v>
      </c>
      <c r="D1116" s="173" t="s">
        <v>10</v>
      </c>
      <c r="E1116" s="182"/>
      <c r="F1116" s="107">
        <f t="shared" si="50"/>
        <v>0</v>
      </c>
    </row>
    <row r="1117" spans="1:6" s="34" customFormat="1">
      <c r="A1117" s="420">
        <f t="shared" si="51"/>
        <v>31</v>
      </c>
      <c r="B1117" s="421" t="s">
        <v>608</v>
      </c>
      <c r="C1117" s="176">
        <v>305</v>
      </c>
      <c r="D1117" s="173" t="s">
        <v>10</v>
      </c>
      <c r="E1117" s="182"/>
      <c r="F1117" s="107">
        <f t="shared" si="50"/>
        <v>0</v>
      </c>
    </row>
    <row r="1118" spans="1:6" s="34" customFormat="1">
      <c r="A1118" s="420">
        <f t="shared" si="51"/>
        <v>32</v>
      </c>
      <c r="B1118" s="421" t="s">
        <v>609</v>
      </c>
      <c r="C1118" s="176">
        <v>945</v>
      </c>
      <c r="D1118" s="173" t="s">
        <v>10</v>
      </c>
      <c r="E1118" s="182"/>
      <c r="F1118" s="107">
        <f t="shared" si="50"/>
        <v>0</v>
      </c>
    </row>
    <row r="1119" spans="1:6" s="34" customFormat="1">
      <c r="A1119" s="420">
        <f t="shared" si="51"/>
        <v>33</v>
      </c>
      <c r="B1119" s="421" t="s">
        <v>609</v>
      </c>
      <c r="C1119" s="176">
        <v>305</v>
      </c>
      <c r="D1119" s="173" t="s">
        <v>10</v>
      </c>
      <c r="E1119" s="182"/>
      <c r="F1119" s="107">
        <f t="shared" ref="F1119:F1149" si="52">+C1119*E1119</f>
        <v>0</v>
      </c>
    </row>
    <row r="1120" spans="1:6" s="34" customFormat="1">
      <c r="A1120" s="420">
        <f t="shared" ref="A1120:A1149" si="53">A1119+1</f>
        <v>34</v>
      </c>
      <c r="B1120" s="421" t="s">
        <v>610</v>
      </c>
      <c r="C1120" s="176">
        <v>67</v>
      </c>
      <c r="D1120" s="173" t="s">
        <v>10</v>
      </c>
      <c r="E1120" s="182"/>
      <c r="F1120" s="107">
        <f t="shared" si="52"/>
        <v>0</v>
      </c>
    </row>
    <row r="1121" spans="1:6" s="34" customFormat="1">
      <c r="A1121" s="420">
        <f t="shared" si="53"/>
        <v>35</v>
      </c>
      <c r="B1121" s="421" t="s">
        <v>611</v>
      </c>
      <c r="C1121" s="176">
        <v>15</v>
      </c>
      <c r="D1121" s="173" t="s">
        <v>10</v>
      </c>
      <c r="E1121" s="182"/>
      <c r="F1121" s="107">
        <f t="shared" si="52"/>
        <v>0</v>
      </c>
    </row>
    <row r="1122" spans="1:6" s="34" customFormat="1">
      <c r="A1122" s="420">
        <f t="shared" si="53"/>
        <v>36</v>
      </c>
      <c r="B1122" s="421" t="s">
        <v>612</v>
      </c>
      <c r="C1122" s="176">
        <v>46</v>
      </c>
      <c r="D1122" s="173" t="s">
        <v>10</v>
      </c>
      <c r="E1122" s="182"/>
      <c r="F1122" s="107">
        <f t="shared" si="52"/>
        <v>0</v>
      </c>
    </row>
    <row r="1123" spans="1:6" s="34" customFormat="1">
      <c r="A1123" s="420">
        <f t="shared" si="53"/>
        <v>37</v>
      </c>
      <c r="B1123" s="421" t="s">
        <v>613</v>
      </c>
      <c r="C1123" s="176">
        <v>10</v>
      </c>
      <c r="D1123" s="173" t="s">
        <v>10</v>
      </c>
      <c r="E1123" s="182"/>
      <c r="F1123" s="107">
        <f t="shared" si="52"/>
        <v>0</v>
      </c>
    </row>
    <row r="1124" spans="1:6" s="34" customFormat="1">
      <c r="A1124" s="420">
        <f t="shared" si="53"/>
        <v>38</v>
      </c>
      <c r="B1124" s="421" t="s">
        <v>614</v>
      </c>
      <c r="C1124" s="176">
        <v>15</v>
      </c>
      <c r="D1124" s="173" t="s">
        <v>10</v>
      </c>
      <c r="E1124" s="182"/>
      <c r="F1124" s="107">
        <f t="shared" si="52"/>
        <v>0</v>
      </c>
    </row>
    <row r="1125" spans="1:6" s="34" customFormat="1">
      <c r="A1125" s="420">
        <f t="shared" si="53"/>
        <v>39</v>
      </c>
      <c r="B1125" s="421" t="s">
        <v>615</v>
      </c>
      <c r="C1125" s="176">
        <v>22</v>
      </c>
      <c r="D1125" s="173" t="s">
        <v>10</v>
      </c>
      <c r="E1125" s="182"/>
      <c r="F1125" s="107">
        <f t="shared" si="52"/>
        <v>0</v>
      </c>
    </row>
    <row r="1126" spans="1:6" s="34" customFormat="1">
      <c r="A1126" s="420">
        <f t="shared" si="53"/>
        <v>40</v>
      </c>
      <c r="B1126" s="421" t="s">
        <v>616</v>
      </c>
      <c r="C1126" s="176">
        <v>789</v>
      </c>
      <c r="D1126" s="173" t="s">
        <v>10</v>
      </c>
      <c r="E1126" s="182"/>
      <c r="F1126" s="107">
        <f t="shared" si="52"/>
        <v>0</v>
      </c>
    </row>
    <row r="1127" spans="1:6" s="34" customFormat="1">
      <c r="A1127" s="420">
        <f t="shared" si="53"/>
        <v>41</v>
      </c>
      <c r="B1127" s="421" t="s">
        <v>617</v>
      </c>
      <c r="C1127" s="176">
        <v>309</v>
      </c>
      <c r="D1127" s="173" t="s">
        <v>10</v>
      </c>
      <c r="E1127" s="182"/>
      <c r="F1127" s="107">
        <f t="shared" si="52"/>
        <v>0</v>
      </c>
    </row>
    <row r="1128" spans="1:6" s="34" customFormat="1">
      <c r="A1128" s="420">
        <f t="shared" si="53"/>
        <v>42</v>
      </c>
      <c r="B1128" s="421" t="s">
        <v>618</v>
      </c>
      <c r="C1128" s="176">
        <v>1393</v>
      </c>
      <c r="D1128" s="173" t="s">
        <v>10</v>
      </c>
      <c r="E1128" s="182"/>
      <c r="F1128" s="107">
        <f t="shared" si="52"/>
        <v>0</v>
      </c>
    </row>
    <row r="1129" spans="1:6" s="34" customFormat="1">
      <c r="A1129" s="420">
        <f t="shared" si="53"/>
        <v>43</v>
      </c>
      <c r="B1129" s="421" t="s">
        <v>619</v>
      </c>
      <c r="C1129" s="176">
        <v>59</v>
      </c>
      <c r="D1129" s="173" t="s">
        <v>10</v>
      </c>
      <c r="E1129" s="182"/>
      <c r="F1129" s="107">
        <f t="shared" si="52"/>
        <v>0</v>
      </c>
    </row>
    <row r="1130" spans="1:6" s="34" customFormat="1">
      <c r="A1130" s="420">
        <f t="shared" si="53"/>
        <v>44</v>
      </c>
      <c r="B1130" s="421" t="s">
        <v>620</v>
      </c>
      <c r="C1130" s="176">
        <v>36</v>
      </c>
      <c r="D1130" s="173" t="s">
        <v>10</v>
      </c>
      <c r="E1130" s="182"/>
      <c r="F1130" s="107">
        <f t="shared" si="52"/>
        <v>0</v>
      </c>
    </row>
    <row r="1131" spans="1:6" s="34" customFormat="1" ht="14.25" customHeight="1">
      <c r="A1131" s="420">
        <f t="shared" si="53"/>
        <v>45</v>
      </c>
      <c r="B1131" s="421" t="s">
        <v>621</v>
      </c>
      <c r="C1131" s="176">
        <v>120</v>
      </c>
      <c r="D1131" s="173" t="s">
        <v>10</v>
      </c>
      <c r="E1131" s="182"/>
      <c r="F1131" s="107">
        <f t="shared" si="52"/>
        <v>0</v>
      </c>
    </row>
    <row r="1132" spans="1:6" s="34" customFormat="1" ht="14.25" customHeight="1">
      <c r="A1132" s="420">
        <f t="shared" si="53"/>
        <v>46</v>
      </c>
      <c r="B1132" s="421" t="s">
        <v>621</v>
      </c>
      <c r="C1132" s="176">
        <v>40</v>
      </c>
      <c r="D1132" s="173" t="s">
        <v>10</v>
      </c>
      <c r="E1132" s="182"/>
      <c r="F1132" s="107">
        <f t="shared" si="52"/>
        <v>0</v>
      </c>
    </row>
    <row r="1133" spans="1:6" s="34" customFormat="1">
      <c r="A1133" s="422">
        <f t="shared" si="53"/>
        <v>47</v>
      </c>
      <c r="B1133" s="423" t="s">
        <v>622</v>
      </c>
      <c r="C1133" s="364">
        <v>30</v>
      </c>
      <c r="D1133" s="256" t="s">
        <v>10</v>
      </c>
      <c r="E1133" s="424"/>
      <c r="F1133" s="255">
        <f t="shared" si="52"/>
        <v>0</v>
      </c>
    </row>
    <row r="1134" spans="1:6" s="34" customFormat="1">
      <c r="A1134" s="420">
        <f t="shared" si="53"/>
        <v>48</v>
      </c>
      <c r="B1134" s="421" t="s">
        <v>623</v>
      </c>
      <c r="C1134" s="176">
        <v>46</v>
      </c>
      <c r="D1134" s="173" t="s">
        <v>10</v>
      </c>
      <c r="E1134" s="182"/>
      <c r="F1134" s="107">
        <f t="shared" si="52"/>
        <v>0</v>
      </c>
    </row>
    <row r="1135" spans="1:6" s="34" customFormat="1">
      <c r="A1135" s="420">
        <f t="shared" si="53"/>
        <v>49</v>
      </c>
      <c r="B1135" s="421" t="s">
        <v>624</v>
      </c>
      <c r="C1135" s="176">
        <v>496</v>
      </c>
      <c r="D1135" s="173" t="s">
        <v>10</v>
      </c>
      <c r="E1135" s="182"/>
      <c r="F1135" s="107">
        <f t="shared" si="52"/>
        <v>0</v>
      </c>
    </row>
    <row r="1136" spans="1:6" s="34" customFormat="1">
      <c r="A1136" s="420">
        <f t="shared" si="53"/>
        <v>50</v>
      </c>
      <c r="B1136" s="421" t="s">
        <v>625</v>
      </c>
      <c r="C1136" s="176">
        <v>44</v>
      </c>
      <c r="D1136" s="173" t="s">
        <v>10</v>
      </c>
      <c r="E1136" s="182"/>
      <c r="F1136" s="107">
        <f t="shared" si="52"/>
        <v>0</v>
      </c>
    </row>
    <row r="1137" spans="1:6" s="34" customFormat="1">
      <c r="A1137" s="420">
        <f t="shared" si="53"/>
        <v>51</v>
      </c>
      <c r="B1137" s="421" t="s">
        <v>626</v>
      </c>
      <c r="C1137" s="176">
        <v>59</v>
      </c>
      <c r="D1137" s="173" t="s">
        <v>10</v>
      </c>
      <c r="E1137" s="182"/>
      <c r="F1137" s="107">
        <f t="shared" si="52"/>
        <v>0</v>
      </c>
    </row>
    <row r="1138" spans="1:6" s="34" customFormat="1">
      <c r="A1138" s="420">
        <f t="shared" si="53"/>
        <v>52</v>
      </c>
      <c r="B1138" s="421" t="s">
        <v>627</v>
      </c>
      <c r="C1138" s="176">
        <v>704</v>
      </c>
      <c r="D1138" s="173" t="s">
        <v>10</v>
      </c>
      <c r="E1138" s="182"/>
      <c r="F1138" s="107">
        <f t="shared" si="52"/>
        <v>0</v>
      </c>
    </row>
    <row r="1139" spans="1:6" s="34" customFormat="1">
      <c r="A1139" s="420">
        <f t="shared" si="53"/>
        <v>53</v>
      </c>
      <c r="B1139" s="421" t="s">
        <v>628</v>
      </c>
      <c r="C1139" s="176">
        <v>10</v>
      </c>
      <c r="D1139" s="173" t="s">
        <v>10</v>
      </c>
      <c r="E1139" s="182"/>
      <c r="F1139" s="107">
        <f t="shared" si="52"/>
        <v>0</v>
      </c>
    </row>
    <row r="1140" spans="1:6" s="34" customFormat="1">
      <c r="A1140" s="420">
        <f t="shared" si="53"/>
        <v>54</v>
      </c>
      <c r="B1140" s="421" t="s">
        <v>629</v>
      </c>
      <c r="C1140" s="176">
        <v>253</v>
      </c>
      <c r="D1140" s="173" t="s">
        <v>10</v>
      </c>
      <c r="E1140" s="182"/>
      <c r="F1140" s="107">
        <f t="shared" si="52"/>
        <v>0</v>
      </c>
    </row>
    <row r="1141" spans="1:6" s="34" customFormat="1">
      <c r="A1141" s="420">
        <f t="shared" si="53"/>
        <v>55</v>
      </c>
      <c r="B1141" s="421" t="s">
        <v>630</v>
      </c>
      <c r="C1141" s="176">
        <v>488</v>
      </c>
      <c r="D1141" s="173" t="s">
        <v>10</v>
      </c>
      <c r="E1141" s="182"/>
      <c r="F1141" s="107">
        <f t="shared" si="52"/>
        <v>0</v>
      </c>
    </row>
    <row r="1142" spans="1:6" s="34" customFormat="1">
      <c r="A1142" s="420">
        <f t="shared" si="53"/>
        <v>56</v>
      </c>
      <c r="B1142" s="421" t="s">
        <v>631</v>
      </c>
      <c r="C1142" s="176">
        <v>17</v>
      </c>
      <c r="D1142" s="173" t="s">
        <v>10</v>
      </c>
      <c r="E1142" s="182"/>
      <c r="F1142" s="107">
        <f t="shared" si="52"/>
        <v>0</v>
      </c>
    </row>
    <row r="1143" spans="1:6" s="34" customFormat="1">
      <c r="A1143" s="420">
        <f t="shared" si="53"/>
        <v>57</v>
      </c>
      <c r="B1143" s="421" t="s">
        <v>632</v>
      </c>
      <c r="C1143" s="176">
        <v>345</v>
      </c>
      <c r="D1143" s="173" t="s">
        <v>10</v>
      </c>
      <c r="E1143" s="182"/>
      <c r="F1143" s="107">
        <f t="shared" si="52"/>
        <v>0</v>
      </c>
    </row>
    <row r="1144" spans="1:6" s="34" customFormat="1">
      <c r="A1144" s="420">
        <f t="shared" si="53"/>
        <v>58</v>
      </c>
      <c r="B1144" s="421" t="s">
        <v>633</v>
      </c>
      <c r="C1144" s="176">
        <v>742</v>
      </c>
      <c r="D1144" s="173" t="s">
        <v>10</v>
      </c>
      <c r="E1144" s="182"/>
      <c r="F1144" s="107">
        <f t="shared" si="52"/>
        <v>0</v>
      </c>
    </row>
    <row r="1145" spans="1:6" s="34" customFormat="1">
      <c r="A1145" s="420">
        <f t="shared" si="53"/>
        <v>59</v>
      </c>
      <c r="B1145" s="421" t="s">
        <v>634</v>
      </c>
      <c r="C1145" s="176">
        <v>481.3</v>
      </c>
      <c r="D1145" s="173" t="s">
        <v>10</v>
      </c>
      <c r="E1145" s="182"/>
      <c r="F1145" s="107">
        <f t="shared" si="52"/>
        <v>0</v>
      </c>
    </row>
    <row r="1146" spans="1:6" s="34" customFormat="1">
      <c r="A1146" s="420">
        <f t="shared" si="53"/>
        <v>60</v>
      </c>
      <c r="B1146" s="421" t="s">
        <v>635</v>
      </c>
      <c r="C1146" s="176">
        <v>10</v>
      </c>
      <c r="D1146" s="173" t="s">
        <v>10</v>
      </c>
      <c r="E1146" s="182"/>
      <c r="F1146" s="107">
        <f t="shared" si="52"/>
        <v>0</v>
      </c>
    </row>
    <row r="1147" spans="1:6" s="34" customFormat="1">
      <c r="A1147" s="420">
        <f t="shared" si="53"/>
        <v>61</v>
      </c>
      <c r="B1147" s="421" t="s">
        <v>636</v>
      </c>
      <c r="C1147" s="176">
        <v>71</v>
      </c>
      <c r="D1147" s="173" t="s">
        <v>10</v>
      </c>
      <c r="E1147" s="182"/>
      <c r="F1147" s="107">
        <f t="shared" si="52"/>
        <v>0</v>
      </c>
    </row>
    <row r="1148" spans="1:6" s="34" customFormat="1">
      <c r="A1148" s="420">
        <f t="shared" si="53"/>
        <v>62</v>
      </c>
      <c r="B1148" s="421" t="s">
        <v>637</v>
      </c>
      <c r="C1148" s="176">
        <v>74</v>
      </c>
      <c r="D1148" s="173" t="s">
        <v>10</v>
      </c>
      <c r="E1148" s="182"/>
      <c r="F1148" s="107">
        <f t="shared" si="52"/>
        <v>0</v>
      </c>
    </row>
    <row r="1149" spans="1:6" s="34" customFormat="1">
      <c r="A1149" s="420">
        <f t="shared" si="53"/>
        <v>63</v>
      </c>
      <c r="B1149" s="421" t="s">
        <v>638</v>
      </c>
      <c r="C1149" s="176">
        <v>1000</v>
      </c>
      <c r="D1149" s="173" t="s">
        <v>10</v>
      </c>
      <c r="E1149" s="182"/>
      <c r="F1149" s="107">
        <f t="shared" si="52"/>
        <v>0</v>
      </c>
    </row>
    <row r="1150" spans="1:6" s="34" customFormat="1">
      <c r="A1150" s="425"/>
      <c r="B1150" s="421"/>
      <c r="C1150" s="176"/>
      <c r="D1150" s="173"/>
      <c r="E1150" s="182"/>
      <c r="F1150" s="107"/>
    </row>
    <row r="1151" spans="1:6" s="43" customFormat="1">
      <c r="A1151" s="206" t="s">
        <v>881</v>
      </c>
      <c r="B1151" s="159" t="s">
        <v>934</v>
      </c>
      <c r="C1151" s="183"/>
      <c r="D1151" s="172"/>
      <c r="E1151" s="183"/>
      <c r="F1151" s="183"/>
    </row>
    <row r="1152" spans="1:6" s="19" customFormat="1">
      <c r="A1152" s="139">
        <v>1</v>
      </c>
      <c r="B1152" s="226" t="s">
        <v>935</v>
      </c>
      <c r="C1152" s="42">
        <v>6</v>
      </c>
      <c r="D1152" s="83" t="s">
        <v>41</v>
      </c>
      <c r="E1152" s="198"/>
      <c r="F1152" s="18">
        <f t="shared" ref="F1152:F1166" si="54">+E1152*C1152</f>
        <v>0</v>
      </c>
    </row>
    <row r="1153" spans="1:6" s="19" customFormat="1" ht="12.75" customHeight="1">
      <c r="A1153" s="139">
        <v>2</v>
      </c>
      <c r="B1153" s="426" t="s">
        <v>76</v>
      </c>
      <c r="C1153" s="42">
        <v>6</v>
      </c>
      <c r="D1153" s="83" t="s">
        <v>41</v>
      </c>
      <c r="E1153" s="198"/>
      <c r="F1153" s="18">
        <f t="shared" si="54"/>
        <v>0</v>
      </c>
    </row>
    <row r="1154" spans="1:6" s="121" customFormat="1">
      <c r="A1154" s="139">
        <f t="shared" ref="A1154:A1160" si="55">+A1153+1</f>
        <v>3</v>
      </c>
      <c r="B1154" s="85" t="s">
        <v>937</v>
      </c>
      <c r="C1154" s="18">
        <v>6</v>
      </c>
      <c r="D1154" s="83" t="s">
        <v>41</v>
      </c>
      <c r="E1154" s="198"/>
      <c r="F1154" s="18">
        <f t="shared" si="54"/>
        <v>0</v>
      </c>
    </row>
    <row r="1155" spans="1:6" s="121" customFormat="1">
      <c r="A1155" s="139">
        <f t="shared" si="55"/>
        <v>4</v>
      </c>
      <c r="B1155" s="85" t="s">
        <v>938</v>
      </c>
      <c r="C1155" s="18">
        <v>1</v>
      </c>
      <c r="D1155" s="83" t="s">
        <v>41</v>
      </c>
      <c r="E1155" s="198"/>
      <c r="F1155" s="18">
        <f t="shared" si="54"/>
        <v>0</v>
      </c>
    </row>
    <row r="1156" spans="1:6" s="121" customFormat="1">
      <c r="A1156" s="139">
        <f t="shared" si="55"/>
        <v>5</v>
      </c>
      <c r="B1156" s="85" t="s">
        <v>939</v>
      </c>
      <c r="C1156" s="18">
        <v>6</v>
      </c>
      <c r="D1156" s="83" t="s">
        <v>41</v>
      </c>
      <c r="E1156" s="198"/>
      <c r="F1156" s="18">
        <f t="shared" si="54"/>
        <v>0</v>
      </c>
    </row>
    <row r="1157" spans="1:6" s="121" customFormat="1">
      <c r="A1157" s="139">
        <f t="shared" si="55"/>
        <v>6</v>
      </c>
      <c r="B1157" s="85" t="s">
        <v>940</v>
      </c>
      <c r="C1157" s="18">
        <v>4</v>
      </c>
      <c r="D1157" s="83" t="s">
        <v>41</v>
      </c>
      <c r="E1157" s="198"/>
      <c r="F1157" s="18">
        <f t="shared" si="54"/>
        <v>0</v>
      </c>
    </row>
    <row r="1158" spans="1:6" s="121" customFormat="1">
      <c r="A1158" s="139">
        <f t="shared" si="55"/>
        <v>7</v>
      </c>
      <c r="B1158" s="85" t="s">
        <v>941</v>
      </c>
      <c r="C1158" s="18">
        <v>4</v>
      </c>
      <c r="D1158" s="83" t="s">
        <v>41</v>
      </c>
      <c r="E1158" s="198"/>
      <c r="F1158" s="18">
        <f t="shared" si="54"/>
        <v>0</v>
      </c>
    </row>
    <row r="1159" spans="1:6" s="121" customFormat="1">
      <c r="A1159" s="139">
        <f t="shared" si="55"/>
        <v>8</v>
      </c>
      <c r="B1159" s="85" t="s">
        <v>942</v>
      </c>
      <c r="C1159" s="18">
        <v>6</v>
      </c>
      <c r="D1159" s="83" t="s">
        <v>41</v>
      </c>
      <c r="E1159" s="198"/>
      <c r="F1159" s="18">
        <f t="shared" si="54"/>
        <v>0</v>
      </c>
    </row>
    <row r="1160" spans="1:6" s="121" customFormat="1">
      <c r="A1160" s="139">
        <f t="shared" si="55"/>
        <v>9</v>
      </c>
      <c r="B1160" s="85" t="s">
        <v>943</v>
      </c>
      <c r="C1160" s="18">
        <v>6</v>
      </c>
      <c r="D1160" s="83" t="s">
        <v>41</v>
      </c>
      <c r="E1160" s="198"/>
      <c r="F1160" s="18">
        <f t="shared" si="54"/>
        <v>0</v>
      </c>
    </row>
    <row r="1161" spans="1:6" s="225" customFormat="1">
      <c r="A1161" s="139">
        <f>+A1159+1</f>
        <v>9</v>
      </c>
      <c r="B1161" s="85" t="s">
        <v>931</v>
      </c>
      <c r="C1161" s="18">
        <v>3</v>
      </c>
      <c r="D1161" s="83" t="s">
        <v>41</v>
      </c>
      <c r="E1161" s="198"/>
      <c r="F1161" s="18">
        <f t="shared" si="54"/>
        <v>0</v>
      </c>
    </row>
    <row r="1162" spans="1:6" s="121" customFormat="1">
      <c r="A1162" s="139">
        <f>+A1161+1</f>
        <v>10</v>
      </c>
      <c r="B1162" s="85" t="s">
        <v>944</v>
      </c>
      <c r="C1162" s="18">
        <v>1</v>
      </c>
      <c r="D1162" s="83" t="s">
        <v>41</v>
      </c>
      <c r="E1162" s="198"/>
      <c r="F1162" s="18">
        <f t="shared" si="54"/>
        <v>0</v>
      </c>
    </row>
    <row r="1163" spans="1:6" s="121" customFormat="1">
      <c r="A1163" s="139">
        <f>+A1162+1</f>
        <v>11</v>
      </c>
      <c r="B1163" s="85" t="s">
        <v>945</v>
      </c>
      <c r="C1163" s="18">
        <v>1</v>
      </c>
      <c r="D1163" s="83" t="s">
        <v>41</v>
      </c>
      <c r="E1163" s="198"/>
      <c r="F1163" s="18">
        <f t="shared" si="54"/>
        <v>0</v>
      </c>
    </row>
    <row r="1164" spans="1:6" s="121" customFormat="1">
      <c r="A1164" s="139">
        <f>+A1163+1</f>
        <v>12</v>
      </c>
      <c r="B1164" s="85" t="s">
        <v>946</v>
      </c>
      <c r="C1164" s="18">
        <v>1</v>
      </c>
      <c r="D1164" s="83" t="s">
        <v>41</v>
      </c>
      <c r="E1164" s="198"/>
      <c r="F1164" s="18">
        <f t="shared" si="54"/>
        <v>0</v>
      </c>
    </row>
    <row r="1165" spans="1:6" s="121" customFormat="1">
      <c r="A1165" s="139">
        <f>+A1164+1</f>
        <v>13</v>
      </c>
      <c r="B1165" s="85" t="s">
        <v>947</v>
      </c>
      <c r="C1165" s="18">
        <v>1</v>
      </c>
      <c r="D1165" s="83" t="s">
        <v>41</v>
      </c>
      <c r="E1165" s="198"/>
      <c r="F1165" s="18">
        <f t="shared" si="54"/>
        <v>0</v>
      </c>
    </row>
    <row r="1166" spans="1:6" s="121" customFormat="1">
      <c r="A1166" s="139">
        <f>+A1165+1</f>
        <v>14</v>
      </c>
      <c r="B1166" s="85" t="s">
        <v>948</v>
      </c>
      <c r="C1166" s="18">
        <v>1</v>
      </c>
      <c r="D1166" s="83" t="s">
        <v>41</v>
      </c>
      <c r="E1166" s="198"/>
      <c r="F1166" s="18">
        <f t="shared" si="54"/>
        <v>0</v>
      </c>
    </row>
    <row r="1167" spans="1:6" s="98" customFormat="1" ht="8.25" customHeight="1">
      <c r="A1167" s="10"/>
      <c r="B1167" s="22"/>
      <c r="C1167" s="10"/>
      <c r="D1167" s="12"/>
      <c r="E1167" s="124"/>
      <c r="F1167" s="10"/>
    </row>
    <row r="1168" spans="1:6" s="34" customFormat="1">
      <c r="A1168" s="206" t="s">
        <v>882</v>
      </c>
      <c r="B1168" s="171" t="s">
        <v>936</v>
      </c>
      <c r="C1168" s="187"/>
      <c r="D1168" s="167"/>
      <c r="E1168" s="187"/>
      <c r="F1168" s="108"/>
    </row>
    <row r="1169" spans="1:6" s="429" customFormat="1" ht="31.5" customHeight="1">
      <c r="A1169" s="420" t="s">
        <v>210</v>
      </c>
      <c r="B1169" s="427" t="s">
        <v>639</v>
      </c>
      <c r="C1169" s="178">
        <v>2</v>
      </c>
      <c r="D1169" s="428" t="s">
        <v>41</v>
      </c>
      <c r="E1169" s="178"/>
      <c r="F1169" s="178">
        <f t="shared" ref="F1169:F1181" si="56">E1169*C1169</f>
        <v>0</v>
      </c>
    </row>
    <row r="1170" spans="1:6" s="429" customFormat="1" ht="36.75" customHeight="1">
      <c r="A1170" s="430">
        <f t="shared" ref="A1170:A1203" si="57">+A1169+1</f>
        <v>2</v>
      </c>
      <c r="B1170" s="427" t="s">
        <v>833</v>
      </c>
      <c r="C1170" s="178">
        <v>150</v>
      </c>
      <c r="D1170" s="428" t="s">
        <v>10</v>
      </c>
      <c r="E1170" s="178"/>
      <c r="F1170" s="178">
        <f t="shared" si="56"/>
        <v>0</v>
      </c>
    </row>
    <row r="1171" spans="1:6" s="34" customFormat="1">
      <c r="A1171" s="430">
        <f t="shared" si="57"/>
        <v>3</v>
      </c>
      <c r="B1171" s="431" t="s">
        <v>640</v>
      </c>
      <c r="C1171" s="176">
        <v>25</v>
      </c>
      <c r="D1171" s="432" t="s">
        <v>41</v>
      </c>
      <c r="E1171" s="176"/>
      <c r="F1171" s="176">
        <f t="shared" si="56"/>
        <v>0</v>
      </c>
    </row>
    <row r="1172" spans="1:6" s="429" customFormat="1" ht="50.25" customHeight="1">
      <c r="A1172" s="430">
        <f t="shared" si="57"/>
        <v>4</v>
      </c>
      <c r="B1172" s="427" t="s">
        <v>834</v>
      </c>
      <c r="C1172" s="178">
        <v>2</v>
      </c>
      <c r="D1172" s="428" t="s">
        <v>41</v>
      </c>
      <c r="E1172" s="178"/>
      <c r="F1172" s="178">
        <f t="shared" si="56"/>
        <v>0</v>
      </c>
    </row>
    <row r="1173" spans="1:6" s="429" customFormat="1" ht="29.25" customHeight="1">
      <c r="A1173" s="430">
        <f t="shared" si="57"/>
        <v>5</v>
      </c>
      <c r="B1173" s="427" t="s">
        <v>641</v>
      </c>
      <c r="C1173" s="178">
        <v>10</v>
      </c>
      <c r="D1173" s="428" t="s">
        <v>41</v>
      </c>
      <c r="E1173" s="178"/>
      <c r="F1173" s="178">
        <f t="shared" si="56"/>
        <v>0</v>
      </c>
    </row>
    <row r="1174" spans="1:6" s="34" customFormat="1">
      <c r="A1174" s="430">
        <f t="shared" si="57"/>
        <v>6</v>
      </c>
      <c r="B1174" s="431" t="s">
        <v>642</v>
      </c>
      <c r="C1174" s="176">
        <v>2</v>
      </c>
      <c r="D1174" s="432" t="s">
        <v>41</v>
      </c>
      <c r="E1174" s="176"/>
      <c r="F1174" s="176">
        <f t="shared" si="56"/>
        <v>0</v>
      </c>
    </row>
    <row r="1175" spans="1:6" s="34" customFormat="1">
      <c r="A1175" s="430">
        <f t="shared" si="57"/>
        <v>7</v>
      </c>
      <c r="B1175" s="431" t="s">
        <v>643</v>
      </c>
      <c r="C1175" s="176">
        <v>12</v>
      </c>
      <c r="D1175" s="432" t="s">
        <v>41</v>
      </c>
      <c r="E1175" s="176"/>
      <c r="F1175" s="176">
        <f t="shared" si="56"/>
        <v>0</v>
      </c>
    </row>
    <row r="1176" spans="1:6" s="34" customFormat="1">
      <c r="A1176" s="430">
        <f t="shared" si="57"/>
        <v>8</v>
      </c>
      <c r="B1176" s="431" t="s">
        <v>644</v>
      </c>
      <c r="C1176" s="176">
        <v>20</v>
      </c>
      <c r="D1176" s="432" t="s">
        <v>41</v>
      </c>
      <c r="E1176" s="176"/>
      <c r="F1176" s="176">
        <f t="shared" si="56"/>
        <v>0</v>
      </c>
    </row>
    <row r="1177" spans="1:6" s="34" customFormat="1">
      <c r="A1177" s="430">
        <f t="shared" si="57"/>
        <v>9</v>
      </c>
      <c r="B1177" s="431" t="s">
        <v>645</v>
      </c>
      <c r="C1177" s="176">
        <v>14</v>
      </c>
      <c r="D1177" s="432" t="s">
        <v>41</v>
      </c>
      <c r="E1177" s="176"/>
      <c r="F1177" s="176">
        <f t="shared" si="56"/>
        <v>0</v>
      </c>
    </row>
    <row r="1178" spans="1:6" s="34" customFormat="1">
      <c r="A1178" s="430">
        <f t="shared" si="57"/>
        <v>10</v>
      </c>
      <c r="B1178" s="431" t="s">
        <v>646</v>
      </c>
      <c r="C1178" s="176">
        <v>8</v>
      </c>
      <c r="D1178" s="432" t="s">
        <v>41</v>
      </c>
      <c r="E1178" s="176"/>
      <c r="F1178" s="176">
        <f t="shared" si="56"/>
        <v>0</v>
      </c>
    </row>
    <row r="1179" spans="1:6" s="34" customFormat="1">
      <c r="A1179" s="430">
        <f t="shared" si="57"/>
        <v>11</v>
      </c>
      <c r="B1179" s="431" t="s">
        <v>647</v>
      </c>
      <c r="C1179" s="176">
        <v>2</v>
      </c>
      <c r="D1179" s="432"/>
      <c r="E1179" s="176"/>
      <c r="F1179" s="176">
        <f t="shared" si="56"/>
        <v>0</v>
      </c>
    </row>
    <row r="1180" spans="1:6" s="34" customFormat="1">
      <c r="A1180" s="430">
        <f t="shared" si="57"/>
        <v>12</v>
      </c>
      <c r="B1180" s="431" t="s">
        <v>648</v>
      </c>
      <c r="C1180" s="176">
        <v>2</v>
      </c>
      <c r="D1180" s="432" t="s">
        <v>649</v>
      </c>
      <c r="E1180" s="176"/>
      <c r="F1180" s="176">
        <f t="shared" si="56"/>
        <v>0</v>
      </c>
    </row>
    <row r="1181" spans="1:6" s="34" customFormat="1">
      <c r="A1181" s="430">
        <f t="shared" si="57"/>
        <v>13</v>
      </c>
      <c r="B1181" s="431" t="s">
        <v>650</v>
      </c>
      <c r="C1181" s="176">
        <v>1</v>
      </c>
      <c r="D1181" s="173" t="s">
        <v>41</v>
      </c>
      <c r="E1181" s="176"/>
      <c r="F1181" s="176">
        <f t="shared" si="56"/>
        <v>0</v>
      </c>
    </row>
    <row r="1182" spans="1:6" s="34" customFormat="1">
      <c r="A1182" s="430">
        <f t="shared" si="57"/>
        <v>14</v>
      </c>
      <c r="B1182" s="431" t="s">
        <v>651</v>
      </c>
      <c r="C1182" s="176">
        <v>11</v>
      </c>
      <c r="D1182" s="173" t="s">
        <v>41</v>
      </c>
      <c r="E1182" s="176"/>
      <c r="F1182" s="176">
        <f t="shared" ref="F1182:F1203" si="58">+C1182*E1182</f>
        <v>0</v>
      </c>
    </row>
    <row r="1183" spans="1:6" s="34" customFormat="1">
      <c r="A1183" s="430">
        <f t="shared" si="57"/>
        <v>15</v>
      </c>
      <c r="B1183" s="160" t="s">
        <v>474</v>
      </c>
      <c r="C1183" s="176">
        <v>66</v>
      </c>
      <c r="D1183" s="173" t="s">
        <v>41</v>
      </c>
      <c r="E1183" s="176"/>
      <c r="F1183" s="176">
        <f t="shared" si="58"/>
        <v>0</v>
      </c>
    </row>
    <row r="1184" spans="1:6" s="34" customFormat="1">
      <c r="A1184" s="430">
        <f t="shared" si="57"/>
        <v>16</v>
      </c>
      <c r="B1184" s="431" t="s">
        <v>652</v>
      </c>
      <c r="C1184" s="176">
        <v>1</v>
      </c>
      <c r="D1184" s="173" t="s">
        <v>41</v>
      </c>
      <c r="E1184" s="176"/>
      <c r="F1184" s="176">
        <f t="shared" si="58"/>
        <v>0</v>
      </c>
    </row>
    <row r="1185" spans="1:6" s="34" customFormat="1">
      <c r="A1185" s="430">
        <f t="shared" si="57"/>
        <v>17</v>
      </c>
      <c r="B1185" s="431" t="s">
        <v>653</v>
      </c>
      <c r="C1185" s="176">
        <v>3</v>
      </c>
      <c r="D1185" s="173" t="s">
        <v>41</v>
      </c>
      <c r="E1185" s="176"/>
      <c r="F1185" s="176">
        <f t="shared" si="58"/>
        <v>0</v>
      </c>
    </row>
    <row r="1186" spans="1:6" s="34" customFormat="1">
      <c r="A1186" s="430">
        <f t="shared" si="57"/>
        <v>18</v>
      </c>
      <c r="B1186" s="431" t="s">
        <v>654</v>
      </c>
      <c r="C1186" s="176">
        <v>11</v>
      </c>
      <c r="D1186" s="173" t="s">
        <v>41</v>
      </c>
      <c r="E1186" s="176"/>
      <c r="F1186" s="176">
        <f t="shared" si="58"/>
        <v>0</v>
      </c>
    </row>
    <row r="1187" spans="1:6" s="34" customFormat="1">
      <c r="A1187" s="430">
        <f t="shared" si="57"/>
        <v>19</v>
      </c>
      <c r="B1187" s="431" t="s">
        <v>655</v>
      </c>
      <c r="C1187" s="176">
        <v>27</v>
      </c>
      <c r="D1187" s="173" t="s">
        <v>41</v>
      </c>
      <c r="E1187" s="176"/>
      <c r="F1187" s="176">
        <f t="shared" si="58"/>
        <v>0</v>
      </c>
    </row>
    <row r="1188" spans="1:6" s="34" customFormat="1">
      <c r="A1188" s="430">
        <f t="shared" si="57"/>
        <v>20</v>
      </c>
      <c r="B1188" s="431" t="s">
        <v>656</v>
      </c>
      <c r="C1188" s="176">
        <v>34</v>
      </c>
      <c r="D1188" s="173" t="s">
        <v>41</v>
      </c>
      <c r="E1188" s="176"/>
      <c r="F1188" s="176">
        <f t="shared" si="58"/>
        <v>0</v>
      </c>
    </row>
    <row r="1189" spans="1:6" s="34" customFormat="1">
      <c r="A1189" s="430">
        <f t="shared" si="57"/>
        <v>21</v>
      </c>
      <c r="B1189" s="431" t="s">
        <v>657</v>
      </c>
      <c r="C1189" s="176">
        <v>28</v>
      </c>
      <c r="D1189" s="173" t="s">
        <v>41</v>
      </c>
      <c r="E1189" s="176"/>
      <c r="F1189" s="176">
        <f t="shared" si="58"/>
        <v>0</v>
      </c>
    </row>
    <row r="1190" spans="1:6" s="34" customFormat="1">
      <c r="A1190" s="430">
        <f t="shared" si="57"/>
        <v>22</v>
      </c>
      <c r="B1190" s="431" t="s">
        <v>658</v>
      </c>
      <c r="C1190" s="176">
        <v>20</v>
      </c>
      <c r="D1190" s="173" t="s">
        <v>41</v>
      </c>
      <c r="E1190" s="176"/>
      <c r="F1190" s="176">
        <f t="shared" si="58"/>
        <v>0</v>
      </c>
    </row>
    <row r="1191" spans="1:6" s="34" customFormat="1">
      <c r="A1191" s="433">
        <f t="shared" si="57"/>
        <v>23</v>
      </c>
      <c r="B1191" s="434" t="s">
        <v>837</v>
      </c>
      <c r="C1191" s="364">
        <v>11</v>
      </c>
      <c r="D1191" s="256" t="s">
        <v>41</v>
      </c>
      <c r="E1191" s="364"/>
      <c r="F1191" s="364">
        <f t="shared" si="58"/>
        <v>0</v>
      </c>
    </row>
    <row r="1192" spans="1:6" s="429" customFormat="1" ht="12.75" customHeight="1">
      <c r="A1192" s="430">
        <f t="shared" si="57"/>
        <v>24</v>
      </c>
      <c r="B1192" s="435" t="s">
        <v>838</v>
      </c>
      <c r="C1192" s="178">
        <v>26</v>
      </c>
      <c r="D1192" s="175" t="s">
        <v>41</v>
      </c>
      <c r="E1192" s="178"/>
      <c r="F1192" s="178">
        <f t="shared" si="58"/>
        <v>0</v>
      </c>
    </row>
    <row r="1193" spans="1:6" s="429" customFormat="1" ht="12.75" customHeight="1">
      <c r="A1193" s="430">
        <f t="shared" si="57"/>
        <v>25</v>
      </c>
      <c r="B1193" s="435" t="s">
        <v>839</v>
      </c>
      <c r="C1193" s="178">
        <v>45</v>
      </c>
      <c r="D1193" s="175" t="s">
        <v>41</v>
      </c>
      <c r="E1193" s="178"/>
      <c r="F1193" s="178">
        <f t="shared" si="58"/>
        <v>0</v>
      </c>
    </row>
    <row r="1194" spans="1:6" s="34" customFormat="1" ht="25.5">
      <c r="A1194" s="430">
        <f t="shared" si="57"/>
        <v>26</v>
      </c>
      <c r="B1194" s="431" t="s">
        <v>487</v>
      </c>
      <c r="C1194" s="176">
        <v>3</v>
      </c>
      <c r="D1194" s="173" t="s">
        <v>41</v>
      </c>
      <c r="E1194" s="176"/>
      <c r="F1194" s="176">
        <f t="shared" si="58"/>
        <v>0</v>
      </c>
    </row>
    <row r="1195" spans="1:6" s="34" customFormat="1">
      <c r="A1195" s="430">
        <f t="shared" si="57"/>
        <v>27</v>
      </c>
      <c r="B1195" s="431" t="s">
        <v>659</v>
      </c>
      <c r="C1195" s="176">
        <v>3</v>
      </c>
      <c r="D1195" s="173" t="s">
        <v>41</v>
      </c>
      <c r="E1195" s="176"/>
      <c r="F1195" s="176">
        <f t="shared" si="58"/>
        <v>0</v>
      </c>
    </row>
    <row r="1196" spans="1:6" s="34" customFormat="1">
      <c r="A1196" s="430">
        <f t="shared" si="57"/>
        <v>28</v>
      </c>
      <c r="B1196" s="431" t="s">
        <v>660</v>
      </c>
      <c r="C1196" s="176">
        <v>30</v>
      </c>
      <c r="D1196" s="173" t="s">
        <v>10</v>
      </c>
      <c r="E1196" s="176"/>
      <c r="F1196" s="176">
        <f t="shared" si="58"/>
        <v>0</v>
      </c>
    </row>
    <row r="1197" spans="1:6" s="34" customFormat="1">
      <c r="A1197" s="430">
        <f t="shared" si="57"/>
        <v>29</v>
      </c>
      <c r="B1197" s="431" t="s">
        <v>661</v>
      </c>
      <c r="C1197" s="176">
        <v>32</v>
      </c>
      <c r="D1197" s="436" t="s">
        <v>10</v>
      </c>
      <c r="E1197" s="176"/>
      <c r="F1197" s="176">
        <f t="shared" si="58"/>
        <v>0</v>
      </c>
    </row>
    <row r="1198" spans="1:6" s="34" customFormat="1">
      <c r="A1198" s="430">
        <f t="shared" si="57"/>
        <v>30</v>
      </c>
      <c r="B1198" s="431" t="s">
        <v>662</v>
      </c>
      <c r="C1198" s="176">
        <v>37</v>
      </c>
      <c r="D1198" s="436" t="s">
        <v>10</v>
      </c>
      <c r="E1198" s="176"/>
      <c r="F1198" s="176">
        <f t="shared" si="58"/>
        <v>0</v>
      </c>
    </row>
    <row r="1199" spans="1:6" s="34" customFormat="1">
      <c r="A1199" s="430">
        <f t="shared" si="57"/>
        <v>31</v>
      </c>
      <c r="B1199" s="431" t="s">
        <v>663</v>
      </c>
      <c r="C1199" s="176">
        <v>122</v>
      </c>
      <c r="D1199" s="436" t="s">
        <v>10</v>
      </c>
      <c r="E1199" s="176"/>
      <c r="F1199" s="176">
        <f t="shared" si="58"/>
        <v>0</v>
      </c>
    </row>
    <row r="1200" spans="1:6" s="34" customFormat="1">
      <c r="A1200" s="430">
        <f t="shared" si="57"/>
        <v>32</v>
      </c>
      <c r="B1200" s="431" t="s">
        <v>664</v>
      </c>
      <c r="C1200" s="176">
        <v>65</v>
      </c>
      <c r="D1200" s="436" t="s">
        <v>10</v>
      </c>
      <c r="E1200" s="176"/>
      <c r="F1200" s="176">
        <f t="shared" si="58"/>
        <v>0</v>
      </c>
    </row>
    <row r="1201" spans="1:6" s="34" customFormat="1">
      <c r="A1201" s="430">
        <f t="shared" si="57"/>
        <v>33</v>
      </c>
      <c r="B1201" s="431" t="s">
        <v>665</v>
      </c>
      <c r="C1201" s="176">
        <v>144</v>
      </c>
      <c r="D1201" s="436" t="s">
        <v>10</v>
      </c>
      <c r="E1201" s="176"/>
      <c r="F1201" s="176">
        <f t="shared" si="58"/>
        <v>0</v>
      </c>
    </row>
    <row r="1202" spans="1:6" s="34" customFormat="1">
      <c r="A1202" s="430">
        <f t="shared" si="57"/>
        <v>34</v>
      </c>
      <c r="B1202" s="431" t="s">
        <v>666</v>
      </c>
      <c r="C1202" s="176">
        <v>214</v>
      </c>
      <c r="D1202" s="436" t="s">
        <v>10</v>
      </c>
      <c r="E1202" s="176"/>
      <c r="F1202" s="176">
        <f t="shared" si="58"/>
        <v>0</v>
      </c>
    </row>
    <row r="1203" spans="1:6" s="34" customFormat="1">
      <c r="A1203" s="430">
        <f t="shared" si="57"/>
        <v>35</v>
      </c>
      <c r="B1203" s="160" t="s">
        <v>436</v>
      </c>
      <c r="C1203" s="176">
        <v>31</v>
      </c>
      <c r="D1203" s="436" t="s">
        <v>10</v>
      </c>
      <c r="E1203" s="176"/>
      <c r="F1203" s="176">
        <f t="shared" si="58"/>
        <v>0</v>
      </c>
    </row>
    <row r="1204" spans="1:6" s="34" customFormat="1">
      <c r="A1204" s="430"/>
      <c r="B1204" s="160"/>
      <c r="C1204" s="176"/>
      <c r="D1204" s="436"/>
      <c r="E1204" s="176"/>
      <c r="F1204" s="176"/>
    </row>
    <row r="1205" spans="1:6" s="34" customFormat="1">
      <c r="A1205" s="206" t="s">
        <v>882</v>
      </c>
      <c r="B1205" s="159" t="s">
        <v>776</v>
      </c>
      <c r="C1205" s="174"/>
      <c r="D1205" s="168"/>
      <c r="E1205" s="158"/>
      <c r="F1205" s="158"/>
    </row>
    <row r="1206" spans="1:6" s="34" customFormat="1" ht="12.75" customHeight="1">
      <c r="A1206" s="420" t="s">
        <v>210</v>
      </c>
      <c r="B1206" s="160" t="s">
        <v>519</v>
      </c>
      <c r="C1206" s="107">
        <v>2</v>
      </c>
      <c r="D1206" s="173" t="s">
        <v>41</v>
      </c>
      <c r="E1206" s="176"/>
      <c r="F1206" s="176">
        <f t="shared" ref="F1206:F1218" si="59">+C1206*E1206</f>
        <v>0</v>
      </c>
    </row>
    <row r="1207" spans="1:6" s="34" customFormat="1" ht="12.75" customHeight="1">
      <c r="A1207" s="430">
        <f t="shared" ref="A1207:A1218" si="60">+A1206+1</f>
        <v>2</v>
      </c>
      <c r="B1207" s="160" t="s">
        <v>520</v>
      </c>
      <c r="C1207" s="107">
        <v>3</v>
      </c>
      <c r="D1207" s="173" t="s">
        <v>41</v>
      </c>
      <c r="E1207" s="176"/>
      <c r="F1207" s="176">
        <f t="shared" si="59"/>
        <v>0</v>
      </c>
    </row>
    <row r="1208" spans="1:6" s="34" customFormat="1" ht="12.75" customHeight="1">
      <c r="A1208" s="430">
        <f t="shared" si="60"/>
        <v>3</v>
      </c>
      <c r="B1208" s="160" t="s">
        <v>521</v>
      </c>
      <c r="C1208" s="107">
        <v>10</v>
      </c>
      <c r="D1208" s="173" t="s">
        <v>41</v>
      </c>
      <c r="E1208" s="176"/>
      <c r="F1208" s="176">
        <f t="shared" si="59"/>
        <v>0</v>
      </c>
    </row>
    <row r="1209" spans="1:6" s="34" customFormat="1" ht="12.75" customHeight="1">
      <c r="A1209" s="430">
        <f t="shared" si="60"/>
        <v>4</v>
      </c>
      <c r="B1209" s="160" t="s">
        <v>522</v>
      </c>
      <c r="C1209" s="107">
        <v>3</v>
      </c>
      <c r="D1209" s="173" t="s">
        <v>41</v>
      </c>
      <c r="E1209" s="176"/>
      <c r="F1209" s="176">
        <f t="shared" si="59"/>
        <v>0</v>
      </c>
    </row>
    <row r="1210" spans="1:6" s="34" customFormat="1" ht="12.75" customHeight="1">
      <c r="A1210" s="430">
        <f t="shared" si="60"/>
        <v>5</v>
      </c>
      <c r="B1210" s="160" t="s">
        <v>523</v>
      </c>
      <c r="C1210" s="107">
        <v>3</v>
      </c>
      <c r="D1210" s="173" t="s">
        <v>41</v>
      </c>
      <c r="E1210" s="176"/>
      <c r="F1210" s="176">
        <f t="shared" si="59"/>
        <v>0</v>
      </c>
    </row>
    <row r="1211" spans="1:6" s="34" customFormat="1" ht="12.75" customHeight="1">
      <c r="A1211" s="430">
        <f t="shared" si="60"/>
        <v>6</v>
      </c>
      <c r="B1211" s="160" t="s">
        <v>524</v>
      </c>
      <c r="C1211" s="107">
        <v>3</v>
      </c>
      <c r="D1211" s="173" t="s">
        <v>41</v>
      </c>
      <c r="E1211" s="176"/>
      <c r="F1211" s="176">
        <f t="shared" si="59"/>
        <v>0</v>
      </c>
    </row>
    <row r="1212" spans="1:6" s="34" customFormat="1" ht="12.75" customHeight="1">
      <c r="A1212" s="430">
        <f t="shared" si="60"/>
        <v>7</v>
      </c>
      <c r="B1212" s="160" t="s">
        <v>525</v>
      </c>
      <c r="C1212" s="107">
        <v>1</v>
      </c>
      <c r="D1212" s="173" t="s">
        <v>41</v>
      </c>
      <c r="E1212" s="176"/>
      <c r="F1212" s="176">
        <f t="shared" si="59"/>
        <v>0</v>
      </c>
    </row>
    <row r="1213" spans="1:6" s="34" customFormat="1" ht="12.75" customHeight="1">
      <c r="A1213" s="430">
        <f t="shared" si="60"/>
        <v>8</v>
      </c>
      <c r="B1213" s="160" t="s">
        <v>526</v>
      </c>
      <c r="C1213" s="107">
        <v>2</v>
      </c>
      <c r="D1213" s="173" t="s">
        <v>41</v>
      </c>
      <c r="E1213" s="176"/>
      <c r="F1213" s="176">
        <f t="shared" si="59"/>
        <v>0</v>
      </c>
    </row>
    <row r="1214" spans="1:6" s="34" customFormat="1" ht="12.75" customHeight="1">
      <c r="A1214" s="430">
        <f t="shared" si="60"/>
        <v>9</v>
      </c>
      <c r="B1214" s="160" t="s">
        <v>527</v>
      </c>
      <c r="C1214" s="107">
        <v>2</v>
      </c>
      <c r="D1214" s="173" t="s">
        <v>41</v>
      </c>
      <c r="E1214" s="176"/>
      <c r="F1214" s="176">
        <f t="shared" si="59"/>
        <v>0</v>
      </c>
    </row>
    <row r="1215" spans="1:6" s="34" customFormat="1" ht="12.75" customHeight="1">
      <c r="A1215" s="430">
        <f t="shared" si="60"/>
        <v>10</v>
      </c>
      <c r="B1215" s="160" t="s">
        <v>528</v>
      </c>
      <c r="C1215" s="107">
        <v>1</v>
      </c>
      <c r="D1215" s="173" t="s">
        <v>41</v>
      </c>
      <c r="E1215" s="176"/>
      <c r="F1215" s="176">
        <f t="shared" si="59"/>
        <v>0</v>
      </c>
    </row>
    <row r="1216" spans="1:6" s="34" customFormat="1" ht="12.75" customHeight="1">
      <c r="A1216" s="430">
        <f t="shared" si="60"/>
        <v>11</v>
      </c>
      <c r="B1216" s="160" t="s">
        <v>529</v>
      </c>
      <c r="C1216" s="107">
        <v>1</v>
      </c>
      <c r="D1216" s="173" t="s">
        <v>41</v>
      </c>
      <c r="E1216" s="176"/>
      <c r="F1216" s="176">
        <f t="shared" si="59"/>
        <v>0</v>
      </c>
    </row>
    <row r="1217" spans="1:6" s="34" customFormat="1" ht="12.75" customHeight="1">
      <c r="A1217" s="430">
        <f t="shared" si="60"/>
        <v>12</v>
      </c>
      <c r="B1217" s="160" t="s">
        <v>530</v>
      </c>
      <c r="C1217" s="107">
        <v>3525</v>
      </c>
      <c r="D1217" s="173" t="s">
        <v>531</v>
      </c>
      <c r="E1217" s="176"/>
      <c r="F1217" s="176">
        <f t="shared" si="59"/>
        <v>0</v>
      </c>
    </row>
    <row r="1218" spans="1:6" s="34" customFormat="1" ht="12.75" customHeight="1">
      <c r="A1218" s="430">
        <f t="shared" si="60"/>
        <v>13</v>
      </c>
      <c r="B1218" s="160" t="s">
        <v>532</v>
      </c>
      <c r="C1218" s="107">
        <v>1</v>
      </c>
      <c r="D1218" s="173" t="s">
        <v>649</v>
      </c>
      <c r="E1218" s="176"/>
      <c r="F1218" s="176">
        <f t="shared" si="59"/>
        <v>0</v>
      </c>
    </row>
    <row r="1219" spans="1:6" s="34" customFormat="1" ht="12.75" customHeight="1">
      <c r="A1219" s="430"/>
      <c r="B1219" s="160"/>
      <c r="C1219" s="107"/>
      <c r="D1219" s="173"/>
      <c r="E1219" s="176"/>
      <c r="F1219" s="176"/>
    </row>
    <row r="1220" spans="1:6" s="34" customFormat="1" ht="12.75" customHeight="1">
      <c r="A1220" s="206" t="s">
        <v>882</v>
      </c>
      <c r="B1220" s="159" t="s">
        <v>533</v>
      </c>
      <c r="C1220" s="189"/>
      <c r="D1220" s="193"/>
      <c r="E1220" s="184"/>
      <c r="F1220" s="184"/>
    </row>
    <row r="1221" spans="1:6" s="34" customFormat="1" ht="12.75" customHeight="1">
      <c r="A1221" s="420" t="s">
        <v>210</v>
      </c>
      <c r="B1221" s="160" t="s">
        <v>534</v>
      </c>
      <c r="C1221" s="107">
        <v>2</v>
      </c>
      <c r="D1221" s="173" t="s">
        <v>41</v>
      </c>
      <c r="E1221" s="176"/>
      <c r="F1221" s="176">
        <f>+C1221*E1221</f>
        <v>0</v>
      </c>
    </row>
    <row r="1222" spans="1:6" s="34" customFormat="1" ht="12.75" customHeight="1">
      <c r="A1222" s="430">
        <f>+A1221+1</f>
        <v>2</v>
      </c>
      <c r="B1222" s="160" t="s">
        <v>535</v>
      </c>
      <c r="C1222" s="107">
        <v>6</v>
      </c>
      <c r="D1222" s="173" t="s">
        <v>41</v>
      </c>
      <c r="E1222" s="176"/>
      <c r="F1222" s="176">
        <f>+C1222*E1222</f>
        <v>0</v>
      </c>
    </row>
    <row r="1223" spans="1:6" s="34" customFormat="1" ht="12.75" customHeight="1">
      <c r="A1223" s="430">
        <f>+A1222+1</f>
        <v>3</v>
      </c>
      <c r="B1223" s="160" t="s">
        <v>536</v>
      </c>
      <c r="C1223" s="107">
        <v>4</v>
      </c>
      <c r="D1223" s="173" t="s">
        <v>41</v>
      </c>
      <c r="E1223" s="176"/>
      <c r="F1223" s="176">
        <f>+C1223*E1223</f>
        <v>0</v>
      </c>
    </row>
    <row r="1224" spans="1:6" s="34" customFormat="1">
      <c r="A1224" s="142"/>
      <c r="B1224" s="114" t="s">
        <v>680</v>
      </c>
      <c r="C1224" s="107"/>
      <c r="D1224" s="109"/>
      <c r="E1224" s="107"/>
      <c r="F1224" s="371">
        <f>SUM(F1086:F1223)</f>
        <v>0</v>
      </c>
    </row>
    <row r="1225" spans="1:6" s="34" customFormat="1">
      <c r="A1225" s="142"/>
      <c r="B1225" s="114"/>
      <c r="C1225" s="107"/>
      <c r="D1225" s="109"/>
      <c r="E1225" s="107"/>
      <c r="F1225" s="371"/>
    </row>
    <row r="1226" spans="1:6" s="35" customFormat="1">
      <c r="A1226" s="367"/>
      <c r="B1226" s="368" t="s">
        <v>1073</v>
      </c>
      <c r="C1226" s="367"/>
      <c r="D1226" s="369"/>
      <c r="E1226" s="370"/>
      <c r="F1226" s="437">
        <f>+F1224+F1083+F616+F585+F543+F475+F287</f>
        <v>0</v>
      </c>
    </row>
    <row r="1227" spans="1:6" s="34" customFormat="1">
      <c r="A1227" s="142"/>
      <c r="B1227" s="114"/>
      <c r="C1227" s="107"/>
      <c r="D1227" s="109"/>
      <c r="E1227" s="107"/>
      <c r="F1227" s="371"/>
    </row>
    <row r="1228" spans="1:6" s="35" customFormat="1">
      <c r="A1228" s="438"/>
      <c r="B1228" s="439" t="s">
        <v>234</v>
      </c>
      <c r="C1228" s="438"/>
      <c r="D1228" s="440"/>
      <c r="E1228" s="441"/>
      <c r="F1228" s="439">
        <f>+F1226+F163</f>
        <v>0</v>
      </c>
    </row>
    <row r="1229" spans="1:6" s="50" customFormat="1" ht="12" customHeight="1">
      <c r="A1229" s="46"/>
      <c r="B1229" s="47" t="s">
        <v>221</v>
      </c>
      <c r="C1229" s="48"/>
      <c r="D1229" s="49"/>
      <c r="E1229" s="48"/>
      <c r="F1229" s="48"/>
    </row>
    <row r="1230" spans="1:6" s="50" customFormat="1" ht="12" customHeight="1">
      <c r="A1230" s="51"/>
      <c r="B1230" s="52" t="s">
        <v>222</v>
      </c>
      <c r="C1230" s="53">
        <v>0.04</v>
      </c>
      <c r="D1230" s="49"/>
      <c r="E1230" s="48"/>
      <c r="F1230" s="48">
        <f>+C1230*F1228</f>
        <v>0</v>
      </c>
    </row>
    <row r="1231" spans="1:6" s="50" customFormat="1" ht="12" customHeight="1">
      <c r="A1231" s="46"/>
      <c r="B1231" s="52" t="s">
        <v>223</v>
      </c>
      <c r="C1231" s="53">
        <v>0.04</v>
      </c>
      <c r="D1231" s="49"/>
      <c r="E1231" s="48"/>
      <c r="F1231" s="48">
        <f>+C1231*F1228</f>
        <v>0</v>
      </c>
    </row>
    <row r="1232" spans="1:6" s="50" customFormat="1" ht="12.75" customHeight="1">
      <c r="A1232" s="46"/>
      <c r="B1232" s="52" t="s">
        <v>224</v>
      </c>
      <c r="C1232" s="53">
        <v>0.1</v>
      </c>
      <c r="D1232" s="49"/>
      <c r="E1232" s="48"/>
      <c r="F1232" s="48">
        <f>+C1232*F1228</f>
        <v>0</v>
      </c>
    </row>
    <row r="1233" spans="1:6" s="50" customFormat="1" ht="12" customHeight="1">
      <c r="A1233" s="46"/>
      <c r="B1233" s="52" t="s">
        <v>225</v>
      </c>
      <c r="C1233" s="53">
        <v>0.02</v>
      </c>
      <c r="D1233" s="49"/>
      <c r="E1233" s="48"/>
      <c r="F1233" s="48">
        <f>+C1233*F1228</f>
        <v>0</v>
      </c>
    </row>
    <row r="1234" spans="1:6" s="50" customFormat="1" ht="12.75" customHeight="1">
      <c r="A1234" s="46"/>
      <c r="B1234" s="52" t="s">
        <v>226</v>
      </c>
      <c r="C1234" s="53">
        <v>0.05</v>
      </c>
      <c r="D1234" s="49"/>
      <c r="E1234" s="48"/>
      <c r="F1234" s="48">
        <f>+C1234*F1228</f>
        <v>0</v>
      </c>
    </row>
    <row r="1235" spans="1:6" s="50" customFormat="1" ht="12.75" customHeight="1">
      <c r="A1235" s="46"/>
      <c r="B1235" s="52" t="s">
        <v>227</v>
      </c>
      <c r="C1235" s="53">
        <v>0.01</v>
      </c>
      <c r="D1235" s="49"/>
      <c r="E1235" s="48"/>
      <c r="F1235" s="48">
        <f>+C1235*F1228</f>
        <v>0</v>
      </c>
    </row>
    <row r="1236" spans="1:6" s="50" customFormat="1" ht="14.25" customHeight="1">
      <c r="A1236" s="46"/>
      <c r="B1236" s="52" t="s">
        <v>228</v>
      </c>
      <c r="C1236" s="53">
        <v>0.02</v>
      </c>
      <c r="D1236" s="49"/>
      <c r="E1236" s="48"/>
      <c r="F1236" s="48">
        <f>+C1236*F1228</f>
        <v>0</v>
      </c>
    </row>
    <row r="1237" spans="1:6" s="50" customFormat="1" ht="14.25" customHeight="1">
      <c r="A1237" s="46"/>
      <c r="B1237" s="54" t="s">
        <v>229</v>
      </c>
      <c r="C1237" s="53">
        <v>0.18</v>
      </c>
      <c r="D1237" s="49"/>
      <c r="E1237" s="48"/>
      <c r="F1237" s="48">
        <f>+C1237*F1232</f>
        <v>0</v>
      </c>
    </row>
    <row r="1238" spans="1:6" s="50" customFormat="1" ht="14.25" customHeight="1">
      <c r="A1238" s="46"/>
      <c r="B1238" s="54" t="s">
        <v>230</v>
      </c>
      <c r="C1238" s="53">
        <v>1E-3</v>
      </c>
      <c r="D1238" s="49"/>
      <c r="E1238" s="48"/>
      <c r="F1238" s="48">
        <f>+C1238*F1228</f>
        <v>0</v>
      </c>
    </row>
    <row r="1239" spans="1:6" s="50" customFormat="1" ht="14.25" customHeight="1">
      <c r="A1239" s="46"/>
      <c r="B1239" s="54" t="s">
        <v>231</v>
      </c>
      <c r="C1239" s="53">
        <v>0.1</v>
      </c>
      <c r="D1239" s="49"/>
      <c r="E1239" s="48"/>
      <c r="F1239" s="48">
        <f>+C1239*F1228</f>
        <v>0</v>
      </c>
    </row>
    <row r="1240" spans="1:6" s="50" customFormat="1" ht="14.25" customHeight="1">
      <c r="A1240" s="46"/>
      <c r="B1240" s="54" t="s">
        <v>239</v>
      </c>
      <c r="C1240" s="53">
        <v>0.1</v>
      </c>
      <c r="D1240" s="49"/>
      <c r="E1240" s="48"/>
      <c r="F1240" s="48">
        <f>+C1240*F1228</f>
        <v>0</v>
      </c>
    </row>
    <row r="1241" spans="1:6" s="50" customFormat="1" ht="14.25" customHeight="1">
      <c r="A1241" s="46"/>
      <c r="B1241" s="54" t="s">
        <v>232</v>
      </c>
      <c r="C1241" s="56">
        <v>1</v>
      </c>
      <c r="D1241" s="49" t="s">
        <v>41</v>
      </c>
      <c r="E1241" s="48"/>
      <c r="F1241" s="48"/>
    </row>
    <row r="1242" spans="1:6" s="112" customFormat="1">
      <c r="A1242" s="55"/>
      <c r="B1242" s="107" t="s">
        <v>553</v>
      </c>
      <c r="C1242" s="107">
        <v>1</v>
      </c>
      <c r="D1242" s="110" t="s">
        <v>41</v>
      </c>
      <c r="E1242" s="107"/>
      <c r="F1242" s="113">
        <f>+E1242*C1242</f>
        <v>0</v>
      </c>
    </row>
    <row r="1243" spans="1:6" s="50" customFormat="1" ht="53.25" customHeight="1">
      <c r="A1243" s="46"/>
      <c r="B1243" s="68" t="s">
        <v>1067</v>
      </c>
      <c r="C1243" s="53">
        <v>0.1</v>
      </c>
      <c r="D1243" s="49"/>
      <c r="E1243" s="48"/>
      <c r="F1243" s="48">
        <f>+E1243*C1243</f>
        <v>0</v>
      </c>
    </row>
    <row r="1244" spans="1:6" s="50" customFormat="1" ht="14.25" customHeight="1">
      <c r="A1244" s="46"/>
      <c r="B1244" s="47" t="s">
        <v>233</v>
      </c>
      <c r="C1244" s="57"/>
      <c r="D1244" s="58"/>
      <c r="E1244" s="57"/>
      <c r="F1244" s="57">
        <f>SUM(F1230:F1243)</f>
        <v>0</v>
      </c>
    </row>
    <row r="1245" spans="1:6" s="50" customFormat="1" ht="14.25" customHeight="1">
      <c r="A1245" s="46"/>
      <c r="B1245" s="47"/>
      <c r="C1245" s="57"/>
      <c r="D1245" s="58"/>
      <c r="E1245" s="57"/>
      <c r="F1245" s="57"/>
    </row>
    <row r="1246" spans="1:6" s="50" customFormat="1" ht="14.25" customHeight="1">
      <c r="A1246" s="442"/>
      <c r="B1246" s="443" t="s">
        <v>952</v>
      </c>
      <c r="C1246" s="444"/>
      <c r="D1246" s="445"/>
      <c r="E1246" s="444"/>
      <c r="F1246" s="444">
        <f>+F1228+F1244</f>
        <v>0</v>
      </c>
    </row>
    <row r="1247" spans="1:6" s="35" customFormat="1">
      <c r="A1247" s="59"/>
      <c r="B1247" s="60"/>
      <c r="C1247" s="61"/>
      <c r="D1247" s="62"/>
      <c r="E1247" s="203"/>
      <c r="F1247" s="59"/>
    </row>
    <row r="1248" spans="1:6" s="35" customFormat="1">
      <c r="A1248" s="63"/>
      <c r="B1248" s="64"/>
      <c r="C1248" s="63"/>
      <c r="D1248" s="65"/>
      <c r="E1248" s="66"/>
      <c r="F1248" s="66"/>
    </row>
    <row r="1249" spans="1:6" s="98" customFormat="1">
      <c r="C1249" s="446"/>
      <c r="D1249" s="447"/>
      <c r="E1249" s="446"/>
      <c r="F1249" s="446"/>
    </row>
    <row r="1250" spans="1:6" s="98" customFormat="1">
      <c r="C1250" s="446"/>
      <c r="D1250" s="447"/>
      <c r="E1250" s="446"/>
      <c r="F1250" s="446"/>
    </row>
    <row r="1251" spans="1:6" s="98" customFormat="1">
      <c r="C1251" s="446"/>
      <c r="D1251" s="447"/>
      <c r="E1251" s="446"/>
      <c r="F1251" s="446"/>
    </row>
    <row r="1252" spans="1:6" s="98" customFormat="1">
      <c r="C1252" s="446"/>
      <c r="D1252" s="447"/>
      <c r="E1252" s="446"/>
      <c r="F1252" s="446"/>
    </row>
    <row r="1253" spans="1:6" s="98" customFormat="1">
      <c r="C1253" s="446"/>
      <c r="D1253" s="447"/>
      <c r="E1253" s="446"/>
      <c r="F1253" s="446"/>
    </row>
    <row r="1254" spans="1:6" s="98" customFormat="1">
      <c r="C1254" s="446"/>
      <c r="D1254" s="447"/>
      <c r="E1254" s="446"/>
      <c r="F1254" s="446"/>
    </row>
    <row r="1255" spans="1:6" s="98" customFormat="1">
      <c r="C1255" s="446"/>
      <c r="D1255" s="447"/>
      <c r="E1255" s="446"/>
      <c r="F1255" s="446"/>
    </row>
    <row r="1256" spans="1:6" s="98" customFormat="1">
      <c r="C1256" s="446"/>
      <c r="D1256" s="447"/>
      <c r="E1256" s="446"/>
      <c r="F1256" s="446"/>
    </row>
    <row r="1257" spans="1:6" s="98" customFormat="1">
      <c r="C1257" s="446"/>
      <c r="D1257" s="447"/>
      <c r="E1257" s="446"/>
      <c r="F1257" s="446"/>
    </row>
    <row r="1258" spans="1:6" s="98" customFormat="1">
      <c r="C1258" s="446"/>
      <c r="D1258" s="447"/>
      <c r="E1258" s="446"/>
      <c r="F1258" s="446"/>
    </row>
    <row r="1259" spans="1:6">
      <c r="A1259" s="448"/>
      <c r="B1259" s="449"/>
      <c r="C1259" s="16"/>
      <c r="D1259" s="147"/>
      <c r="E1259" s="16"/>
      <c r="F1259" s="16"/>
    </row>
    <row r="1260" spans="1:6">
      <c r="A1260" s="16"/>
      <c r="B1260" s="450"/>
      <c r="C1260" s="16"/>
      <c r="D1260" s="147"/>
      <c r="E1260" s="16"/>
      <c r="F1260" s="16"/>
    </row>
    <row r="1261" spans="1:6">
      <c r="A1261" s="16"/>
      <c r="B1261" s="450"/>
      <c r="C1261" s="16"/>
      <c r="D1261" s="147"/>
      <c r="E1261" s="16"/>
      <c r="F1261" s="16"/>
    </row>
    <row r="1262" spans="1:6">
      <c r="A1262" s="16"/>
      <c r="B1262" s="450"/>
      <c r="C1262" s="16"/>
      <c r="D1262" s="147"/>
      <c r="E1262" s="16"/>
      <c r="F1262" s="16"/>
    </row>
    <row r="1263" spans="1:6">
      <c r="A1263" s="16"/>
      <c r="B1263" s="450"/>
      <c r="C1263" s="16"/>
      <c r="D1263" s="147"/>
      <c r="E1263" s="16"/>
      <c r="F1263" s="16"/>
    </row>
    <row r="1264" spans="1:6">
      <c r="A1264" s="16"/>
      <c r="B1264" s="450"/>
      <c r="C1264" s="16"/>
      <c r="D1264" s="147"/>
      <c r="E1264" s="16"/>
      <c r="F1264" s="16"/>
    </row>
    <row r="1265" spans="1:6">
      <c r="A1265" s="16"/>
      <c r="B1265" s="450"/>
      <c r="C1265" s="16"/>
      <c r="D1265" s="147"/>
      <c r="E1265" s="16"/>
      <c r="F1265" s="16"/>
    </row>
    <row r="1266" spans="1:6">
      <c r="A1266" s="448"/>
      <c r="B1266" s="449"/>
      <c r="C1266" s="16"/>
      <c r="D1266" s="147"/>
      <c r="E1266" s="16"/>
      <c r="F1266" s="16"/>
    </row>
    <row r="1267" spans="1:6">
      <c r="A1267" s="16"/>
      <c r="B1267" s="450"/>
      <c r="C1267" s="16"/>
      <c r="D1267" s="147"/>
      <c r="E1267" s="16"/>
      <c r="F1267" s="16"/>
    </row>
    <row r="1268" spans="1:6">
      <c r="A1268" s="16"/>
      <c r="B1268" s="450"/>
      <c r="C1268" s="16"/>
      <c r="D1268" s="147"/>
      <c r="E1268" s="16"/>
      <c r="F1268" s="16"/>
    </row>
    <row r="1269" spans="1:6">
      <c r="A1269" s="16"/>
      <c r="B1269" s="450"/>
      <c r="C1269" s="16"/>
      <c r="D1269" s="147"/>
      <c r="E1269" s="16"/>
      <c r="F1269" s="16"/>
    </row>
    <row r="1270" spans="1:6">
      <c r="A1270" s="448"/>
      <c r="B1270" s="449"/>
      <c r="C1270" s="16"/>
      <c r="D1270" s="147"/>
      <c r="E1270" s="16"/>
      <c r="F1270" s="16"/>
    </row>
    <row r="1271" spans="1:6">
      <c r="A1271" s="16"/>
      <c r="B1271" s="450"/>
      <c r="C1271" s="16"/>
      <c r="D1271" s="147"/>
      <c r="E1271" s="16"/>
      <c r="F1271" s="16"/>
    </row>
    <row r="1272" spans="1:6">
      <c r="A1272" s="16"/>
      <c r="B1272" s="450"/>
      <c r="C1272" s="16"/>
      <c r="D1272" s="147"/>
      <c r="E1272" s="16"/>
      <c r="F1272" s="16"/>
    </row>
    <row r="1273" spans="1:6">
      <c r="A1273" s="16"/>
      <c r="B1273" s="451"/>
      <c r="C1273" s="16"/>
      <c r="D1273" s="147"/>
      <c r="E1273" s="16"/>
      <c r="F1273" s="16"/>
    </row>
    <row r="1274" spans="1:6">
      <c r="A1274" s="452"/>
      <c r="B1274" s="452"/>
      <c r="C1274" s="16"/>
      <c r="D1274" s="147"/>
      <c r="E1274" s="16"/>
      <c r="F1274" s="16"/>
    </row>
    <row r="1275" spans="1:6">
      <c r="A1275" s="452"/>
      <c r="B1275" s="452"/>
      <c r="C1275" s="16"/>
      <c r="D1275" s="147"/>
      <c r="E1275" s="16"/>
      <c r="F1275" s="16"/>
    </row>
    <row r="1276" spans="1:6">
      <c r="A1276" s="452"/>
      <c r="B1276" s="452"/>
      <c r="C1276" s="16"/>
      <c r="D1276" s="147"/>
      <c r="E1276" s="16"/>
      <c r="F1276" s="16"/>
    </row>
    <row r="1277" spans="1:6">
      <c r="A1277" s="452"/>
      <c r="B1277" s="452"/>
      <c r="C1277" s="16"/>
      <c r="D1277" s="147"/>
      <c r="E1277" s="16"/>
      <c r="F1277" s="16"/>
    </row>
    <row r="1278" spans="1:6">
      <c r="A1278" s="452"/>
      <c r="B1278" s="452"/>
      <c r="C1278" s="16"/>
      <c r="D1278" s="147"/>
      <c r="E1278" s="16"/>
      <c r="F1278" s="16"/>
    </row>
    <row r="1279" spans="1:6">
      <c r="A1279" s="452"/>
      <c r="B1279" s="452"/>
      <c r="C1279" s="16"/>
      <c r="D1279" s="147"/>
      <c r="E1279" s="16"/>
      <c r="F1279" s="16"/>
    </row>
    <row r="1280" spans="1:6">
      <c r="A1280" s="452"/>
      <c r="B1280" s="452"/>
      <c r="C1280" s="16"/>
      <c r="D1280" s="147"/>
      <c r="E1280" s="16"/>
      <c r="F1280" s="16"/>
    </row>
    <row r="1281" spans="1:6">
      <c r="A1281" s="452"/>
      <c r="B1281" s="452"/>
      <c r="C1281" s="16"/>
      <c r="D1281" s="147"/>
      <c r="E1281" s="16"/>
      <c r="F1281" s="16"/>
    </row>
    <row r="1282" spans="1:6">
      <c r="A1282" s="452"/>
      <c r="B1282" s="452"/>
      <c r="C1282" s="16"/>
      <c r="D1282" s="147"/>
      <c r="E1282" s="16"/>
      <c r="F1282" s="16"/>
    </row>
    <row r="1283" spans="1:6">
      <c r="A1283" s="452"/>
      <c r="B1283" s="452"/>
      <c r="C1283" s="16"/>
      <c r="D1283" s="147"/>
      <c r="E1283" s="16"/>
      <c r="F1283" s="16"/>
    </row>
    <row r="1284" spans="1:6">
      <c r="A1284" s="452"/>
      <c r="B1284" s="452"/>
      <c r="C1284" s="16"/>
      <c r="D1284" s="147"/>
      <c r="E1284" s="16"/>
      <c r="F1284" s="16"/>
    </row>
    <row r="1285" spans="1:6">
      <c r="A1285" s="452"/>
      <c r="B1285" s="452"/>
      <c r="C1285" s="16"/>
      <c r="D1285" s="147"/>
      <c r="E1285" s="16"/>
      <c r="F1285" s="16"/>
    </row>
    <row r="1286" spans="1:6">
      <c r="A1286" s="452"/>
      <c r="B1286" s="452"/>
      <c r="C1286" s="16"/>
      <c r="D1286" s="147"/>
      <c r="E1286" s="16"/>
      <c r="F1286" s="16"/>
    </row>
    <row r="1287" spans="1:6">
      <c r="A1287" s="452"/>
      <c r="B1287" s="452"/>
      <c r="C1287" s="16"/>
      <c r="D1287" s="147"/>
      <c r="E1287" s="16"/>
      <c r="F1287" s="16"/>
    </row>
    <row r="1288" spans="1:6">
      <c r="A1288" s="452"/>
      <c r="B1288" s="452"/>
      <c r="C1288" s="16"/>
      <c r="D1288" s="147"/>
      <c r="E1288" s="16"/>
      <c r="F1288" s="16"/>
    </row>
    <row r="1289" spans="1:6">
      <c r="A1289" s="452"/>
      <c r="B1289" s="452"/>
      <c r="C1289" s="16"/>
      <c r="D1289" s="147"/>
      <c r="E1289" s="16"/>
      <c r="F1289" s="16"/>
    </row>
    <row r="1290" spans="1:6">
      <c r="A1290" s="452"/>
      <c r="B1290" s="452"/>
      <c r="C1290" s="16"/>
      <c r="D1290" s="147"/>
      <c r="E1290" s="16"/>
      <c r="F1290" s="16"/>
    </row>
    <row r="1291" spans="1:6">
      <c r="A1291" s="452"/>
      <c r="B1291" s="452"/>
      <c r="C1291" s="16"/>
      <c r="D1291" s="147"/>
      <c r="E1291" s="16"/>
      <c r="F1291" s="16"/>
    </row>
    <row r="1292" spans="1:6">
      <c r="A1292" s="452"/>
      <c r="B1292" s="452"/>
      <c r="C1292" s="16"/>
      <c r="D1292" s="147"/>
      <c r="E1292" s="16"/>
      <c r="F1292" s="16"/>
    </row>
    <row r="1293" spans="1:6">
      <c r="A1293" s="452"/>
      <c r="B1293" s="452"/>
      <c r="C1293" s="16"/>
      <c r="D1293" s="147"/>
      <c r="E1293" s="16"/>
      <c r="F1293" s="16"/>
    </row>
    <row r="1294" spans="1:6">
      <c r="A1294" s="452"/>
      <c r="B1294" s="452"/>
      <c r="C1294" s="16"/>
      <c r="D1294" s="147"/>
      <c r="E1294" s="16"/>
      <c r="F1294" s="16"/>
    </row>
    <row r="1295" spans="1:6">
      <c r="A1295" s="452"/>
      <c r="B1295" s="452"/>
      <c r="C1295" s="16"/>
      <c r="D1295" s="147"/>
      <c r="E1295" s="16"/>
      <c r="F1295" s="16"/>
    </row>
    <row r="1296" spans="1:6">
      <c r="A1296" s="452"/>
      <c r="B1296" s="452"/>
      <c r="C1296" s="16"/>
      <c r="D1296" s="147"/>
      <c r="E1296" s="16"/>
      <c r="F1296" s="16"/>
    </row>
    <row r="1297" spans="1:6">
      <c r="A1297" s="452"/>
      <c r="B1297" s="452"/>
      <c r="C1297" s="16"/>
      <c r="D1297" s="147"/>
      <c r="E1297" s="16"/>
      <c r="F1297" s="16"/>
    </row>
    <row r="1298" spans="1:6">
      <c r="A1298" s="452"/>
      <c r="B1298" s="452"/>
      <c r="C1298" s="16"/>
      <c r="D1298" s="147"/>
      <c r="E1298" s="16"/>
      <c r="F1298" s="16"/>
    </row>
    <row r="1299" spans="1:6">
      <c r="A1299" s="452"/>
      <c r="B1299" s="452"/>
      <c r="C1299" s="16"/>
      <c r="D1299" s="147"/>
      <c r="E1299" s="16"/>
      <c r="F1299" s="16"/>
    </row>
    <row r="1300" spans="1:6">
      <c r="A1300" s="452"/>
      <c r="B1300" s="452"/>
      <c r="C1300" s="16"/>
      <c r="D1300" s="147"/>
      <c r="E1300" s="16"/>
      <c r="F1300" s="16"/>
    </row>
    <row r="1301" spans="1:6">
      <c r="A1301" s="452"/>
      <c r="B1301" s="452"/>
      <c r="C1301" s="16"/>
      <c r="D1301" s="147"/>
      <c r="E1301" s="16"/>
      <c r="F1301" s="16"/>
    </row>
    <row r="1302" spans="1:6">
      <c r="A1302" s="452"/>
      <c r="B1302" s="452"/>
      <c r="C1302" s="16"/>
      <c r="D1302" s="147"/>
      <c r="E1302" s="16"/>
      <c r="F1302" s="16"/>
    </row>
    <row r="1303" spans="1:6">
      <c r="A1303" s="452"/>
      <c r="B1303" s="452"/>
      <c r="C1303" s="16"/>
      <c r="D1303" s="147"/>
      <c r="E1303" s="16"/>
      <c r="F1303" s="16"/>
    </row>
    <row r="1304" spans="1:6">
      <c r="A1304" s="452"/>
      <c r="B1304" s="452"/>
      <c r="C1304" s="16"/>
      <c r="D1304" s="147"/>
      <c r="E1304" s="16"/>
      <c r="F1304" s="16"/>
    </row>
    <row r="1305" spans="1:6">
      <c r="A1305" s="452"/>
      <c r="B1305" s="452"/>
      <c r="C1305" s="16"/>
      <c r="D1305" s="147"/>
      <c r="E1305" s="16"/>
      <c r="F1305" s="16"/>
    </row>
  </sheetData>
  <mergeCells count="5">
    <mergeCell ref="A1:F1"/>
    <mergeCell ref="A2:F2"/>
    <mergeCell ref="A3:F3"/>
    <mergeCell ref="A4:F4"/>
    <mergeCell ref="B7:F7"/>
  </mergeCells>
  <printOptions horizontalCentered="1"/>
  <pageMargins left="0.11811023622047245" right="0.11811023622047245" top="0.31496062992125984" bottom="0.31496062992125984" header="0" footer="0"/>
  <pageSetup scale="79" orientation="portrait" r:id="rId1"/>
  <headerFooter alignWithMargins="0">
    <oddFooter>Página &amp;P</oddFooter>
  </headerFooter>
  <rowBreaks count="6" manualBreakCount="6">
    <brk id="71" max="5" man="1"/>
    <brk id="130" max="5" man="1"/>
    <brk id="299" max="5" man="1"/>
    <brk id="675" max="5" man="1"/>
    <brk id="838" max="5" man="1"/>
    <brk id="100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vt:lpstr>
      <vt:lpstr>PRESUPUESTO!Área_de_impresión</vt:lpstr>
      <vt:lpstr>PRESUPUESTO!Títulos_a_imprimir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Minerva  Elvira Jiménez Montás</dc:creator>
  <cp:lastModifiedBy>Claudia Sofía De León Rosario</cp:lastModifiedBy>
  <cp:lastPrinted>2019-08-02T14:52:58Z</cp:lastPrinted>
  <dcterms:created xsi:type="dcterms:W3CDTF">2019-01-29T15:05:22Z</dcterms:created>
  <dcterms:modified xsi:type="dcterms:W3CDTF">2019-10-29T15:44:36Z</dcterms:modified>
</cp:coreProperties>
</file>